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共有フォルダ\◎◎◎大潟耕作９期（Ｒ５）暗渠・区画拡大【秋工事】資料\R5.6.22畠山さんへ　令和５年度　土地改良区ＨＰアップ用（定額助成様式）\"/>
    </mc:Choice>
  </mc:AlternateContent>
  <xr:revisionPtr revIDLastSave="0" documentId="13_ncr:1_{1C416C6F-D1A0-4F8B-8F38-626BC465EE89}" xr6:coauthVersionLast="47" xr6:coauthVersionMax="47" xr10:uidLastSave="{00000000-0000-0000-0000-000000000000}"/>
  <bookViews>
    <workbookView xWindow="-120" yWindow="-120" windowWidth="29040" windowHeight="15840" tabRatio="653" xr2:uid="{00000000-000D-0000-FFFF-FFFF00000000}"/>
  </bookViews>
  <sheets>
    <sheet name="耕作９期（暗渠）日報　原稿" sheetId="55" r:id="rId1"/>
    <sheet name="暗渠１（原稿）" sheetId="46" r:id="rId2"/>
    <sheet name="暗渠２（原稿）" sheetId="47" r:id="rId3"/>
    <sheet name="暗渠３（原稿）" sheetId="48" r:id="rId4"/>
    <sheet name="暗渠　渠線間隔（原稿）" sheetId="49" r:id="rId5"/>
    <sheet name="暗渠確認　黒板記載（原稿）" sheetId="50" r:id="rId6"/>
    <sheet name="完了報告書" sheetId="52" r:id="rId7"/>
    <sheet name="暗渠　請求書" sheetId="53" r:id="rId8"/>
    <sheet name="様式1-1,2HP用" sheetId="56" r:id="rId9"/>
    <sheet name="様式1-3,4 HP用" sheetId="58" r:id="rId10"/>
    <sheet name="様式2-2・集計時入力HP用" sheetId="57" r:id="rId11"/>
  </sheets>
  <externalReferences>
    <externalReference r:id="rId12"/>
    <externalReference r:id="rId13"/>
    <externalReference r:id="rId14"/>
    <externalReference r:id="rId15"/>
    <externalReference r:id="rId16"/>
  </externalReferences>
  <definedNames>
    <definedName name="__IKE2" localSheetId="5">'[1]稲庭頭首工 (6)'!#REF!</definedName>
    <definedName name="__IKE2">'[1]稲庭頭首工 (6)'!#REF!</definedName>
    <definedName name="_Fill" localSheetId="5" hidden="1">#REF!</definedName>
    <definedName name="_Fill" hidden="1">#REF!</definedName>
    <definedName name="_xlnm._FilterDatabase" localSheetId="10" hidden="1">'様式2-2・集計時入力HP用'!$A$6:$AR$81</definedName>
    <definedName name="\a" localSheetId="5">#REF!</definedName>
    <definedName name="\a">#REF!</definedName>
    <definedName name="\b">#REF!</definedName>
    <definedName name="\e">#N/A</definedName>
    <definedName name="\i">#N/A</definedName>
    <definedName name="AA">#REF!</definedName>
    <definedName name="AAA">#REF!</definedName>
    <definedName name="BB">'[2]稲庭頭首工 (6)'!#REF!</definedName>
    <definedName name="BBB">#REF!</definedName>
    <definedName name="CC">#REF!</definedName>
    <definedName name="CCC">#REF!</definedName>
    <definedName name="DD">#REF!</definedName>
    <definedName name="DDD">#REF!</definedName>
    <definedName name="del">#REF!</definedName>
    <definedName name="EE">#REF!</definedName>
    <definedName name="ff">#REF!</definedName>
    <definedName name="GENKYOU">#REF!</definedName>
    <definedName name="GG">#REF!</definedName>
    <definedName name="_xlnm.Print_Area" localSheetId="4">'暗渠　渠線間隔（原稿）'!$D$1:$O$43</definedName>
    <definedName name="_xlnm.Print_Area" localSheetId="1">'暗渠１（原稿）'!$D$1:$O$66</definedName>
    <definedName name="_xlnm.Print_Area" localSheetId="2">'暗渠２（原稿）'!$D$1:$O$66</definedName>
    <definedName name="_xlnm.Print_Area" localSheetId="3">'暗渠３（原稿）'!$D$1:$O$65</definedName>
    <definedName name="_xlnm.Print_Area" localSheetId="5">'暗渠確認　黒板記載（原稿）'!$A$1:$AI$57</definedName>
    <definedName name="_xlnm.Print_Area" localSheetId="0">'耕作９期（暗渠）日報　原稿'!$A$1:$M$49</definedName>
    <definedName name="_xlnm.Print_Area" localSheetId="8">'様式1-1,2HP用'!$B$1:$O$57</definedName>
    <definedName name="_xlnm.Print_Area" localSheetId="9">'様式1-3,4 HP用'!$1:$65</definedName>
    <definedName name="_xlnm.Print_Area" localSheetId="10">'様式2-2・集計時入力HP用'!$A$1:$AK$81</definedName>
    <definedName name="_xlnm.Print_Titles" localSheetId="10">'様式2-2・集計時入力HP用'!$A:$F</definedName>
    <definedName name="www" localSheetId="5">#REF!</definedName>
    <definedName name="www">#REF!</definedName>
    <definedName name="あ１" localSheetId="5">#REF!</definedName>
    <definedName name="あ１">#REF!</definedName>
    <definedName name="さＱ" localSheetId="5">#REF!</definedName>
    <definedName name="さＱ">#REF!</definedName>
    <definedName name="ﾁﾇ">#REF!</definedName>
    <definedName name="ドロップダウンリストボックス入札結果" localSheetId="0">'耕作９期（暗渠）日報　原稿'!ドロップダウンリストボックス入札結果</definedName>
    <definedName name="ドロップダウンリストボックス入札結果" localSheetId="8">'様式1-1,2HP用'!ドロップダウンリストボックス入札結果</definedName>
    <definedName name="ドロップダウンリストボックス入札結果" localSheetId="9">'様式1-3,4 HP用'!ドロップダウンリストボックス入札結果</definedName>
    <definedName name="ドロップダウンリストボックス入札結果" localSheetId="10">'様式2-2・集計時入力HP用'!ドロップダウンリストボックス入札結果</definedName>
    <definedName name="ドロップダウンリストボックス入札結果">[0]!ドロップダウンリストボックス入札結果</definedName>
    <definedName name="系統コード">[3]コード!$J$1:$L$72</definedName>
    <definedName name="計画用水量">#REF!</definedName>
    <definedName name="計画用水量１">#REF!</definedName>
    <definedName name="現況用水量">#REF!</definedName>
    <definedName name="市町村コード">[3]コード!$A$1:$B$22</definedName>
    <definedName name="所要水量">#REF!</definedName>
    <definedName name="入札結果業者入力" localSheetId="0">'耕作９期（暗渠）日報　原稿'!入札結果業者入力</definedName>
    <definedName name="入札結果業者入力" localSheetId="8">'様式1-1,2HP用'!入札結果業者入力</definedName>
    <definedName name="入札結果業者入力" localSheetId="9">'様式1-3,4 HP用'!入札結果業者入力</definedName>
    <definedName name="入札結果業者入力" localSheetId="10">'様式2-2・集計時入力HP用'!入札結果業者入力</definedName>
    <definedName name="入札結果業者入力">[0]!入札結果業者入力</definedName>
    <definedName name="品種コード">[3]コード!$G$1:$H$26</definedName>
  </definedNames>
  <calcPr calcId="191029"/>
</workbook>
</file>

<file path=xl/calcChain.xml><?xml version="1.0" encoding="utf-8"?>
<calcChain xmlns="http://schemas.openxmlformats.org/spreadsheetml/2006/main">
  <c r="P45" i="58" l="1"/>
  <c r="L45" i="58"/>
  <c r="P44" i="58"/>
  <c r="H42" i="58"/>
  <c r="D41" i="58"/>
  <c r="B41" i="58"/>
  <c r="B40" i="58"/>
  <c r="L44" i="58" s="1"/>
  <c r="D5" i="58"/>
  <c r="X1" i="58"/>
  <c r="V1" i="58"/>
  <c r="L1" i="58"/>
  <c r="B1" i="58"/>
  <c r="C81" i="57"/>
  <c r="C80" i="57"/>
  <c r="C79" i="57"/>
  <c r="C75" i="57"/>
  <c r="C74" i="57"/>
  <c r="C73" i="57"/>
  <c r="C71" i="57"/>
  <c r="D68" i="57"/>
  <c r="D67" i="57"/>
  <c r="D66" i="57"/>
  <c r="D65" i="57"/>
  <c r="D64" i="57"/>
  <c r="D63" i="57"/>
  <c r="D62" i="57"/>
  <c r="D61" i="57"/>
  <c r="C61" i="57"/>
  <c r="C57" i="57"/>
  <c r="C54" i="57"/>
  <c r="C50" i="57"/>
  <c r="D49" i="57"/>
  <c r="D48" i="57"/>
  <c r="D47" i="57"/>
  <c r="D46" i="57"/>
  <c r="C46" i="57"/>
  <c r="D45" i="57"/>
  <c r="D44" i="57"/>
  <c r="C44" i="57"/>
  <c r="C1" i="57"/>
  <c r="G57" i="56"/>
  <c r="E57" i="56"/>
  <c r="D57" i="56"/>
  <c r="B57" i="56"/>
  <c r="H31" i="56"/>
  <c r="F31" i="56"/>
  <c r="E31" i="56"/>
  <c r="B31" i="56"/>
  <c r="C26" i="56"/>
  <c r="O18" i="56"/>
  <c r="O17" i="56"/>
  <c r="O16" i="56"/>
  <c r="F14" i="56"/>
  <c r="D7"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秋田県土地改良事業団体連合会</author>
  </authors>
  <commentList>
    <comment ref="Z6" authorId="0" shapeId="0" xr:uid="{1D479041-CE6C-4AC0-9F44-AF38C437A3EE}">
      <text>
        <r>
          <rPr>
            <b/>
            <sz val="9"/>
            <color indexed="81"/>
            <rFont val="MS P ゴシック"/>
            <family val="3"/>
            <charset val="128"/>
          </rPr>
          <t>様式2-2から自動計算</t>
        </r>
        <r>
          <rPr>
            <sz val="9"/>
            <color indexed="81"/>
            <rFont val="MS P ゴシック"/>
            <family val="3"/>
            <charset val="128"/>
          </rPr>
          <t xml:space="preserve">
</t>
        </r>
      </text>
    </comment>
    <comment ref="O13" authorId="0" shapeId="0" xr:uid="{AA14FDAD-38C7-40D8-9A70-8FC8E2CACE4E}">
      <text>
        <r>
          <rPr>
            <b/>
            <sz val="9"/>
            <color indexed="81"/>
            <rFont val="MS P ゴシック"/>
            <family val="3"/>
            <charset val="128"/>
          </rPr>
          <t>様式2-2から自動計算</t>
        </r>
        <r>
          <rPr>
            <sz val="9"/>
            <color indexed="81"/>
            <rFont val="MS P ゴシック"/>
            <family val="3"/>
            <charset val="128"/>
          </rPr>
          <t xml:space="preserve">
</t>
        </r>
      </text>
    </comment>
    <comment ref="O19" authorId="0" shapeId="0" xr:uid="{34F1A5AE-5270-4490-A8CC-348C8BBFC4FF}">
      <text>
        <r>
          <rPr>
            <b/>
            <sz val="9"/>
            <color indexed="81"/>
            <rFont val="MS P ゴシック"/>
            <family val="3"/>
            <charset val="128"/>
          </rPr>
          <t>数量は様式1-1から自動計算</t>
        </r>
        <r>
          <rPr>
            <sz val="9"/>
            <color indexed="81"/>
            <rFont val="MS P ゴシック"/>
            <family val="3"/>
            <charset val="128"/>
          </rPr>
          <t xml:space="preserve">
</t>
        </r>
      </text>
    </comment>
    <comment ref="E21" authorId="1" shapeId="0" xr:uid="{428C87AA-138F-4AFD-9CD6-B0358D6F8FB4}">
      <text>
        <r>
          <rPr>
            <b/>
            <sz val="11"/>
            <color indexed="81"/>
            <rFont val="MS P ゴシック"/>
            <family val="3"/>
            <charset val="128"/>
          </rPr>
          <t>・「数量」の欄には「式」が入っている。
・手入力で同セルに「0」等を記入した場合、元に戻す必要がある場合は、次ページの「元の算式～復元用」を使って、式を復元すること</t>
        </r>
      </text>
    </comment>
    <comment ref="E22" authorId="0" shapeId="0" xr:uid="{A64976B4-7B0C-4C1F-865F-48EA6F65F6D1}">
      <text>
        <r>
          <rPr>
            <b/>
            <sz val="12"/>
            <color indexed="81"/>
            <rFont val="ＭＳ Ｐゴシック"/>
            <family val="3"/>
            <charset val="128"/>
          </rPr>
          <t>切上</t>
        </r>
      </text>
    </comment>
    <comment ref="E25" authorId="0" shapeId="0" xr:uid="{FF6C6919-37CB-4C4D-AF82-43E74B0BC67E}">
      <text>
        <r>
          <rPr>
            <b/>
            <sz val="10"/>
            <color indexed="81"/>
            <rFont val="ＭＳ Ｐゴシック"/>
            <family val="3"/>
            <charset val="128"/>
          </rPr>
          <t>切上</t>
        </r>
      </text>
    </comment>
    <comment ref="O26" authorId="1" shapeId="0" xr:uid="{BA89065E-62AE-4162-BE17-9CF76BB6AB91}">
      <text>
        <r>
          <rPr>
            <b/>
            <sz val="9"/>
            <color indexed="81"/>
            <rFont val="MS P ゴシック"/>
            <family val="3"/>
            <charset val="128"/>
          </rPr>
          <t>切上</t>
        </r>
        <r>
          <rPr>
            <sz val="9"/>
            <color indexed="81"/>
            <rFont val="MS P ゴシック"/>
            <family val="3"/>
            <charset val="128"/>
          </rPr>
          <t xml:space="preserve">
</t>
        </r>
      </text>
    </comment>
    <comment ref="E27" authorId="0" shapeId="0" xr:uid="{6EA5C327-50D3-4B4E-BD90-EA208527D5F0}">
      <text>
        <r>
          <rPr>
            <b/>
            <sz val="11"/>
            <color indexed="81"/>
            <rFont val="ＭＳ Ｐゴシック"/>
            <family val="3"/>
            <charset val="128"/>
          </rPr>
          <t>切上</t>
        </r>
        <r>
          <rPr>
            <sz val="9"/>
            <color indexed="81"/>
            <rFont val="ＭＳ Ｐゴシック"/>
            <family val="3"/>
            <charset val="128"/>
          </rPr>
          <t xml:space="preserve">
</t>
        </r>
      </text>
    </comment>
    <comment ref="E29" authorId="0" shapeId="0" xr:uid="{28CAE7BE-C4B3-4E74-A979-C5DCCCCBC5AE}">
      <text>
        <r>
          <rPr>
            <b/>
            <sz val="11"/>
            <color indexed="81"/>
            <rFont val="ＭＳ Ｐゴシック"/>
            <family val="3"/>
            <charset val="128"/>
          </rPr>
          <t>切上</t>
        </r>
        <r>
          <rPr>
            <b/>
            <sz val="9"/>
            <color indexed="81"/>
            <rFont val="ＭＳ Ｐゴシック"/>
            <family val="3"/>
            <charset val="128"/>
          </rPr>
          <t xml:space="preserve">
</t>
        </r>
      </text>
    </comment>
    <comment ref="O29" authorId="1" shapeId="0" xr:uid="{FB251809-2435-4EC3-82F8-4F5EDF3A0EC8}">
      <text>
        <r>
          <rPr>
            <b/>
            <sz val="9"/>
            <color indexed="81"/>
            <rFont val="MS P ゴシック"/>
            <family val="3"/>
            <charset val="128"/>
          </rPr>
          <t>切上</t>
        </r>
        <r>
          <rPr>
            <sz val="9"/>
            <color indexed="81"/>
            <rFont val="MS P ゴシック"/>
            <family val="3"/>
            <charset val="128"/>
          </rPr>
          <t xml:space="preserve">
</t>
        </r>
      </text>
    </comment>
    <comment ref="O31" authorId="1" shapeId="0" xr:uid="{435FADD6-1665-4208-9FCF-2093965D7CE3}">
      <text>
        <r>
          <rPr>
            <b/>
            <sz val="9"/>
            <color indexed="81"/>
            <rFont val="MS P ゴシック"/>
            <family val="3"/>
            <charset val="128"/>
          </rPr>
          <t>切上</t>
        </r>
        <r>
          <rPr>
            <sz val="9"/>
            <color indexed="81"/>
            <rFont val="MS P ゴシック"/>
            <family val="3"/>
            <charset val="128"/>
          </rPr>
          <t xml:space="preserve">
</t>
        </r>
      </text>
    </comment>
    <comment ref="O33" authorId="1" shapeId="0" xr:uid="{114E817F-766C-44A5-A4CC-D6EAF349C8A2}">
      <text>
        <r>
          <rPr>
            <b/>
            <sz val="9"/>
            <color indexed="81"/>
            <rFont val="MS P ゴシック"/>
            <family val="3"/>
            <charset val="128"/>
          </rPr>
          <t>切上</t>
        </r>
        <r>
          <rPr>
            <sz val="9"/>
            <color indexed="81"/>
            <rFont val="MS P ゴシック"/>
            <family val="3"/>
            <charset val="128"/>
          </rPr>
          <t xml:space="preserve">
</t>
        </r>
      </text>
    </comment>
    <comment ref="O35" authorId="1" shapeId="0" xr:uid="{FB818C9A-4EDE-4645-B0FB-0572AABD2A53}">
      <text>
        <r>
          <rPr>
            <b/>
            <sz val="9"/>
            <color indexed="81"/>
            <rFont val="MS P ゴシック"/>
            <family val="3"/>
            <charset val="128"/>
          </rPr>
          <t>入力必須</t>
        </r>
        <r>
          <rPr>
            <sz val="9"/>
            <color indexed="81"/>
            <rFont val="MS P ゴシック"/>
            <family val="3"/>
            <charset val="128"/>
          </rPr>
          <t xml:space="preserve">
</t>
        </r>
      </text>
    </comment>
    <comment ref="AB45" authorId="0" shapeId="0" xr:uid="{22AF8714-5A31-4AAB-9479-4CC5D6924C84}">
      <text>
        <r>
          <rPr>
            <b/>
            <sz val="9"/>
            <color indexed="81"/>
            <rFont val="MS P ゴシック"/>
            <family val="3"/>
            <charset val="128"/>
          </rPr>
          <t>未計上</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村上克朗</author>
  </authors>
  <commentList>
    <comment ref="S1" authorId="0" shapeId="0" xr:uid="{518235A1-1419-4001-A764-269E4C259572}">
      <text>
        <r>
          <rPr>
            <b/>
            <sz val="9"/>
            <color indexed="81"/>
            <rFont val="MS P ゴシック"/>
            <family val="3"/>
            <charset val="128"/>
          </rPr>
          <t>運転手として働く者の活動区分をプルダウンで記入
※1　運転手活動区分の番号（1～12）は氏名欄の番号と同じ
※2　運転手とは運転手区分の作業時間がある者（「0」でない）
※3　該当番号の者の運転活動が一般運転手のみか、特殊運転手のみか、
　　 又は双方活動してるかによって、区分を記入
※4  入力要否の「要」の上段の色付けセルのみに記入する
※5　「要」と合致しないと「個数判定」で、「多い」、「少ない」の表示が出る
※6　正しい場合は「ok」表示となる
※7　当該番号の者の活動が作業員のみの場合は記入不要（「空欄」）
※8　活動区分の根拠は日報や農家の聞き取り等による（適宜）
＜入力区分～プルダウン＞</t>
        </r>
        <r>
          <rPr>
            <sz val="9"/>
            <color indexed="81"/>
            <rFont val="MS P ゴシック"/>
            <family val="3"/>
            <charset val="128"/>
          </rPr>
          <t xml:space="preserve">
</t>
        </r>
        <r>
          <rPr>
            <b/>
            <sz val="9"/>
            <color indexed="81"/>
            <rFont val="MS P ゴシック"/>
            <family val="3"/>
            <charset val="128"/>
          </rPr>
          <t>一般運転手としてのみ：△
特殊運転手としてのみ：○
一般運転手かつ特殊運転手として活動：◆</t>
        </r>
      </text>
    </comment>
  </commentList>
</comments>
</file>

<file path=xl/sharedStrings.xml><?xml version="1.0" encoding="utf-8"?>
<sst xmlns="http://schemas.openxmlformats.org/spreadsheetml/2006/main" count="1004" uniqueCount="577">
  <si>
    <t>地番を記入</t>
    <rPh sb="0" eb="2">
      <t>チバン</t>
    </rPh>
    <rPh sb="3" eb="5">
      <t>キニュウ</t>
    </rPh>
    <phoneticPr fontId="1"/>
  </si>
  <si>
    <t>〈渠線間隔〉全景</t>
    <rPh sb="1" eb="3">
      <t>キョセン</t>
    </rPh>
    <rPh sb="3" eb="5">
      <t>カンカク</t>
    </rPh>
    <rPh sb="6" eb="8">
      <t>ゼンケイ</t>
    </rPh>
    <phoneticPr fontId="1"/>
  </si>
  <si>
    <t>［別紙様式３］</t>
    <rPh sb="1" eb="3">
      <t>ベッシ</t>
    </rPh>
    <rPh sb="3" eb="5">
      <t>ヨウシキ</t>
    </rPh>
    <phoneticPr fontId="1"/>
  </si>
  <si>
    <t>〈渠線間隔〉拡大</t>
    <rPh sb="1" eb="3">
      <t>キョセン</t>
    </rPh>
    <rPh sb="3" eb="5">
      <t>カンカク</t>
    </rPh>
    <rPh sb="6" eb="8">
      <t>カクダイ</t>
    </rPh>
    <phoneticPr fontId="1"/>
  </si>
  <si>
    <t>〈掘削状況〉</t>
    <rPh sb="1" eb="2">
      <t>ホリ</t>
    </rPh>
    <rPh sb="2" eb="3">
      <t>サク</t>
    </rPh>
    <rPh sb="3" eb="5">
      <t>ジョウキョウ</t>
    </rPh>
    <phoneticPr fontId="1"/>
  </si>
  <si>
    <t>暗渠排水</t>
    <rPh sb="0" eb="2">
      <t>アンキョ</t>
    </rPh>
    <rPh sb="2" eb="4">
      <t>ハイスイ</t>
    </rPh>
    <phoneticPr fontId="1"/>
  </si>
  <si>
    <t>〈管布設状況〉</t>
    <rPh sb="1" eb="2">
      <t>カン</t>
    </rPh>
    <rPh sb="2" eb="4">
      <t>フセツ</t>
    </rPh>
    <rPh sb="4" eb="6">
      <t>ジョウキョウ</t>
    </rPh>
    <phoneticPr fontId="1"/>
  </si>
  <si>
    <t>〈疎水材投入状況〉</t>
    <rPh sb="1" eb="3">
      <t>ソスイ</t>
    </rPh>
    <rPh sb="3" eb="4">
      <t>ザイ</t>
    </rPh>
    <rPh sb="4" eb="6">
      <t>トウニュウ</t>
    </rPh>
    <rPh sb="6" eb="8">
      <t>ジョウキョウ</t>
    </rPh>
    <phoneticPr fontId="1"/>
  </si>
  <si>
    <t>〈埋戻し状況〉</t>
    <rPh sb="1" eb="2">
      <t>ウ</t>
    </rPh>
    <rPh sb="2" eb="3">
      <t>モド</t>
    </rPh>
    <rPh sb="4" eb="6">
      <t>ジョウキョウ</t>
    </rPh>
    <phoneticPr fontId="1"/>
  </si>
  <si>
    <t>〈耕地復旧状況〉</t>
    <rPh sb="1" eb="3">
      <t>コウチ</t>
    </rPh>
    <rPh sb="3" eb="5">
      <t>フッキュウ</t>
    </rPh>
    <rPh sb="5" eb="7">
      <t>ジョウキョウ</t>
    </rPh>
    <phoneticPr fontId="1"/>
  </si>
  <si>
    <t>〈埋戻し完了状況〉</t>
    <rPh sb="1" eb="2">
      <t>ウ</t>
    </rPh>
    <rPh sb="2" eb="3">
      <t>モド</t>
    </rPh>
    <rPh sb="4" eb="6">
      <t>カンリョウ</t>
    </rPh>
    <rPh sb="6" eb="8">
      <t>ジョウキョウ</t>
    </rPh>
    <phoneticPr fontId="1"/>
  </si>
  <si>
    <t>〈実施前状況〉全景</t>
    <rPh sb="1" eb="3">
      <t>ジッシ</t>
    </rPh>
    <rPh sb="3" eb="4">
      <t>マエ</t>
    </rPh>
    <rPh sb="4" eb="6">
      <t>ジョウキョウ</t>
    </rPh>
    <rPh sb="7" eb="9">
      <t>ゼンケイ</t>
    </rPh>
    <phoneticPr fontId="1"/>
  </si>
  <si>
    <t>〈実施後状況〉</t>
    <rPh sb="1" eb="3">
      <t>ジッシ</t>
    </rPh>
    <rPh sb="3" eb="4">
      <t>ゴ</t>
    </rPh>
    <rPh sb="4" eb="6">
      <t>ジョウキョウ</t>
    </rPh>
    <phoneticPr fontId="1"/>
  </si>
  <si>
    <t>農地耕作条件改善事業</t>
    <rPh sb="0" eb="2">
      <t>ノウチ</t>
    </rPh>
    <rPh sb="2" eb="4">
      <t>コウサク</t>
    </rPh>
    <rPh sb="4" eb="6">
      <t>ジョウケン</t>
    </rPh>
    <rPh sb="6" eb="8">
      <t>カイゼン</t>
    </rPh>
    <rPh sb="8" eb="10">
      <t>ジギョウ</t>
    </rPh>
    <phoneticPr fontId="1"/>
  </si>
  <si>
    <t>作業委託の実施状況</t>
    <rPh sb="0" eb="2">
      <t>サギョウ</t>
    </rPh>
    <rPh sb="2" eb="4">
      <t>イタク</t>
    </rPh>
    <rPh sb="5" eb="7">
      <t>ジッシ</t>
    </rPh>
    <rPh sb="7" eb="9">
      <t>ジョウキョウ</t>
    </rPh>
    <phoneticPr fontId="1"/>
  </si>
  <si>
    <t>工種</t>
    <rPh sb="0" eb="2">
      <t>コウシュ</t>
    </rPh>
    <phoneticPr fontId="1"/>
  </si>
  <si>
    <t>字名</t>
    <rPh sb="0" eb="1">
      <t>アザ</t>
    </rPh>
    <rPh sb="1" eb="2">
      <t>メイ</t>
    </rPh>
    <phoneticPr fontId="1"/>
  </si>
  <si>
    <t>方口</t>
    <rPh sb="0" eb="2">
      <t>カタグチ</t>
    </rPh>
    <phoneticPr fontId="1"/>
  </si>
  <si>
    <t>大潟</t>
    <rPh sb="0" eb="2">
      <t>オオガタ</t>
    </rPh>
    <phoneticPr fontId="1"/>
  </si>
  <si>
    <t>中野</t>
    <rPh sb="0" eb="2">
      <t>ナカノ</t>
    </rPh>
    <phoneticPr fontId="1"/>
  </si>
  <si>
    <t>東野</t>
    <rPh sb="0" eb="2">
      <t>ヒガシノ</t>
    </rPh>
    <phoneticPr fontId="1"/>
  </si>
  <si>
    <t>西野</t>
    <rPh sb="0" eb="2">
      <t>ニシノ</t>
    </rPh>
    <phoneticPr fontId="1"/>
  </si>
  <si>
    <t>方上</t>
    <rPh sb="0" eb="2">
      <t>カタガミ</t>
    </rPh>
    <phoneticPr fontId="1"/>
  </si>
  <si>
    <t>ほ場地番</t>
    <rPh sb="1" eb="2">
      <t>バ</t>
    </rPh>
    <rPh sb="2" eb="4">
      <t>チバン</t>
    </rPh>
    <phoneticPr fontId="1"/>
  </si>
  <si>
    <t>作業内容</t>
    <rPh sb="0" eb="2">
      <t>サギョウ</t>
    </rPh>
    <rPh sb="2" eb="4">
      <t>ナイヨウ</t>
    </rPh>
    <phoneticPr fontId="1"/>
  </si>
  <si>
    <t>渠線間隔の確認</t>
    <rPh sb="0" eb="2">
      <t>キョセン</t>
    </rPh>
    <rPh sb="2" eb="4">
      <t>カンカク</t>
    </rPh>
    <rPh sb="5" eb="7">
      <t>カクニン</t>
    </rPh>
    <phoneticPr fontId="1"/>
  </si>
  <si>
    <t>位置</t>
    <rPh sb="0" eb="2">
      <t>イチ</t>
    </rPh>
    <phoneticPr fontId="1"/>
  </si>
  <si>
    <t>渠線間隔</t>
    <rPh sb="0" eb="2">
      <t>キョセン</t>
    </rPh>
    <rPh sb="2" eb="4">
      <t>カンカク</t>
    </rPh>
    <phoneticPr fontId="1"/>
  </si>
  <si>
    <t>備　考</t>
    <rPh sb="0" eb="1">
      <t>ソナエ</t>
    </rPh>
    <rPh sb="2" eb="3">
      <t>コウ</t>
    </rPh>
    <phoneticPr fontId="1"/>
  </si>
  <si>
    <t>◆印刷した写真を貼り付ける場合の
　大きさはＬサイズ（127mm×89mm）
◆写真データを貼り付ける場合は、
　この枠内に収まる範囲で出来るだ
　け大きくしてください。</t>
    <rPh sb="1" eb="3">
      <t>インサツ</t>
    </rPh>
    <rPh sb="5" eb="7">
      <t>シャシン</t>
    </rPh>
    <rPh sb="8" eb="9">
      <t>ハ</t>
    </rPh>
    <rPh sb="10" eb="11">
      <t>ツ</t>
    </rPh>
    <rPh sb="13" eb="15">
      <t>バアイ</t>
    </rPh>
    <rPh sb="18" eb="19">
      <t>オオ</t>
    </rPh>
    <rPh sb="41" eb="43">
      <t>シャシン</t>
    </rPh>
    <rPh sb="47" eb="48">
      <t>ハ</t>
    </rPh>
    <rPh sb="49" eb="50">
      <t>ツ</t>
    </rPh>
    <rPh sb="52" eb="54">
      <t>バアイ</t>
    </rPh>
    <rPh sb="60" eb="62">
      <t>ワクナイ</t>
    </rPh>
    <rPh sb="63" eb="64">
      <t>オサ</t>
    </rPh>
    <rPh sb="66" eb="68">
      <t>ハンイ</t>
    </rPh>
    <rPh sb="69" eb="71">
      <t>デキ</t>
    </rPh>
    <rPh sb="76" eb="77">
      <t>オオ</t>
    </rPh>
    <phoneticPr fontId="1"/>
  </si>
  <si>
    <t>【農業者施工】</t>
    <rPh sb="1" eb="4">
      <t>ノウギョウシャ</t>
    </rPh>
    <rPh sb="4" eb="6">
      <t>セコウ</t>
    </rPh>
    <phoneticPr fontId="1"/>
  </si>
  <si>
    <t>　(  　      　      )</t>
    <phoneticPr fontId="1"/>
  </si>
  <si>
    <t>〈水閘設置状況〉</t>
    <rPh sb="1" eb="2">
      <t>スイ</t>
    </rPh>
    <rPh sb="3" eb="5">
      <t>セッチ</t>
    </rPh>
    <rPh sb="5" eb="7">
      <t>ジョウキョウ</t>
    </rPh>
    <phoneticPr fontId="1"/>
  </si>
  <si>
    <t>Ｌ＝　　　　　　m</t>
    <phoneticPr fontId="1"/>
  </si>
  <si>
    <t>契約者</t>
    <rPh sb="0" eb="3">
      <t>ケイヤクシャ</t>
    </rPh>
    <phoneticPr fontId="29"/>
  </si>
  <si>
    <t>◆労務時間等</t>
    <rPh sb="1" eb="3">
      <t>ロウム</t>
    </rPh>
    <rPh sb="3" eb="5">
      <t>ジカン</t>
    </rPh>
    <rPh sb="5" eb="6">
      <t>トウ</t>
    </rPh>
    <phoneticPr fontId="29"/>
  </si>
  <si>
    <t>◆機械運転時間等</t>
    <rPh sb="1" eb="3">
      <t>キカイ</t>
    </rPh>
    <rPh sb="3" eb="5">
      <t>ウンテン</t>
    </rPh>
    <rPh sb="5" eb="7">
      <t>ジカン</t>
    </rPh>
    <rPh sb="7" eb="8">
      <t>トウ</t>
    </rPh>
    <phoneticPr fontId="29"/>
  </si>
  <si>
    <t>NO</t>
    <phoneticPr fontId="29"/>
  </si>
  <si>
    <t>出勤者氏名</t>
    <phoneticPr fontId="35"/>
  </si>
  <si>
    <t>区分</t>
    <rPh sb="0" eb="2">
      <t>クブン</t>
    </rPh>
    <phoneticPr fontId="29"/>
  </si>
  <si>
    <t>時間</t>
    <rPh sb="0" eb="2">
      <t>ジカン</t>
    </rPh>
    <phoneticPr fontId="35"/>
  </si>
  <si>
    <t>名称</t>
    <rPh sb="0" eb="2">
      <t>メイショウ</t>
    </rPh>
    <phoneticPr fontId="29"/>
  </si>
  <si>
    <t>規格</t>
    <rPh sb="0" eb="2">
      <t>キカク</t>
    </rPh>
    <phoneticPr fontId="29"/>
  </si>
  <si>
    <t>時間</t>
    <rPh sb="0" eb="2">
      <t>ジカン</t>
    </rPh>
    <phoneticPr fontId="29"/>
  </si>
  <si>
    <t>運転手</t>
    <rPh sb="0" eb="3">
      <t>ウンテンシュ</t>
    </rPh>
    <phoneticPr fontId="29"/>
  </si>
  <si>
    <t>作業員</t>
    <phoneticPr fontId="29"/>
  </si>
  <si>
    <t>🔸標準的な作業内容</t>
    <rPh sb="2" eb="5">
      <t>ヒョウジュンテキ</t>
    </rPh>
    <rPh sb="6" eb="8">
      <t>サギョウ</t>
    </rPh>
    <rPh sb="8" eb="10">
      <t>ナイヨウ</t>
    </rPh>
    <phoneticPr fontId="29"/>
  </si>
  <si>
    <t>※該当項目に〇印</t>
    <rPh sb="1" eb="3">
      <t>ガイトウ</t>
    </rPh>
    <rPh sb="3" eb="5">
      <t>コウモク</t>
    </rPh>
    <rPh sb="7" eb="8">
      <t>シルシ</t>
    </rPh>
    <phoneticPr fontId="29"/>
  </si>
  <si>
    <t>①</t>
    <phoneticPr fontId="29"/>
  </si>
  <si>
    <t>②</t>
    <phoneticPr fontId="29"/>
  </si>
  <si>
    <t>③</t>
    <phoneticPr fontId="29"/>
  </si>
  <si>
    <t>　フレコン運搬</t>
    <rPh sb="5" eb="7">
      <t>ウンパン</t>
    </rPh>
    <phoneticPr fontId="29"/>
  </si>
  <si>
    <t>④</t>
    <phoneticPr fontId="29"/>
  </si>
  <si>
    <t>⑤</t>
    <phoneticPr fontId="29"/>
  </si>
  <si>
    <t>⑥</t>
    <phoneticPr fontId="29"/>
  </si>
  <si>
    <t>⑦</t>
    <phoneticPr fontId="29"/>
  </si>
  <si>
    <t>⑧</t>
    <phoneticPr fontId="29"/>
  </si>
  <si>
    <t>⑨</t>
    <phoneticPr fontId="29"/>
  </si>
  <si>
    <t>⑩</t>
    <phoneticPr fontId="29"/>
  </si>
  <si>
    <t>　耕地復旧</t>
    <rPh sb="1" eb="3">
      <t>コウチ</t>
    </rPh>
    <rPh sb="3" eb="5">
      <t>フッキュウ</t>
    </rPh>
    <phoneticPr fontId="29"/>
  </si>
  <si>
    <t>⑪</t>
    <phoneticPr fontId="29"/>
  </si>
  <si>
    <t>　作業機械搬出</t>
    <rPh sb="1" eb="3">
      <t>サギョウ</t>
    </rPh>
    <rPh sb="3" eb="5">
      <t>キカイ</t>
    </rPh>
    <rPh sb="5" eb="7">
      <t>ハンシュツ</t>
    </rPh>
    <phoneticPr fontId="29"/>
  </si>
  <si>
    <t>⑫</t>
    <phoneticPr fontId="29"/>
  </si>
  <si>
    <t>　作業日報等の作成</t>
    <rPh sb="1" eb="3">
      <t>サギョウ</t>
    </rPh>
    <rPh sb="3" eb="5">
      <t>ニッポウ</t>
    </rPh>
    <rPh sb="5" eb="6">
      <t>トウ</t>
    </rPh>
    <rPh sb="7" eb="9">
      <t>サクセイ</t>
    </rPh>
    <phoneticPr fontId="29"/>
  </si>
  <si>
    <t>事務局長</t>
    <rPh sb="0" eb="2">
      <t>ジム</t>
    </rPh>
    <rPh sb="2" eb="4">
      <t>キョクチョウ</t>
    </rPh>
    <phoneticPr fontId="1"/>
  </si>
  <si>
    <t>課　長</t>
    <rPh sb="0" eb="1">
      <t>カ</t>
    </rPh>
    <rPh sb="2" eb="3">
      <t>チョウ</t>
    </rPh>
    <phoneticPr fontId="1"/>
  </si>
  <si>
    <t>担　　　　当</t>
    <rPh sb="0" eb="1">
      <t>タン</t>
    </rPh>
    <rPh sb="5" eb="6">
      <t>トウ</t>
    </rPh>
    <phoneticPr fontId="1"/>
  </si>
  <si>
    <t>大潟土地改良区理事長  今 野  諭 様</t>
    <rPh sb="0" eb="2">
      <t>オオガタ</t>
    </rPh>
    <rPh sb="2" eb="4">
      <t>トチ</t>
    </rPh>
    <rPh sb="4" eb="6">
      <t>カイリョウ</t>
    </rPh>
    <rPh sb="6" eb="7">
      <t>ク</t>
    </rPh>
    <rPh sb="7" eb="10">
      <t>リジチョウ</t>
    </rPh>
    <rPh sb="12" eb="13">
      <t>イマ</t>
    </rPh>
    <rPh sb="14" eb="15">
      <t>ノ</t>
    </rPh>
    <rPh sb="17" eb="18">
      <t>サトシ</t>
    </rPh>
    <rPh sb="19" eb="20">
      <t>サマ</t>
    </rPh>
    <phoneticPr fontId="1"/>
  </si>
  <si>
    <t>令和　　</t>
    <rPh sb="0" eb="1">
      <t>レイ</t>
    </rPh>
    <rPh sb="1" eb="2">
      <t>ワ</t>
    </rPh>
    <phoneticPr fontId="1"/>
  </si>
  <si>
    <t xml:space="preserve"> 　年</t>
    <rPh sb="2" eb="3">
      <t>ネン</t>
    </rPh>
    <phoneticPr fontId="1"/>
  </si>
  <si>
    <t>月</t>
    <rPh sb="0" eb="1">
      <t>ガツ</t>
    </rPh>
    <phoneticPr fontId="1"/>
  </si>
  <si>
    <t>日</t>
    <rPh sb="0" eb="1">
      <t>ニチ</t>
    </rPh>
    <phoneticPr fontId="1"/>
  </si>
  <si>
    <t>氏名</t>
    <rPh sb="0" eb="2">
      <t>シメイ</t>
    </rPh>
    <phoneticPr fontId="1"/>
  </si>
  <si>
    <t>㊞</t>
    <phoneticPr fontId="1"/>
  </si>
  <si>
    <t>作業委託契約（農業者施工）に係る請求書</t>
    <rPh sb="0" eb="2">
      <t>サギョウ</t>
    </rPh>
    <rPh sb="2" eb="4">
      <t>イタク</t>
    </rPh>
    <rPh sb="4" eb="6">
      <t>ケイヤク</t>
    </rPh>
    <rPh sb="7" eb="10">
      <t>ノウギョウシャ</t>
    </rPh>
    <rPh sb="10" eb="12">
      <t>セコウ</t>
    </rPh>
    <rPh sb="14" eb="15">
      <t>カカ</t>
    </rPh>
    <rPh sb="16" eb="19">
      <t>セイキュウショ</t>
    </rPh>
    <phoneticPr fontId="1"/>
  </si>
  <si>
    <t>【暗渠排水】</t>
    <rPh sb="1" eb="3">
      <t>アンキョ</t>
    </rPh>
    <rPh sb="3" eb="5">
      <t>ハイスイ</t>
    </rPh>
    <phoneticPr fontId="1"/>
  </si>
  <si>
    <t>大潟土地改良区</t>
    <phoneticPr fontId="1"/>
  </si>
  <si>
    <t>理事長　今野　諭　様</t>
    <rPh sb="0" eb="3">
      <t>リジチョウ</t>
    </rPh>
    <rPh sb="4" eb="6">
      <t>コンノ</t>
    </rPh>
    <rPh sb="7" eb="8">
      <t>サトシ</t>
    </rPh>
    <rPh sb="9" eb="10">
      <t>サマ</t>
    </rPh>
    <phoneticPr fontId="1"/>
  </si>
  <si>
    <t>　標記について、次のとおり請求いたします。</t>
    <rPh sb="1" eb="3">
      <t>ヒョウキ</t>
    </rPh>
    <rPh sb="2" eb="3">
      <t>タイラッピョウ</t>
    </rPh>
    <rPh sb="8" eb="9">
      <t>ツギ</t>
    </rPh>
    <rPh sb="13" eb="15">
      <t>セイキュウ</t>
    </rPh>
    <phoneticPr fontId="1"/>
  </si>
  <si>
    <t>令和　　 　 年　  　 月　　　　日　</t>
    <rPh sb="0" eb="1">
      <t>レイ</t>
    </rPh>
    <rPh sb="1" eb="2">
      <t>ワ</t>
    </rPh>
    <rPh sb="7" eb="8">
      <t>ネン</t>
    </rPh>
    <rPh sb="13" eb="14">
      <t>ツキ</t>
    </rPh>
    <rPh sb="18" eb="19">
      <t>ニチ</t>
    </rPh>
    <phoneticPr fontId="1"/>
  </si>
  <si>
    <t>【受託者（乙）】　※契約書と同じ住所、氏名を記入してください。</t>
    <rPh sb="1" eb="4">
      <t>ジュタクシャ</t>
    </rPh>
    <rPh sb="5" eb="6">
      <t>オツ</t>
    </rPh>
    <rPh sb="10" eb="13">
      <t>ケイヤクショ</t>
    </rPh>
    <rPh sb="14" eb="15">
      <t>オナ</t>
    </rPh>
    <rPh sb="16" eb="18">
      <t>ジュウショ</t>
    </rPh>
    <rPh sb="19" eb="21">
      <t>シメイ</t>
    </rPh>
    <rPh sb="22" eb="24">
      <t>キニュウ</t>
    </rPh>
    <phoneticPr fontId="1"/>
  </si>
  <si>
    <t>住　  所：　</t>
    <rPh sb="0" eb="1">
      <t>ジュウ</t>
    </rPh>
    <rPh sb="4" eb="5">
      <t>ショ</t>
    </rPh>
    <phoneticPr fontId="1"/>
  </si>
  <si>
    <t>(法人名)：</t>
    <rPh sb="1" eb="3">
      <t>ホウジン</t>
    </rPh>
    <rPh sb="3" eb="4">
      <t>メイ</t>
    </rPh>
    <phoneticPr fontId="1"/>
  </si>
  <si>
    <t>氏 　 名：</t>
    <rPh sb="0" eb="1">
      <t>シ</t>
    </rPh>
    <rPh sb="4" eb="5">
      <t>メイ</t>
    </rPh>
    <phoneticPr fontId="1"/>
  </si>
  <si>
    <t>印</t>
    <rPh sb="0" eb="1">
      <t>イン</t>
    </rPh>
    <phoneticPr fontId="1"/>
  </si>
  <si>
    <t>※法人にあっては代表者名</t>
    <rPh sb="1" eb="3">
      <t>ホウジン</t>
    </rPh>
    <rPh sb="8" eb="11">
      <t>ダイヒョウシャ</t>
    </rPh>
    <rPh sb="11" eb="12">
      <t>メイ</t>
    </rPh>
    <phoneticPr fontId="1"/>
  </si>
  <si>
    <r>
      <t>委託名称：</t>
    </r>
    <r>
      <rPr>
        <b/>
        <sz val="12"/>
        <color theme="1"/>
        <rFont val="ＭＳ 明朝"/>
        <family val="1"/>
        <charset val="128"/>
      </rPr>
      <t>暗渠排水</t>
    </r>
    <rPh sb="0" eb="2">
      <t>イタク</t>
    </rPh>
    <rPh sb="2" eb="4">
      <t>メイショウ</t>
    </rPh>
    <rPh sb="5" eb="7">
      <t>アンキョ</t>
    </rPh>
    <rPh sb="7" eb="9">
      <t>ハイスイ</t>
    </rPh>
    <phoneticPr fontId="1"/>
  </si>
  <si>
    <t>実施圃場地番</t>
    <rPh sb="0" eb="2">
      <t>ジッシ</t>
    </rPh>
    <rPh sb="2" eb="4">
      <t>ホジョウ</t>
    </rPh>
    <rPh sb="4" eb="6">
      <t>チバン</t>
    </rPh>
    <phoneticPr fontId="1"/>
  </si>
  <si>
    <t>請求金額</t>
    <rPh sb="0" eb="2">
      <t>セイキュウ</t>
    </rPh>
    <rPh sb="2" eb="4">
      <t>キンガク</t>
    </rPh>
    <phoneticPr fontId="1"/>
  </si>
  <si>
    <t>円</t>
    <rPh sb="0" eb="1">
      <t>エン</t>
    </rPh>
    <phoneticPr fontId="1"/>
  </si>
  <si>
    <t>【振込先】</t>
    <rPh sb="1" eb="3">
      <t>フリコミ</t>
    </rPh>
    <rPh sb="3" eb="4">
      <t>サキ</t>
    </rPh>
    <phoneticPr fontId="1"/>
  </si>
  <si>
    <t>金融機関</t>
    <rPh sb="0" eb="2">
      <t>キンユウ</t>
    </rPh>
    <rPh sb="2" eb="4">
      <t>キカン</t>
    </rPh>
    <phoneticPr fontId="1"/>
  </si>
  <si>
    <t>大潟村農業協同組合　本所</t>
    <rPh sb="0" eb="3">
      <t>オオガタムラ</t>
    </rPh>
    <rPh sb="3" eb="5">
      <t>ノウギョウ</t>
    </rPh>
    <rPh sb="5" eb="7">
      <t>キョウドウ</t>
    </rPh>
    <rPh sb="7" eb="9">
      <t>クミアイ</t>
    </rPh>
    <rPh sb="10" eb="12">
      <t>ホンショ</t>
    </rPh>
    <phoneticPr fontId="1"/>
  </si>
  <si>
    <t>口座番号</t>
    <rPh sb="0" eb="2">
      <t>コウザ</t>
    </rPh>
    <rPh sb="2" eb="4">
      <t>バンゴウ</t>
    </rPh>
    <phoneticPr fontId="1"/>
  </si>
  <si>
    <r>
      <t>暗渠排水</t>
    </r>
    <r>
      <rPr>
        <b/>
        <sz val="13"/>
        <color rgb="FF0000FF"/>
        <rFont val="ＭＳ Ｐゴシック"/>
        <family val="3"/>
        <charset val="128"/>
        <scheme val="minor"/>
      </rPr>
      <t>（渠線間隔の測定写真は１契約につき１箇所です）</t>
    </r>
    <rPh sb="22" eb="24">
      <t>カショ</t>
    </rPh>
    <phoneticPr fontId="1"/>
  </si>
  <si>
    <t>　作業機械搬入（ほ場へ）</t>
    <rPh sb="1" eb="3">
      <t>サギョウ</t>
    </rPh>
    <rPh sb="3" eb="5">
      <t>キカイ</t>
    </rPh>
    <rPh sb="5" eb="7">
      <t>ハンニュウ</t>
    </rPh>
    <rPh sb="9" eb="10">
      <t>ジョウ</t>
    </rPh>
    <phoneticPr fontId="29"/>
  </si>
  <si>
    <t>　暗渠資材運搬（ほ場へ）</t>
    <rPh sb="1" eb="3">
      <t>アンキョ</t>
    </rPh>
    <rPh sb="3" eb="5">
      <t>シザイ</t>
    </rPh>
    <rPh sb="5" eb="7">
      <t>ウンパン</t>
    </rPh>
    <rPh sb="9" eb="10">
      <t>ジョウ</t>
    </rPh>
    <phoneticPr fontId="29"/>
  </si>
  <si>
    <t>　吸水管・集水管等（ほ場内への資材配置）</t>
    <rPh sb="1" eb="3">
      <t>キュウスイ</t>
    </rPh>
    <rPh sb="3" eb="4">
      <t>カン</t>
    </rPh>
    <rPh sb="5" eb="7">
      <t>シュウスイ</t>
    </rPh>
    <rPh sb="7" eb="8">
      <t>カン</t>
    </rPh>
    <rPh sb="8" eb="9">
      <t>トウ</t>
    </rPh>
    <rPh sb="11" eb="12">
      <t>ジョウ</t>
    </rPh>
    <rPh sb="12" eb="13">
      <t>ナイ</t>
    </rPh>
    <rPh sb="15" eb="17">
      <t>シザイ</t>
    </rPh>
    <rPh sb="17" eb="19">
      <t>ハイチ</t>
    </rPh>
    <phoneticPr fontId="29"/>
  </si>
  <si>
    <t>　集水渠（掘削・設置）</t>
    <rPh sb="1" eb="3">
      <t>シュウスイ</t>
    </rPh>
    <rPh sb="3" eb="4">
      <t>キョ</t>
    </rPh>
    <rPh sb="5" eb="7">
      <t>クッサク</t>
    </rPh>
    <rPh sb="8" eb="10">
      <t>セッチ</t>
    </rPh>
    <phoneticPr fontId="29"/>
  </si>
  <si>
    <t>　水閘部（掘削・設置）</t>
    <rPh sb="1" eb="2">
      <t>スイ</t>
    </rPh>
    <rPh sb="2" eb="3">
      <t>コウ</t>
    </rPh>
    <rPh sb="3" eb="4">
      <t>ブ</t>
    </rPh>
    <rPh sb="5" eb="7">
      <t>クッサク</t>
    </rPh>
    <rPh sb="8" eb="10">
      <t>セッチ</t>
    </rPh>
    <phoneticPr fontId="29"/>
  </si>
  <si>
    <t>　集水渠（埋め戻し）</t>
    <rPh sb="1" eb="3">
      <t>シュウスイ</t>
    </rPh>
    <rPh sb="3" eb="4">
      <t>キョ</t>
    </rPh>
    <rPh sb="5" eb="6">
      <t>ウ</t>
    </rPh>
    <rPh sb="7" eb="8">
      <t>モド</t>
    </rPh>
    <phoneticPr fontId="29"/>
  </si>
  <si>
    <t>　水閘部（埋め戻し）</t>
    <rPh sb="1" eb="2">
      <t>スイ</t>
    </rPh>
    <rPh sb="2" eb="3">
      <t>コウ</t>
    </rPh>
    <rPh sb="3" eb="4">
      <t>ブ</t>
    </rPh>
    <rPh sb="5" eb="6">
      <t>ウ</t>
    </rPh>
    <rPh sb="7" eb="8">
      <t>モド</t>
    </rPh>
    <phoneticPr fontId="29"/>
  </si>
  <si>
    <t>　吸水渠（埋め戻し）</t>
    <rPh sb="1" eb="3">
      <t>キュウスイ</t>
    </rPh>
    <rPh sb="3" eb="4">
      <t>キョ</t>
    </rPh>
    <rPh sb="5" eb="6">
      <t>ウ</t>
    </rPh>
    <rPh sb="7" eb="8">
      <t>モド</t>
    </rPh>
    <phoneticPr fontId="29"/>
  </si>
  <si>
    <t>⑬</t>
    <phoneticPr fontId="29"/>
  </si>
  <si>
    <t>⑭</t>
    <phoneticPr fontId="29"/>
  </si>
  <si>
    <t>⑮</t>
    <phoneticPr fontId="29"/>
  </si>
  <si>
    <t>　その他（作業機械洗浄等）</t>
    <rPh sb="3" eb="4">
      <t>タ</t>
    </rPh>
    <rPh sb="5" eb="7">
      <t>サギョウ</t>
    </rPh>
    <rPh sb="7" eb="9">
      <t>キカイ</t>
    </rPh>
    <rPh sb="9" eb="11">
      <t>センジョウ</t>
    </rPh>
    <rPh sb="11" eb="12">
      <t>トウ</t>
    </rPh>
    <phoneticPr fontId="29"/>
  </si>
  <si>
    <t>作　　業　　日　　報</t>
    <rPh sb="0" eb="1">
      <t>サク</t>
    </rPh>
    <rPh sb="3" eb="4">
      <t>ギョウ</t>
    </rPh>
    <rPh sb="6" eb="7">
      <t>ヒ</t>
    </rPh>
    <rPh sb="9" eb="10">
      <t>ホウ</t>
    </rPh>
    <phoneticPr fontId="29"/>
  </si>
  <si>
    <t>　籾殻準備</t>
    <rPh sb="1" eb="3">
      <t>モミガラ</t>
    </rPh>
    <rPh sb="3" eb="5">
      <t>ジュンビ</t>
    </rPh>
    <phoneticPr fontId="29"/>
  </si>
  <si>
    <r>
      <t xml:space="preserve">  渠線      </t>
    </r>
    <r>
      <rPr>
        <b/>
        <sz val="36"/>
        <color rgb="FFFF0000"/>
        <rFont val="メイリオ"/>
        <family val="3"/>
        <charset val="128"/>
      </rPr>
      <t xml:space="preserve">  </t>
    </r>
    <r>
      <rPr>
        <b/>
        <sz val="36"/>
        <color theme="1"/>
        <rFont val="メイリオ"/>
        <family val="3"/>
        <charset val="128"/>
      </rPr>
      <t>～  渠線</t>
    </r>
    <rPh sb="2" eb="4">
      <t>キョセン</t>
    </rPh>
    <rPh sb="15" eb="17">
      <t>キョセン</t>
    </rPh>
    <phoneticPr fontId="1"/>
  </si>
  <si>
    <t>令和　　年　　月　　日</t>
    <phoneticPr fontId="29"/>
  </si>
  <si>
    <t>作業場所</t>
    <rPh sb="0" eb="2">
      <t>サギョウ</t>
    </rPh>
    <rPh sb="2" eb="4">
      <t>バショ</t>
    </rPh>
    <phoneticPr fontId="29"/>
  </si>
  <si>
    <t>大潟耕作９期〈暗渠〉</t>
    <rPh sb="0" eb="2">
      <t>オオガタ</t>
    </rPh>
    <rPh sb="2" eb="4">
      <t>コウサク</t>
    </rPh>
    <rPh sb="5" eb="6">
      <t>キ</t>
    </rPh>
    <rPh sb="7" eb="9">
      <t>アンキョ</t>
    </rPh>
    <phoneticPr fontId="29"/>
  </si>
  <si>
    <t>運転区分</t>
    <rPh sb="0" eb="2">
      <t>ウンテン</t>
    </rPh>
    <rPh sb="2" eb="4">
      <t>クブン</t>
    </rPh>
    <phoneticPr fontId="29"/>
  </si>
  <si>
    <t>ダンプトラック</t>
    <phoneticPr fontId="1"/>
  </si>
  <si>
    <t>2t積級</t>
    <phoneticPr fontId="1"/>
  </si>
  <si>
    <t>一般</t>
    <rPh sb="0" eb="2">
      <t>イッパン</t>
    </rPh>
    <phoneticPr fontId="29"/>
  </si>
  <si>
    <t>4t積級</t>
    <phoneticPr fontId="1"/>
  </si>
  <si>
    <t>8t積級</t>
    <phoneticPr fontId="1"/>
  </si>
  <si>
    <t>軽トラック</t>
    <phoneticPr fontId="1"/>
  </si>
  <si>
    <t>350kg積　２人乗り</t>
    <phoneticPr fontId="1"/>
  </si>
  <si>
    <t>トラック</t>
    <phoneticPr fontId="1"/>
  </si>
  <si>
    <t>3～3.5t積級</t>
    <phoneticPr fontId="1"/>
  </si>
  <si>
    <t>4～4.5t積級</t>
    <phoneticPr fontId="1"/>
  </si>
  <si>
    <t>ブルドーザ</t>
    <phoneticPr fontId="1"/>
  </si>
  <si>
    <t>湿地</t>
    <phoneticPr fontId="1"/>
  </si>
  <si>
    <t>4ｔ</t>
    <phoneticPr fontId="1"/>
  </si>
  <si>
    <t>特殊</t>
    <rPh sb="0" eb="2">
      <t>トクシュ</t>
    </rPh>
    <phoneticPr fontId="29"/>
  </si>
  <si>
    <t>超々湿地</t>
    <phoneticPr fontId="1"/>
  </si>
  <si>
    <t>バックホウ</t>
    <phoneticPr fontId="1"/>
  </si>
  <si>
    <t>0.08㎥</t>
    <phoneticPr fontId="1"/>
  </si>
  <si>
    <t>(0.11㎥)</t>
    <phoneticPr fontId="1"/>
  </si>
  <si>
    <t>0.20㎥</t>
    <phoneticPr fontId="1"/>
  </si>
  <si>
    <t>(0.28㎥)</t>
    <phoneticPr fontId="1"/>
  </si>
  <si>
    <t>0.35㎥</t>
    <phoneticPr fontId="1"/>
  </si>
  <si>
    <t>(0.45㎥)</t>
    <phoneticPr fontId="1"/>
  </si>
  <si>
    <t>0.50㎥</t>
    <phoneticPr fontId="1"/>
  </si>
  <si>
    <t>(0.60㎥)</t>
    <phoneticPr fontId="1"/>
  </si>
  <si>
    <t>クレーン装置付トラック</t>
    <phoneticPr fontId="1"/>
  </si>
  <si>
    <t>不整地運搬車
クローラ型ダンプ式</t>
    <phoneticPr fontId="1"/>
  </si>
  <si>
    <t>2t積</t>
    <phoneticPr fontId="1"/>
  </si>
  <si>
    <t>3.3～3.5t積</t>
    <phoneticPr fontId="1"/>
  </si>
  <si>
    <t>フォークリフト</t>
    <phoneticPr fontId="1"/>
  </si>
  <si>
    <t>0.9t積</t>
    <phoneticPr fontId="1"/>
  </si>
  <si>
    <t>1.5t積</t>
    <phoneticPr fontId="1"/>
  </si>
  <si>
    <t>2.0t積</t>
    <phoneticPr fontId="1"/>
  </si>
  <si>
    <t>2.5t積</t>
    <phoneticPr fontId="1"/>
  </si>
  <si>
    <t>農業用
トラクタ</t>
    <phoneticPr fontId="1"/>
  </si>
  <si>
    <t>クローラ</t>
    <phoneticPr fontId="1"/>
  </si>
  <si>
    <t>40～60PS</t>
    <phoneticPr fontId="1"/>
  </si>
  <si>
    <t>（30～44kw級）</t>
    <phoneticPr fontId="1"/>
  </si>
  <si>
    <t>70～80PS</t>
    <phoneticPr fontId="1"/>
  </si>
  <si>
    <t>（52～59kw級）</t>
    <phoneticPr fontId="1"/>
  </si>
  <si>
    <t>90～120PS</t>
    <phoneticPr fontId="1"/>
  </si>
  <si>
    <t>（67～88kw級）</t>
    <phoneticPr fontId="1"/>
  </si>
  <si>
    <t>125～140PS</t>
    <phoneticPr fontId="1"/>
  </si>
  <si>
    <t>（92～102kw級）</t>
    <phoneticPr fontId="1"/>
  </si>
  <si>
    <t>ホイール</t>
    <phoneticPr fontId="1"/>
  </si>
  <si>
    <t>15PS</t>
    <phoneticPr fontId="1"/>
  </si>
  <si>
    <t>（11kw級）</t>
    <phoneticPr fontId="1"/>
  </si>
  <si>
    <t>　吸水渠の工事（掘削・管敷設・もみ殻投入）</t>
    <rPh sb="1" eb="3">
      <t>キュウスイ</t>
    </rPh>
    <rPh sb="3" eb="4">
      <t>キョ</t>
    </rPh>
    <rPh sb="5" eb="7">
      <t>コウジ</t>
    </rPh>
    <rPh sb="8" eb="10">
      <t>クッサク</t>
    </rPh>
    <rPh sb="11" eb="12">
      <t>カン</t>
    </rPh>
    <rPh sb="12" eb="14">
      <t>フセツ</t>
    </rPh>
    <rPh sb="17" eb="18">
      <t>ガラ</t>
    </rPh>
    <rPh sb="18" eb="20">
      <t>トウニュウ</t>
    </rPh>
    <phoneticPr fontId="29"/>
  </si>
  <si>
    <t>籾殻供給機</t>
    <phoneticPr fontId="1"/>
  </si>
  <si>
    <t>改造コンバイン含む</t>
    <phoneticPr fontId="1"/>
  </si>
  <si>
    <t>運搬キャリア</t>
    <phoneticPr fontId="1"/>
  </si>
  <si>
    <t>トレーラ</t>
    <phoneticPr fontId="1"/>
  </si>
  <si>
    <t>4t積</t>
    <phoneticPr fontId="1"/>
  </si>
  <si>
    <t>8t積</t>
    <phoneticPr fontId="1"/>
  </si>
  <si>
    <t>ロータリー</t>
    <phoneticPr fontId="1"/>
  </si>
  <si>
    <t>幅3ｍ程度</t>
    <phoneticPr fontId="1"/>
  </si>
  <si>
    <t>TR従属</t>
    <rPh sb="2" eb="4">
      <t>ジュウゾク</t>
    </rPh>
    <phoneticPr fontId="29"/>
  </si>
  <si>
    <t>排土板(ブレード)</t>
    <phoneticPr fontId="1"/>
  </si>
  <si>
    <t>トレンチャー</t>
  </si>
  <si>
    <t>けん引式</t>
    <rPh sb="2" eb="3">
      <t>イン</t>
    </rPh>
    <phoneticPr fontId="1"/>
  </si>
  <si>
    <t>作 業 完 了 報 告 書</t>
    <rPh sb="0" eb="1">
      <t>サク</t>
    </rPh>
    <rPh sb="2" eb="3">
      <t>ゴウ</t>
    </rPh>
    <rPh sb="4" eb="5">
      <t>カ</t>
    </rPh>
    <rPh sb="6" eb="7">
      <t>リョウ</t>
    </rPh>
    <rPh sb="8" eb="9">
      <t>ホウ</t>
    </rPh>
    <rPh sb="10" eb="11">
      <t>コク</t>
    </rPh>
    <rPh sb="12" eb="13">
      <t>ショ</t>
    </rPh>
    <phoneticPr fontId="1"/>
  </si>
  <si>
    <t>別紙のとおり、作業が完了したので報告します。</t>
    <rPh sb="0" eb="2">
      <t>ベッシ</t>
    </rPh>
    <rPh sb="7" eb="9">
      <t>サギョウ</t>
    </rPh>
    <rPh sb="10" eb="12">
      <t>カンリョウ</t>
    </rPh>
    <rPh sb="16" eb="18">
      <t>ホウコク</t>
    </rPh>
    <phoneticPr fontId="1"/>
  </si>
  <si>
    <t>4.0～5.0t積</t>
    <phoneticPr fontId="1"/>
  </si>
  <si>
    <t>【作業完了報告の添付写真】１／３</t>
    <rPh sb="1" eb="5">
      <t>サギョウカンリョウ</t>
    </rPh>
    <rPh sb="5" eb="7">
      <t>ホウコク</t>
    </rPh>
    <phoneticPr fontId="1"/>
  </si>
  <si>
    <t>作業契約者</t>
    <rPh sb="0" eb="5">
      <t>サギョウケイヤクシャ</t>
    </rPh>
    <phoneticPr fontId="1"/>
  </si>
  <si>
    <t>【作業完了報告の添付写真】２／３</t>
    <rPh sb="1" eb="3">
      <t>サギョウ</t>
    </rPh>
    <rPh sb="3" eb="5">
      <t>カンリョウ</t>
    </rPh>
    <phoneticPr fontId="1"/>
  </si>
  <si>
    <t>作業契約者</t>
    <rPh sb="0" eb="2">
      <t>サギョウ</t>
    </rPh>
    <rPh sb="2" eb="4">
      <t>ケイヤク</t>
    </rPh>
    <phoneticPr fontId="1"/>
  </si>
  <si>
    <t>【作業完了報告の添付写真】３／３</t>
    <rPh sb="1" eb="3">
      <t>サギョウ</t>
    </rPh>
    <rPh sb="3" eb="5">
      <t>カンリョウ</t>
    </rPh>
    <phoneticPr fontId="1"/>
  </si>
  <si>
    <t>【作業完了報告の添付写真】</t>
    <rPh sb="1" eb="3">
      <t>サギョウ</t>
    </rPh>
    <rPh sb="3" eb="5">
      <t>カンリョウ</t>
    </rPh>
    <rPh sb="5" eb="7">
      <t>ホウコク</t>
    </rPh>
    <phoneticPr fontId="1"/>
  </si>
  <si>
    <t>口座名義（カタカナ）</t>
    <rPh sb="0" eb="2">
      <t>コウザ</t>
    </rPh>
    <rPh sb="2" eb="4">
      <t>メイギ</t>
    </rPh>
    <phoneticPr fontId="1"/>
  </si>
  <si>
    <t>R5暗渠</t>
    <rPh sb="2" eb="4">
      <t>アンキョ</t>
    </rPh>
    <phoneticPr fontId="29"/>
  </si>
  <si>
    <t>表-1/5</t>
    <phoneticPr fontId="29"/>
  </si>
  <si>
    <t>大潟耕作９期地区 農地耕作条件改善事業</t>
  </si>
  <si>
    <t>（大潟土地改良区の様式1-1）</t>
    <rPh sb="1" eb="3">
      <t>オオガタ</t>
    </rPh>
    <rPh sb="3" eb="5">
      <t>トチ</t>
    </rPh>
    <rPh sb="5" eb="8">
      <t>カイリョウク</t>
    </rPh>
    <rPh sb="9" eb="11">
      <t>ヨウシキ</t>
    </rPh>
    <phoneticPr fontId="29"/>
  </si>
  <si>
    <t>①農業者施工の概要</t>
    <rPh sb="1" eb="2">
      <t>ノウ</t>
    </rPh>
    <rPh sb="2" eb="3">
      <t>ギョウ</t>
    </rPh>
    <rPh sb="3" eb="4">
      <t>モノ</t>
    </rPh>
    <rPh sb="4" eb="6">
      <t>セコウ</t>
    </rPh>
    <rPh sb="7" eb="9">
      <t>ガイヨウ</t>
    </rPh>
    <phoneticPr fontId="29"/>
  </si>
  <si>
    <t>◆地区名、事業名</t>
    <rPh sb="5" eb="7">
      <t>ジギョウ</t>
    </rPh>
    <rPh sb="7" eb="8">
      <t>メイ</t>
    </rPh>
    <phoneticPr fontId="29"/>
  </si>
  <si>
    <t>大潟耕作９期地区 農地耕作条件改善事業</t>
    <rPh sb="0" eb="2">
      <t>オオガタ</t>
    </rPh>
    <rPh sb="2" eb="4">
      <t>コウサク</t>
    </rPh>
    <rPh sb="5" eb="6">
      <t>キ</t>
    </rPh>
    <rPh sb="6" eb="8">
      <t>チク</t>
    </rPh>
    <rPh sb="7" eb="8">
      <t>キチ</t>
    </rPh>
    <rPh sb="9" eb="11">
      <t>ノウチ</t>
    </rPh>
    <rPh sb="11" eb="13">
      <t>コウサク</t>
    </rPh>
    <rPh sb="13" eb="15">
      <t>ジョウケン</t>
    </rPh>
    <rPh sb="15" eb="17">
      <t>カイゼン</t>
    </rPh>
    <rPh sb="17" eb="19">
      <t>ジギョウ</t>
    </rPh>
    <phoneticPr fontId="29"/>
  </si>
  <si>
    <t>◆人農地プランの中心経営体及び集約加算の状況
◆農地集積の希望
◆高収益作物等の作付計画</t>
    <phoneticPr fontId="29"/>
  </si>
  <si>
    <t>表－2/5に記す</t>
    <phoneticPr fontId="29"/>
  </si>
  <si>
    <t>◆申請者の氏名</t>
    <rPh sb="1" eb="4">
      <t>シンセイシャ</t>
    </rPh>
    <rPh sb="5" eb="7">
      <t>シメイ</t>
    </rPh>
    <phoneticPr fontId="29"/>
  </si>
  <si>
    <t>（組合員番号</t>
    <rPh sb="1" eb="4">
      <t>クミアイイン</t>
    </rPh>
    <rPh sb="4" eb="6">
      <t>バンゴウ</t>
    </rPh>
    <phoneticPr fontId="29"/>
  </si>
  <si>
    <t>)</t>
    <phoneticPr fontId="29"/>
  </si>
  <si>
    <t>◆申請者の住所</t>
    <rPh sb="1" eb="4">
      <t>シンセイシャ</t>
    </rPh>
    <rPh sb="5" eb="7">
      <t>ジュウショ</t>
    </rPh>
    <phoneticPr fontId="29"/>
  </si>
  <si>
    <t>申請者の連絡先（携帯電話）</t>
    <phoneticPr fontId="29"/>
  </si>
  <si>
    <t>◆工事方法</t>
    <rPh sb="1" eb="3">
      <t>コウジ</t>
    </rPh>
    <rPh sb="3" eb="5">
      <t>ホウホウ</t>
    </rPh>
    <phoneticPr fontId="29"/>
  </si>
  <si>
    <t>掘削：</t>
    <rPh sb="0" eb="2">
      <t>クッサク</t>
    </rPh>
    <phoneticPr fontId="29"/>
  </si>
  <si>
    <t>管径：</t>
    <phoneticPr fontId="29"/>
  </si>
  <si>
    <t>地下かんがい：</t>
    <phoneticPr fontId="29"/>
  </si>
  <si>
    <t>なし</t>
    <phoneticPr fontId="29"/>
  </si>
  <si>
    <t>◆工事箇所、施工面積</t>
    <rPh sb="1" eb="3">
      <t>コウジ</t>
    </rPh>
    <rPh sb="3" eb="5">
      <t>カショ</t>
    </rPh>
    <rPh sb="6" eb="8">
      <t>セコウ</t>
    </rPh>
    <rPh sb="8" eb="10">
      <t>メンセキ</t>
    </rPh>
    <phoneticPr fontId="29"/>
  </si>
  <si>
    <t>　地　番</t>
    <rPh sb="1" eb="2">
      <t>チ</t>
    </rPh>
    <rPh sb="3" eb="4">
      <t>バン</t>
    </rPh>
    <phoneticPr fontId="29"/>
  </si>
  <si>
    <t>NO.</t>
    <phoneticPr fontId="29"/>
  </si>
  <si>
    <t>①実施ほ場</t>
    <rPh sb="1" eb="3">
      <t>ジッシ</t>
    </rPh>
    <rPh sb="4" eb="5">
      <t>バ</t>
    </rPh>
    <phoneticPr fontId="29"/>
  </si>
  <si>
    <t>③農家の実施数量</t>
    <rPh sb="1" eb="3">
      <t>ノウカ</t>
    </rPh>
    <rPh sb="4" eb="6">
      <t>ジッシ</t>
    </rPh>
    <rPh sb="6" eb="7">
      <t>スウ</t>
    </rPh>
    <rPh sb="7" eb="8">
      <t>リョウ</t>
    </rPh>
    <phoneticPr fontId="29"/>
  </si>
  <si>
    <t>④助成数量</t>
    <rPh sb="1" eb="3">
      <t>ジョセイ</t>
    </rPh>
    <rPh sb="3" eb="5">
      <t>スウリョウ</t>
    </rPh>
    <phoneticPr fontId="29"/>
  </si>
  <si>
    <t>備　考</t>
    <rPh sb="0" eb="1">
      <t>ビ</t>
    </rPh>
    <rPh sb="2" eb="3">
      <t>コウ</t>
    </rPh>
    <phoneticPr fontId="29"/>
  </si>
  <si>
    <t>面積(㎡)</t>
    <rPh sb="0" eb="2">
      <t>メンセキ</t>
    </rPh>
    <phoneticPr fontId="29"/>
  </si>
  <si>
    <t>長辺延長(m)</t>
    <rPh sb="0" eb="2">
      <t>チョウヘン</t>
    </rPh>
    <rPh sb="2" eb="4">
      <t>エンチョウ</t>
    </rPh>
    <phoneticPr fontId="29"/>
  </si>
  <si>
    <t>残延長(m)</t>
    <rPh sb="0" eb="1">
      <t>ザン</t>
    </rPh>
    <rPh sb="1" eb="3">
      <t>エンチョウ</t>
    </rPh>
    <phoneticPr fontId="29"/>
  </si>
  <si>
    <t>参考残本数(本)</t>
    <rPh sb="0" eb="2">
      <t>サンコウ</t>
    </rPh>
    <rPh sb="2" eb="3">
      <t>ザン</t>
    </rPh>
    <rPh sb="3" eb="5">
      <t>ホンスウ</t>
    </rPh>
    <rPh sb="6" eb="7">
      <t>ホン</t>
    </rPh>
    <phoneticPr fontId="29"/>
  </si>
  <si>
    <t>実施本数(本)</t>
    <rPh sb="0" eb="2">
      <t>ジッシ</t>
    </rPh>
    <rPh sb="2" eb="4">
      <t>ホンスウ</t>
    </rPh>
    <rPh sb="5" eb="6">
      <t>ホン</t>
    </rPh>
    <phoneticPr fontId="29"/>
  </si>
  <si>
    <t>控除延長(m)</t>
    <rPh sb="0" eb="2">
      <t>コウジョ</t>
    </rPh>
    <rPh sb="2" eb="4">
      <t>エンチョウ</t>
    </rPh>
    <phoneticPr fontId="29"/>
  </si>
  <si>
    <t>実施管延長(ｍ)</t>
    <rPh sb="0" eb="2">
      <t>ジッシ</t>
    </rPh>
    <rPh sb="2" eb="3">
      <t>カン</t>
    </rPh>
    <rPh sb="3" eb="5">
      <t>エンチョウ</t>
    </rPh>
    <phoneticPr fontId="29"/>
  </si>
  <si>
    <t>実施面積(㎡)</t>
    <rPh sb="0" eb="2">
      <t>ジッシ</t>
    </rPh>
    <rPh sb="2" eb="4">
      <t>メンセキ</t>
    </rPh>
    <phoneticPr fontId="29"/>
  </si>
  <si>
    <t>助成延長(m)</t>
    <rPh sb="0" eb="2">
      <t>ジョセイ</t>
    </rPh>
    <rPh sb="2" eb="4">
      <t>エンチョウ</t>
    </rPh>
    <phoneticPr fontId="29"/>
  </si>
  <si>
    <t>助成面積(㎡)</t>
    <rPh sb="0" eb="2">
      <t>ジョセイ</t>
    </rPh>
    <rPh sb="2" eb="4">
      <t>メンセキ</t>
    </rPh>
    <phoneticPr fontId="29"/>
  </si>
  <si>
    <t/>
  </si>
  <si>
    <t>合　　　計</t>
    <rPh sb="0" eb="1">
      <t>ゴウ</t>
    </rPh>
    <rPh sb="4" eb="5">
      <t>ケイ</t>
    </rPh>
    <phoneticPr fontId="29"/>
  </si>
  <si>
    <t>※1 ほ場面積は農舎等を控除した後の面積である</t>
    <rPh sb="4" eb="5">
      <t>バ</t>
    </rPh>
    <rPh sb="5" eb="7">
      <t>メンセキ</t>
    </rPh>
    <rPh sb="8" eb="9">
      <t>ノウ</t>
    </rPh>
    <rPh sb="9" eb="10">
      <t>シャ</t>
    </rPh>
    <rPh sb="10" eb="11">
      <t>トウ</t>
    </rPh>
    <rPh sb="12" eb="14">
      <t>コウジョ</t>
    </rPh>
    <rPh sb="16" eb="17">
      <t>アト</t>
    </rPh>
    <rPh sb="18" eb="20">
      <t>メンセキ</t>
    </rPh>
    <phoneticPr fontId="29"/>
  </si>
  <si>
    <t>集水渠：</t>
    <rPh sb="0" eb="2">
      <t>シュウスイ</t>
    </rPh>
    <rPh sb="2" eb="3">
      <t>キョ</t>
    </rPh>
    <phoneticPr fontId="29"/>
  </si>
  <si>
    <t>※材料計(吸・集水管)</t>
    <rPh sb="1" eb="3">
      <t>ザイリョウ</t>
    </rPh>
    <rPh sb="3" eb="4">
      <t>ケイ</t>
    </rPh>
    <rPh sb="5" eb="6">
      <t>キュウ</t>
    </rPh>
    <rPh sb="7" eb="9">
      <t>シュウスイ</t>
    </rPh>
    <rPh sb="9" eb="10">
      <t>カン</t>
    </rPh>
    <phoneticPr fontId="29"/>
  </si>
  <si>
    <t>※2 参考残本数は、残延長を長辺延長で除したもの</t>
    <rPh sb="3" eb="5">
      <t>サンコウ</t>
    </rPh>
    <rPh sb="5" eb="6">
      <t>ザン</t>
    </rPh>
    <rPh sb="6" eb="8">
      <t>ホンスウ</t>
    </rPh>
    <rPh sb="10" eb="11">
      <t>ザン</t>
    </rPh>
    <rPh sb="11" eb="13">
      <t>エンチョウ</t>
    </rPh>
    <rPh sb="14" eb="16">
      <t>チョウヘン</t>
    </rPh>
    <rPh sb="16" eb="18">
      <t>エンチョウ</t>
    </rPh>
    <rPh sb="19" eb="20">
      <t>ジョ</t>
    </rPh>
    <phoneticPr fontId="29"/>
  </si>
  <si>
    <t>水閘数：</t>
    <rPh sb="0" eb="2">
      <t>スイコウ</t>
    </rPh>
    <rPh sb="2" eb="3">
      <t>スウ</t>
    </rPh>
    <phoneticPr fontId="29"/>
  </si>
  <si>
    <t>表-2/5</t>
    <phoneticPr fontId="29"/>
  </si>
  <si>
    <t>（大潟土地改良区の様式1-2）</t>
    <rPh sb="1" eb="3">
      <t>オオガタ</t>
    </rPh>
    <rPh sb="3" eb="5">
      <t>トチ</t>
    </rPh>
    <rPh sb="5" eb="8">
      <t>カイリョウク</t>
    </rPh>
    <rPh sb="9" eb="11">
      <t>ヨウシキ</t>
    </rPh>
    <phoneticPr fontId="29"/>
  </si>
  <si>
    <t>◆農業者の支出(実施)額（領収書あり＋領収書なし）</t>
    <rPh sb="1" eb="4">
      <t>ノウギョウシャ</t>
    </rPh>
    <rPh sb="5" eb="7">
      <t>シシュツ</t>
    </rPh>
    <rPh sb="8" eb="10">
      <t>ジッシ</t>
    </rPh>
    <rPh sb="11" eb="12">
      <t>ガク</t>
    </rPh>
    <rPh sb="13" eb="16">
      <t>リョウシュウショ</t>
    </rPh>
    <rPh sb="19" eb="22">
      <t>リョウシュウショ</t>
    </rPh>
    <phoneticPr fontId="29"/>
  </si>
  <si>
    <t>②農業者の支出額の内訳表（領収書あり）</t>
  </si>
  <si>
    <t>円</t>
    <rPh sb="0" eb="1">
      <t>エン</t>
    </rPh>
    <phoneticPr fontId="29"/>
  </si>
  <si>
    <t>③-1農業者施工等（無償分、領収書なし）の金額換算の内訳表</t>
  </si>
  <si>
    <t>農業者等の実施施工額合計</t>
    <rPh sb="0" eb="3">
      <t>ノウギョウシャ</t>
    </rPh>
    <rPh sb="3" eb="4">
      <t>トウ</t>
    </rPh>
    <rPh sb="5" eb="7">
      <t>ジッシ</t>
    </rPh>
    <rPh sb="7" eb="9">
      <t>セコウ</t>
    </rPh>
    <rPh sb="9" eb="10">
      <t>ガク</t>
    </rPh>
    <rPh sb="10" eb="12">
      <t>ゴウケイ</t>
    </rPh>
    <phoneticPr fontId="29"/>
  </si>
  <si>
    <t>１０a当たり実施施工額</t>
    <rPh sb="6" eb="8">
      <t>ジッシ</t>
    </rPh>
    <rPh sb="8" eb="10">
      <t>セコウ</t>
    </rPh>
    <rPh sb="10" eb="11">
      <t>ガク</t>
    </rPh>
    <phoneticPr fontId="29"/>
  </si>
  <si>
    <t>円／10a</t>
    <rPh sb="0" eb="1">
      <t>エン</t>
    </rPh>
    <phoneticPr fontId="29"/>
  </si>
  <si>
    <t>参考：１m当たりの実施施工額</t>
    <rPh sb="0" eb="2">
      <t>サンコウ</t>
    </rPh>
    <rPh sb="9" eb="11">
      <t>ジッシ</t>
    </rPh>
    <rPh sb="11" eb="13">
      <t>セコウ</t>
    </rPh>
    <rPh sb="13" eb="14">
      <t>ガク</t>
    </rPh>
    <phoneticPr fontId="29"/>
  </si>
  <si>
    <t>◆助成額等</t>
    <rPh sb="1" eb="4">
      <t>ジョセイガク</t>
    </rPh>
    <rPh sb="4" eb="5">
      <t>トウ</t>
    </rPh>
    <phoneticPr fontId="29"/>
  </si>
  <si>
    <t>支出(助成）対象面積</t>
    <rPh sb="3" eb="5">
      <t>ジョセイ</t>
    </rPh>
    <phoneticPr fontId="29"/>
  </si>
  <si>
    <t>㎡</t>
    <phoneticPr fontId="29"/>
  </si>
  <si>
    <t>支出(助成）対象延長</t>
    <rPh sb="3" eb="5">
      <t>ジョセイ</t>
    </rPh>
    <rPh sb="8" eb="10">
      <t>エンチョウ</t>
    </rPh>
    <phoneticPr fontId="29"/>
  </si>
  <si>
    <t>m</t>
    <phoneticPr fontId="29"/>
  </si>
  <si>
    <t>支出額（助成額）</t>
    <rPh sb="4" eb="7">
      <t>ジョセイガク</t>
    </rPh>
    <phoneticPr fontId="29"/>
  </si>
  <si>
    <t>円</t>
    <rPh sb="0" eb="1">
      <t>エン</t>
    </rPh>
    <phoneticPr fontId="29"/>
  </si>
  <si>
    <t>助成額の内訳、各種加算及び各種指標等</t>
    <rPh sb="4" eb="6">
      <t>ウチワケ</t>
    </rPh>
    <rPh sb="7" eb="9">
      <t>カクシュ</t>
    </rPh>
    <rPh sb="9" eb="11">
      <t>カサン</t>
    </rPh>
    <rPh sb="11" eb="12">
      <t>オヨ</t>
    </rPh>
    <rPh sb="13" eb="15">
      <t>カクシュ</t>
    </rPh>
    <rPh sb="15" eb="17">
      <t>シヒョウ</t>
    </rPh>
    <rPh sb="17" eb="18">
      <t>トウ</t>
    </rPh>
    <phoneticPr fontId="29"/>
  </si>
  <si>
    <t>地番</t>
    <rPh sb="0" eb="2">
      <t>チバン</t>
    </rPh>
    <phoneticPr fontId="29"/>
  </si>
  <si>
    <t>助成
延長
(m)</t>
    <rPh sb="0" eb="2">
      <t>ジョセイ</t>
    </rPh>
    <rPh sb="3" eb="5">
      <t>エンチョウ</t>
    </rPh>
    <phoneticPr fontId="29"/>
  </si>
  <si>
    <t>助成
面積
(㎡)</t>
    <rPh sb="0" eb="2">
      <t>ジョセイ</t>
    </rPh>
    <rPh sb="3" eb="5">
      <t>メンセキ</t>
    </rPh>
    <phoneticPr fontId="29"/>
  </si>
  <si>
    <t>単価
(円/㎡)</t>
    <rPh sb="0" eb="2">
      <t>タンカ</t>
    </rPh>
    <rPh sb="4" eb="5">
      <t>エン</t>
    </rPh>
    <phoneticPr fontId="29"/>
  </si>
  <si>
    <t>金額
(円)</t>
    <rPh sb="0" eb="2">
      <t>キンガク</t>
    </rPh>
    <rPh sb="4" eb="5">
      <t>エン</t>
    </rPh>
    <phoneticPr fontId="29"/>
  </si>
  <si>
    <t>◆人農地プランの状況：耕作者</t>
    <rPh sb="8" eb="10">
      <t>ジョウキョウ</t>
    </rPh>
    <phoneticPr fontId="29"/>
  </si>
  <si>
    <t>掘削
方法</t>
    <rPh sb="0" eb="2">
      <t>クッサク</t>
    </rPh>
    <rPh sb="3" eb="5">
      <t>ホウホウ</t>
    </rPh>
    <phoneticPr fontId="29"/>
  </si>
  <si>
    <t>管径</t>
    <rPh sb="0" eb="2">
      <t>カンケイ</t>
    </rPh>
    <phoneticPr fontId="29"/>
  </si>
  <si>
    <t>管径
補正</t>
    <rPh sb="0" eb="2">
      <t>カンケイ</t>
    </rPh>
    <rPh sb="3" eb="5">
      <t>ホセイ</t>
    </rPh>
    <phoneticPr fontId="29"/>
  </si>
  <si>
    <t>◆高収益作物等の作付計画</t>
    <phoneticPr fontId="29"/>
  </si>
  <si>
    <t>◆農地集積の希望の有無
（※耕作者）</t>
    <rPh sb="9" eb="11">
      <t>ウム</t>
    </rPh>
    <rPh sb="14" eb="17">
      <t>コウサクシャ</t>
    </rPh>
    <phoneticPr fontId="29"/>
  </si>
  <si>
    <t>中心
経営体</t>
    <rPh sb="0" eb="2">
      <t>チュウシン</t>
    </rPh>
    <rPh sb="3" eb="5">
      <t>ケイエイ</t>
    </rPh>
    <rPh sb="5" eb="6">
      <t>タイ</t>
    </rPh>
    <phoneticPr fontId="29"/>
  </si>
  <si>
    <t>集約化
加算</t>
    <rPh sb="0" eb="2">
      <t>シュウヤク</t>
    </rPh>
    <rPh sb="2" eb="3">
      <t>カ</t>
    </rPh>
    <rPh sb="4" eb="6">
      <t>カサン</t>
    </rPh>
    <phoneticPr fontId="29"/>
  </si>
  <si>
    <t>有・無</t>
    <rPh sb="0" eb="1">
      <t>タモツ</t>
    </rPh>
    <rPh sb="2" eb="3">
      <t>ナシ</t>
    </rPh>
    <phoneticPr fontId="29"/>
  </si>
  <si>
    <t>作物名</t>
    <rPh sb="0" eb="3">
      <t>サクモツメイ</t>
    </rPh>
    <phoneticPr fontId="29"/>
  </si>
  <si>
    <t>他の条件～耕地復旧：実施　地下かんがい：無し</t>
    <rPh sb="0" eb="1">
      <t>ホカ</t>
    </rPh>
    <rPh sb="2" eb="4">
      <t>ジョウケン</t>
    </rPh>
    <phoneticPr fontId="29"/>
  </si>
  <si>
    <t>内容</t>
    <rPh sb="0" eb="2">
      <t>ナイヨウ</t>
    </rPh>
    <phoneticPr fontId="29"/>
  </si>
  <si>
    <t>氏　　名
(使用機械)</t>
    <rPh sb="6" eb="8">
      <t>シヨウ</t>
    </rPh>
    <rPh sb="8" eb="10">
      <t>キカイ</t>
    </rPh>
    <phoneticPr fontId="35"/>
  </si>
  <si>
    <t>区分</t>
    <phoneticPr fontId="35"/>
  </si>
  <si>
    <t>合計
(hr)</t>
    <rPh sb="0" eb="2">
      <t>ゴウケイ</t>
    </rPh>
    <phoneticPr fontId="29"/>
  </si>
  <si>
    <t>作業日報より転記(時間）</t>
    <rPh sb="0" eb="2">
      <t>サギョウ</t>
    </rPh>
    <rPh sb="2" eb="4">
      <t>ニッポウ</t>
    </rPh>
    <rPh sb="6" eb="8">
      <t>テンキ</t>
    </rPh>
    <rPh sb="9" eb="11">
      <t>ジカン</t>
    </rPh>
    <phoneticPr fontId="72"/>
  </si>
  <si>
    <t>１</t>
    <phoneticPr fontId="7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</si>
  <si>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</si>
  <si>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</si>
  <si>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</si>
  <si>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</si>
  <si>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</si>
  <si>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</si>
  <si>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</si>
  <si>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</si>
  <si>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</si>
  <si>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</si>
  <si>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</si>
  <si>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</si>
  <si>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</si>
  <si>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</si>
  <si>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</si>
  <si>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</si>
  <si>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</si>
  <si>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</si>
  <si>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</si>
  <si>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</si>
  <si>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</si>
  <si>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</si>
  <si>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</si>
  <si>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</si>
  <si>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</si>
  <si>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</si>
  <si>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</si>
  <si>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</si>
  <si>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</si>
  <si>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</si>
  <si>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労務費内訳</t>
    <rPh sb="0" eb="3">
      <t>ロウムヒ</t>
    </rPh>
    <rPh sb="3" eb="5">
      <t>ウチワケ</t>
    </rPh>
    <phoneticPr fontId="29"/>
  </si>
  <si>
    <t>作業員</t>
    <rPh sb="0" eb="3">
      <t>サギョウイン</t>
    </rPh>
    <phoneticPr fontId="29"/>
  </si>
  <si>
    <t>労務費計</t>
    <rPh sb="0" eb="3">
      <t>ロウムヒ</t>
    </rPh>
    <rPh sb="3" eb="4">
      <t>ケイ</t>
    </rPh>
    <phoneticPr fontId="29"/>
  </si>
  <si>
    <t>作業員の計（普通作業員）</t>
    <rPh sb="0" eb="3">
      <t>サギョウイン</t>
    </rPh>
    <rPh sb="4" eb="5">
      <t>ケイ</t>
    </rPh>
    <rPh sb="6" eb="8">
      <t>フツウ</t>
    </rPh>
    <rPh sb="8" eb="11">
      <t>サギョウイン</t>
    </rPh>
    <phoneticPr fontId="29"/>
  </si>
  <si>
    <t>運転手の計（一般と特殊運転手に区分）</t>
    <rPh sb="0" eb="3">
      <t>ウンテンシュ</t>
    </rPh>
    <rPh sb="4" eb="5">
      <t>ケイ</t>
    </rPh>
    <rPh sb="6" eb="8">
      <t>イッパン</t>
    </rPh>
    <rPh sb="9" eb="11">
      <t>トクシュ</t>
    </rPh>
    <rPh sb="11" eb="14">
      <t>ウンテンシュ</t>
    </rPh>
    <rPh sb="15" eb="17">
      <t>クブン</t>
    </rPh>
    <phoneticPr fontId="29"/>
  </si>
  <si>
    <t>うち一般運転手～運転する機械により区分）</t>
    <rPh sb="2" eb="4">
      <t>イッパン</t>
    </rPh>
    <rPh sb="4" eb="7">
      <t>ウンテンシュ</t>
    </rPh>
    <rPh sb="8" eb="10">
      <t>ウンテン</t>
    </rPh>
    <rPh sb="12" eb="14">
      <t>キカイ</t>
    </rPh>
    <rPh sb="17" eb="19">
      <t>クブン</t>
    </rPh>
    <phoneticPr fontId="29"/>
  </si>
  <si>
    <t>うち特殊運転手～運転する機械により区分）</t>
    <rPh sb="2" eb="4">
      <t>トクシュ</t>
    </rPh>
    <rPh sb="4" eb="7">
      <t>ウンテンシュ</t>
    </rPh>
    <rPh sb="8" eb="10">
      <t>ウンテン</t>
    </rPh>
    <rPh sb="12" eb="14">
      <t>キカイ</t>
    </rPh>
    <rPh sb="17" eb="19">
      <t>クブン</t>
    </rPh>
    <phoneticPr fontId="29"/>
  </si>
  <si>
    <t>総時間</t>
    <rPh sb="0" eb="1">
      <t>ソウ</t>
    </rPh>
    <rPh sb="1" eb="3">
      <t>ジカン</t>
    </rPh>
    <phoneticPr fontId="29"/>
  </si>
  <si>
    <t>ERﾁｪｯｸ：(運転手労務時間)＝(一般)+(特殊)⇒</t>
    <rPh sb="8" eb="11">
      <t>ウンテンシュ</t>
    </rPh>
    <rPh sb="11" eb="13">
      <t>ロウム</t>
    </rPh>
    <rPh sb="13" eb="15">
      <t>ジカン</t>
    </rPh>
    <rPh sb="18" eb="20">
      <t>イッパン</t>
    </rPh>
    <rPh sb="23" eb="25">
      <t>トクシュ</t>
    </rPh>
    <phoneticPr fontId="29"/>
  </si>
  <si>
    <t>機械経費内訳</t>
    <rPh sb="0" eb="1">
      <t>キ</t>
    </rPh>
    <rPh sb="1" eb="2">
      <t>カイ</t>
    </rPh>
    <rPh sb="2" eb="3">
      <t>キョウ</t>
    </rPh>
    <rPh sb="3" eb="4">
      <t>ヒ</t>
    </rPh>
    <rPh sb="4" eb="6">
      <t>ウチワケ</t>
    </rPh>
    <phoneticPr fontId="29"/>
  </si>
  <si>
    <t>一般</t>
    <rPh sb="0" eb="2">
      <t>イッパン</t>
    </rPh>
    <phoneticPr fontId="29"/>
  </si>
  <si>
    <t>ダンプトラック</t>
  </si>
  <si>
    <t>2t積級</t>
  </si>
  <si>
    <t>4t積級</t>
  </si>
  <si>
    <t>8t積級</t>
  </si>
  <si>
    <t>軽トラック350kg積　２人乗り</t>
  </si>
  <si>
    <t>トラック</t>
  </si>
  <si>
    <t>3～3.5t積級</t>
  </si>
  <si>
    <t>4～4.5t積級</t>
  </si>
  <si>
    <t>特殊</t>
    <rPh sb="0" eb="2">
      <t>トクシュ</t>
    </rPh>
    <phoneticPr fontId="29"/>
  </si>
  <si>
    <t>4ｔ</t>
  </si>
  <si>
    <t>(0.11㎥)</t>
  </si>
  <si>
    <t>(0.28㎥)</t>
  </si>
  <si>
    <t>(0.45㎥)</t>
  </si>
  <si>
    <t>(0.60㎥)</t>
  </si>
  <si>
    <t>2t積</t>
  </si>
  <si>
    <t>3～3.5t積</t>
  </si>
  <si>
    <t>4～4.5t積</t>
  </si>
  <si>
    <t>8t積</t>
  </si>
  <si>
    <t>3.3～3.5t積</t>
  </si>
  <si>
    <t>4.0～5.0t積</t>
  </si>
  <si>
    <t>0.9t積</t>
  </si>
  <si>
    <t>1.5t積</t>
  </si>
  <si>
    <t>2.0t積</t>
  </si>
  <si>
    <t>2.5t積</t>
  </si>
  <si>
    <t>(40～60PS)</t>
  </si>
  <si>
    <t>(70～80PS)</t>
  </si>
  <si>
    <t>(90～120PS)</t>
  </si>
  <si>
    <t>(125～140PS)</t>
  </si>
  <si>
    <t>11kw級</t>
  </si>
  <si>
    <t>籾殻供給機  改造コンバイン含む</t>
  </si>
  <si>
    <t>運搬キャリア  改造コンバイン含む</t>
  </si>
  <si>
    <t>4t積</t>
  </si>
  <si>
    <t>TR従属</t>
    <rPh sb="2" eb="4">
      <t>ジュウゾク</t>
    </rPh>
    <phoneticPr fontId="29"/>
  </si>
  <si>
    <t>幅3ｍ程度</t>
  </si>
  <si>
    <t>整地幅B=3.2ｍ</t>
  </si>
  <si>
    <t>整地幅B=4.1ｍ</t>
  </si>
  <si>
    <t>整地幅B=5ｍ</t>
  </si>
  <si>
    <t>整地幅B=6ｍ</t>
  </si>
  <si>
    <t>牽引式</t>
  </si>
  <si>
    <t>（別紙様式1－３）</t>
    <rPh sb="1" eb="3">
      <t>ベッシ</t>
    </rPh>
    <rPh sb="3" eb="5">
      <t>ヨウシキ</t>
    </rPh>
    <phoneticPr fontId="29"/>
  </si>
  <si>
    <t>（別紙様式1－４-1）</t>
    <rPh sb="1" eb="3">
      <t>ベッシ</t>
    </rPh>
    <rPh sb="3" eb="5">
      <t>ヨウシキ</t>
    </rPh>
    <phoneticPr fontId="29"/>
  </si>
  <si>
    <t>（別紙様式1－４-2）</t>
    <rPh sb="1" eb="3">
      <t>ベッシ</t>
    </rPh>
    <rPh sb="3" eb="5">
      <t>ヨウシキ</t>
    </rPh>
    <phoneticPr fontId="29"/>
  </si>
  <si>
    <t>表-3/5</t>
    <phoneticPr fontId="29"/>
  </si>
  <si>
    <t>表-4/5</t>
    <phoneticPr fontId="29"/>
  </si>
  <si>
    <t>表-5/5</t>
    <phoneticPr fontId="29"/>
  </si>
  <si>
    <r>
      <t>②農業者の支出額の内訳表（</t>
    </r>
    <r>
      <rPr>
        <b/>
        <sz val="22"/>
        <rFont val="ＭＳ Ｐゴシック"/>
        <family val="3"/>
        <charset val="128"/>
      </rPr>
      <t>領収書あり</t>
    </r>
    <r>
      <rPr>
        <sz val="22"/>
        <rFont val="ＭＳ Ｐゴシック"/>
        <family val="3"/>
        <charset val="128"/>
      </rPr>
      <t>）</t>
    </r>
    <rPh sb="1" eb="2">
      <t>ノウ</t>
    </rPh>
    <rPh sb="2" eb="3">
      <t>ギョウ</t>
    </rPh>
    <rPh sb="3" eb="4">
      <t>モノ</t>
    </rPh>
    <rPh sb="5" eb="6">
      <t>シ</t>
    </rPh>
    <rPh sb="6" eb="7">
      <t>デ</t>
    </rPh>
    <rPh sb="7" eb="8">
      <t>ガク</t>
    </rPh>
    <rPh sb="9" eb="10">
      <t>ナイ</t>
    </rPh>
    <rPh sb="10" eb="11">
      <t>ヤク</t>
    </rPh>
    <rPh sb="11" eb="12">
      <t>ヒョウ</t>
    </rPh>
    <rPh sb="13" eb="16">
      <t>リョウシュウショ</t>
    </rPh>
    <phoneticPr fontId="29"/>
  </si>
  <si>
    <r>
      <t>③-1農業者施工等（無償分、</t>
    </r>
    <r>
      <rPr>
        <b/>
        <sz val="22"/>
        <rFont val="ＭＳ Ｐゴシック"/>
        <family val="3"/>
        <charset val="128"/>
      </rPr>
      <t>領収書なし</t>
    </r>
    <r>
      <rPr>
        <sz val="22"/>
        <rFont val="ＭＳ Ｐゴシック"/>
        <family val="3"/>
        <charset val="128"/>
      </rPr>
      <t>）の金額換算の内訳表</t>
    </r>
    <rPh sb="14" eb="17">
      <t>リョウシュウショ</t>
    </rPh>
    <rPh sb="26" eb="28">
      <t>ウチワケ</t>
    </rPh>
    <rPh sb="28" eb="29">
      <t>ヒョウ</t>
    </rPh>
    <phoneticPr fontId="29"/>
  </si>
  <si>
    <r>
      <t>③-2農業者施工等（無償分、</t>
    </r>
    <r>
      <rPr>
        <b/>
        <sz val="22"/>
        <rFont val="ＭＳ Ｐゴシック"/>
        <family val="3"/>
        <charset val="128"/>
      </rPr>
      <t>領収書なし</t>
    </r>
    <r>
      <rPr>
        <sz val="22"/>
        <rFont val="ＭＳ Ｐゴシック"/>
        <family val="3"/>
        <charset val="128"/>
      </rPr>
      <t>）の金額換算の内訳表</t>
    </r>
    <rPh sb="14" eb="17">
      <t>リョウシュウショ</t>
    </rPh>
    <rPh sb="26" eb="28">
      <t>ウチワケ</t>
    </rPh>
    <rPh sb="28" eb="29">
      <t>ヒョウ</t>
    </rPh>
    <phoneticPr fontId="29"/>
  </si>
  <si>
    <t>農業者の支出額</t>
    <rPh sb="0" eb="3">
      <t>ノウギョウシャ</t>
    </rPh>
    <rPh sb="4" eb="6">
      <t>シシュツ</t>
    </rPh>
    <rPh sb="6" eb="7">
      <t>ガク</t>
    </rPh>
    <phoneticPr fontId="29"/>
  </si>
  <si>
    <t>農業者施工等（無償分）の金額換算</t>
    <phoneticPr fontId="29"/>
  </si>
  <si>
    <t>３　機械経費内訳</t>
    <rPh sb="2" eb="4">
      <t>キカイ</t>
    </rPh>
    <rPh sb="4" eb="6">
      <t>ケイヒ</t>
    </rPh>
    <phoneticPr fontId="29"/>
  </si>
  <si>
    <t>※日報等の事業で使用した稼働時間を確認できる資料（別紙様式2-1、2-2）を必ず添付すること。</t>
    <phoneticPr fontId="29"/>
  </si>
  <si>
    <t>数量</t>
    <rPh sb="0" eb="2">
      <t>スウリョウ</t>
    </rPh>
    <phoneticPr fontId="29"/>
  </si>
  <si>
    <t>単位</t>
    <rPh sb="0" eb="2">
      <t>タンイ</t>
    </rPh>
    <phoneticPr fontId="29"/>
  </si>
  <si>
    <t>単価</t>
    <rPh sb="0" eb="2">
      <t>タンカ</t>
    </rPh>
    <phoneticPr fontId="29"/>
  </si>
  <si>
    <t>金額(円)</t>
    <rPh sb="0" eb="2">
      <t>キンガク</t>
    </rPh>
    <rPh sb="3" eb="4">
      <t>エン</t>
    </rPh>
    <phoneticPr fontId="29"/>
  </si>
  <si>
    <t>備考</t>
    <rPh sb="0" eb="2">
      <t>ビコウ</t>
    </rPh>
    <phoneticPr fontId="29"/>
  </si>
  <si>
    <t>番号</t>
    <rPh sb="0" eb="2">
      <t>バンゴウ</t>
    </rPh>
    <phoneticPr fontId="29"/>
  </si>
  <si>
    <t>金額(円）</t>
    <rPh sb="3" eb="4">
      <t>エン</t>
    </rPh>
    <phoneticPr fontId="29"/>
  </si>
  <si>
    <t>ダンプトラック</t>
    <phoneticPr fontId="29"/>
  </si>
  <si>
    <t>2t積級</t>
    <rPh sb="2" eb="3">
      <t>ツミ</t>
    </rPh>
    <rPh sb="3" eb="4">
      <t>キュウ</t>
    </rPh>
    <phoneticPr fontId="29"/>
  </si>
  <si>
    <t>時間</t>
    <rPh sb="0" eb="2">
      <t>ジカン</t>
    </rPh>
    <phoneticPr fontId="29"/>
  </si>
  <si>
    <t>損料</t>
    <rPh sb="0" eb="2">
      <t>ソンリョウ</t>
    </rPh>
    <phoneticPr fontId="29"/>
  </si>
  <si>
    <t>労務費</t>
    <rPh sb="0" eb="3">
      <t>ロウムヒ</t>
    </rPh>
    <phoneticPr fontId="29"/>
  </si>
  <si>
    <t>4t積級</t>
    <rPh sb="2" eb="3">
      <t>ツミ</t>
    </rPh>
    <rPh sb="3" eb="4">
      <t>キュウ</t>
    </rPh>
    <phoneticPr fontId="29"/>
  </si>
  <si>
    <t>〃</t>
    <phoneticPr fontId="29"/>
  </si>
  <si>
    <t>材料費</t>
    <rPh sb="0" eb="3">
      <t>ザイリョウヒ</t>
    </rPh>
    <phoneticPr fontId="29"/>
  </si>
  <si>
    <t>8t積級</t>
    <rPh sb="2" eb="3">
      <t>ツミ</t>
    </rPh>
    <rPh sb="3" eb="4">
      <t>キュウ</t>
    </rPh>
    <phoneticPr fontId="29"/>
  </si>
  <si>
    <t>〃</t>
  </si>
  <si>
    <t>機械経費</t>
    <rPh sb="0" eb="2">
      <t>キカイ</t>
    </rPh>
    <rPh sb="2" eb="4">
      <t>ケイヒ</t>
    </rPh>
    <phoneticPr fontId="29"/>
  </si>
  <si>
    <t>軽トラック</t>
    <rPh sb="0" eb="1">
      <t>ケイ</t>
    </rPh>
    <phoneticPr fontId="29"/>
  </si>
  <si>
    <t>350kg積　２人乗り</t>
    <rPh sb="5" eb="6">
      <t>ツミ</t>
    </rPh>
    <rPh sb="8" eb="9">
      <t>ニン</t>
    </rPh>
    <rPh sb="9" eb="10">
      <t>ノ</t>
    </rPh>
    <phoneticPr fontId="29"/>
  </si>
  <si>
    <t>賃料(消費税10%含む)</t>
    <rPh sb="0" eb="2">
      <t>チンリョウ</t>
    </rPh>
    <rPh sb="3" eb="6">
      <t>ショウヒゼイ</t>
    </rPh>
    <rPh sb="9" eb="10">
      <t>フク</t>
    </rPh>
    <phoneticPr fontId="29"/>
  </si>
  <si>
    <t>トラック</t>
    <phoneticPr fontId="29"/>
  </si>
  <si>
    <t>１　労務費内訳</t>
    <phoneticPr fontId="29"/>
  </si>
  <si>
    <t>※日報等の労働時間と作業内容を確認できる根拠資料（別紙様式2-1、2-2）を必ず添付すること</t>
    <phoneticPr fontId="29"/>
  </si>
  <si>
    <t>3～3.5t積級</t>
    <rPh sb="6" eb="7">
      <t>ツミ</t>
    </rPh>
    <rPh sb="7" eb="8">
      <t>キュウ</t>
    </rPh>
    <phoneticPr fontId="29"/>
  </si>
  <si>
    <t>※領収書（写）等と日報等の労働時間と作業内容を確認できる根拠資料（別紙様式2-1、2-2）を必ず添付すること</t>
    <phoneticPr fontId="29"/>
  </si>
  <si>
    <t>単価(円/日/人)</t>
    <rPh sb="0" eb="2">
      <t>タンカ</t>
    </rPh>
    <phoneticPr fontId="29"/>
  </si>
  <si>
    <t>延時間(hr)</t>
    <rPh sb="0" eb="1">
      <t>ノ</t>
    </rPh>
    <rPh sb="1" eb="3">
      <t>ジカン</t>
    </rPh>
    <phoneticPr fontId="29"/>
  </si>
  <si>
    <t>人数</t>
    <rPh sb="0" eb="2">
      <t>ニンズウ</t>
    </rPh>
    <phoneticPr fontId="29"/>
  </si>
  <si>
    <t>実日数(日)</t>
    <rPh sb="0" eb="1">
      <t>ジツ</t>
    </rPh>
    <rPh sb="1" eb="3">
      <t>ニッスウ</t>
    </rPh>
    <rPh sb="4" eb="5">
      <t>ニチ</t>
    </rPh>
    <phoneticPr fontId="29"/>
  </si>
  <si>
    <t>4～4.5t積級</t>
    <rPh sb="6" eb="7">
      <t>ツミ</t>
    </rPh>
    <rPh sb="7" eb="8">
      <t>キュウ</t>
    </rPh>
    <phoneticPr fontId="29"/>
  </si>
  <si>
    <t>普通作業員（農業者施工）</t>
    <rPh sb="0" eb="2">
      <t>フツウ</t>
    </rPh>
    <rPh sb="2" eb="5">
      <t>サギョウイン</t>
    </rPh>
    <rPh sb="6" eb="9">
      <t>ノウギョウシャ</t>
    </rPh>
    <rPh sb="9" eb="11">
      <t>セコウ</t>
    </rPh>
    <phoneticPr fontId="29"/>
  </si>
  <si>
    <t>人</t>
    <rPh sb="0" eb="1">
      <t>ニン</t>
    </rPh>
    <phoneticPr fontId="29"/>
  </si>
  <si>
    <t>8t積級</t>
    <rPh sb="2" eb="3">
      <t>セキ</t>
    </rPh>
    <rPh sb="3" eb="4">
      <t>キュウ</t>
    </rPh>
    <phoneticPr fontId="29"/>
  </si>
  <si>
    <t xml:space="preserve"> </t>
    <phoneticPr fontId="29"/>
  </si>
  <si>
    <t>普通作業員</t>
    <rPh sb="0" eb="2">
      <t>フツウ</t>
    </rPh>
    <rPh sb="2" eb="5">
      <t>サギョウイン</t>
    </rPh>
    <phoneticPr fontId="29"/>
  </si>
  <si>
    <t>運転手（一般）</t>
    <rPh sb="0" eb="3">
      <t>ウンテンシュ</t>
    </rPh>
    <rPh sb="4" eb="6">
      <t>イッパン</t>
    </rPh>
    <phoneticPr fontId="29"/>
  </si>
  <si>
    <t>ブルドーザ</t>
    <phoneticPr fontId="29"/>
  </si>
  <si>
    <t>湿地</t>
    <rPh sb="0" eb="2">
      <t>シッチ</t>
    </rPh>
    <phoneticPr fontId="29"/>
  </si>
  <si>
    <t>4ｔ</t>
    <phoneticPr fontId="29"/>
  </si>
  <si>
    <t>運転手（特殊）</t>
    <rPh sb="0" eb="3">
      <t>ウンテンシュ</t>
    </rPh>
    <rPh sb="4" eb="6">
      <t>トクシュ</t>
    </rPh>
    <phoneticPr fontId="29"/>
  </si>
  <si>
    <t>超々湿地</t>
    <rPh sb="0" eb="1">
      <t>チョウ</t>
    </rPh>
    <rPh sb="2" eb="4">
      <t>シッチ</t>
    </rPh>
    <phoneticPr fontId="29"/>
  </si>
  <si>
    <t>運転手(特殊）</t>
    <rPh sb="0" eb="3">
      <t>ウンテンシュ</t>
    </rPh>
    <rPh sb="4" eb="6">
      <t>トクシュ</t>
    </rPh>
    <phoneticPr fontId="29"/>
  </si>
  <si>
    <t>バックホウ</t>
    <phoneticPr fontId="29"/>
  </si>
  <si>
    <t>0.08㎥</t>
    <phoneticPr fontId="29"/>
  </si>
  <si>
    <t>(0.11㎥)</t>
    <phoneticPr fontId="29"/>
  </si>
  <si>
    <t>※1　数量は、委託等の場合等に記入</t>
    <rPh sb="3" eb="5">
      <t>スウリョウ</t>
    </rPh>
    <rPh sb="7" eb="9">
      <t>イタク</t>
    </rPh>
    <rPh sb="9" eb="10">
      <t>トウ</t>
    </rPh>
    <rPh sb="11" eb="13">
      <t>バアイ</t>
    </rPh>
    <rPh sb="13" eb="14">
      <t>トウ</t>
    </rPh>
    <rPh sb="15" eb="17">
      <t>キニュウ</t>
    </rPh>
    <phoneticPr fontId="29"/>
  </si>
  <si>
    <t>２-１　材料費内訳</t>
    <phoneticPr fontId="29"/>
  </si>
  <si>
    <t>※単価の根拠資料と事業で使用した数量が確認できる資料を必ず添付すること。注）粗悪品の判断は事業実施主体が判断する</t>
    <phoneticPr fontId="29"/>
  </si>
  <si>
    <t>0.20㎥</t>
    <phoneticPr fontId="29"/>
  </si>
  <si>
    <t>(0.28㎥)</t>
    <phoneticPr fontId="29"/>
  </si>
  <si>
    <t>品名</t>
    <rPh sb="0" eb="1">
      <t>ヒン</t>
    </rPh>
    <rPh sb="1" eb="2">
      <t>メイ</t>
    </rPh>
    <phoneticPr fontId="29"/>
  </si>
  <si>
    <t>0.35㎥</t>
    <phoneticPr fontId="29"/>
  </si>
  <si>
    <t>(0.45㎥)</t>
    <phoneticPr fontId="29"/>
  </si>
  <si>
    <t>２　材料費内訳</t>
    <phoneticPr fontId="29"/>
  </si>
  <si>
    <t>※明細、領収書（写）等の根拠資料と、事業で使用した数量が確認できる資料を必ず添付すること</t>
    <phoneticPr fontId="29"/>
  </si>
  <si>
    <t>モミガラ</t>
    <phoneticPr fontId="29"/>
  </si>
  <si>
    <t>2000ℓ</t>
    <phoneticPr fontId="29"/>
  </si>
  <si>
    <t>袋</t>
    <rPh sb="0" eb="1">
      <t>フクロ</t>
    </rPh>
    <phoneticPr fontId="29"/>
  </si>
  <si>
    <t>計上数量＝ﾓﾐｶﾞﾗ数量－充填剤数量</t>
    <rPh sb="0" eb="4">
      <t>ケイジョウスウリョウ</t>
    </rPh>
    <rPh sb="10" eb="12">
      <t>スウリョウ</t>
    </rPh>
    <rPh sb="13" eb="15">
      <t>ジュウテン</t>
    </rPh>
    <rPh sb="15" eb="16">
      <t>ザイ</t>
    </rPh>
    <rPh sb="16" eb="18">
      <t>スウリョウ</t>
    </rPh>
    <phoneticPr fontId="29"/>
  </si>
  <si>
    <t>0.50㎥</t>
    <phoneticPr fontId="29"/>
  </si>
  <si>
    <t>(0.60㎥)</t>
    <phoneticPr fontId="29"/>
  </si>
  <si>
    <t>金額</t>
    <rPh sb="0" eb="2">
      <t>キンガク</t>
    </rPh>
    <phoneticPr fontId="29"/>
  </si>
  <si>
    <t>フレコン袋</t>
    <rPh sb="4" eb="5">
      <t>フクロ</t>
    </rPh>
    <phoneticPr fontId="29"/>
  </si>
  <si>
    <t>2000ℓ用</t>
    <rPh sb="5" eb="6">
      <t>ヨウ</t>
    </rPh>
    <phoneticPr fontId="29"/>
  </si>
  <si>
    <t>クレーン装置付トラック</t>
    <phoneticPr fontId="29"/>
  </si>
  <si>
    <t>2t積</t>
    <rPh sb="2" eb="3">
      <t>ツミ</t>
    </rPh>
    <phoneticPr fontId="29"/>
  </si>
  <si>
    <t>吸
水
管</t>
    <rPh sb="0" eb="1">
      <t>キュウ</t>
    </rPh>
    <rPh sb="3" eb="4">
      <t>ミズ</t>
    </rPh>
    <rPh sb="6" eb="7">
      <t>カン</t>
    </rPh>
    <phoneticPr fontId="29"/>
  </si>
  <si>
    <t>ポリコルゲート巻管</t>
    <rPh sb="7" eb="8">
      <t>マキ</t>
    </rPh>
    <rPh sb="8" eb="9">
      <t>カン</t>
    </rPh>
    <phoneticPr fontId="29"/>
  </si>
  <si>
    <t>φ80mm×30ｍ</t>
    <phoneticPr fontId="29"/>
  </si>
  <si>
    <t>巻</t>
    <rPh sb="0" eb="1">
      <t>マキ</t>
    </rPh>
    <phoneticPr fontId="29"/>
  </si>
  <si>
    <t>①巻管(ポリ)を使用する場合</t>
    <rPh sb="1" eb="2">
      <t>マ</t>
    </rPh>
    <rPh sb="2" eb="3">
      <t>カン</t>
    </rPh>
    <rPh sb="8" eb="10">
      <t>シヨウ</t>
    </rPh>
    <rPh sb="12" eb="14">
      <t>バアイ</t>
    </rPh>
    <phoneticPr fontId="29"/>
  </si>
  <si>
    <t>フレコンカバー</t>
    <phoneticPr fontId="29"/>
  </si>
  <si>
    <t>枚</t>
    <rPh sb="0" eb="1">
      <t>マイ</t>
    </rPh>
    <phoneticPr fontId="29"/>
  </si>
  <si>
    <t>3～3.5t積</t>
    <rPh sb="6" eb="7">
      <t>ツミ</t>
    </rPh>
    <phoneticPr fontId="29"/>
  </si>
  <si>
    <t>φ75mm×30ｍ</t>
    <phoneticPr fontId="29"/>
  </si>
  <si>
    <t>③巻管(ポリ)を使用する場合</t>
    <rPh sb="1" eb="2">
      <t>マ</t>
    </rPh>
    <rPh sb="2" eb="3">
      <t>カン</t>
    </rPh>
    <rPh sb="8" eb="10">
      <t>シヨウ</t>
    </rPh>
    <rPh sb="12" eb="14">
      <t>バアイ</t>
    </rPh>
    <phoneticPr fontId="29"/>
  </si>
  <si>
    <t>4～4.5t積</t>
    <rPh sb="6" eb="7">
      <t>ツミ</t>
    </rPh>
    <phoneticPr fontId="29"/>
  </si>
  <si>
    <t>φ100mm×30ｍ</t>
    <phoneticPr fontId="29"/>
  </si>
  <si>
    <t>④集水渠方式等の場合</t>
    <rPh sb="1" eb="3">
      <t>シュウスイ</t>
    </rPh>
    <rPh sb="3" eb="4">
      <t>キョ</t>
    </rPh>
    <rPh sb="4" eb="6">
      <t>ホウシキ</t>
    </rPh>
    <rPh sb="6" eb="7">
      <t>トウ</t>
    </rPh>
    <rPh sb="8" eb="10">
      <t>バアイ</t>
    </rPh>
    <phoneticPr fontId="29"/>
  </si>
  <si>
    <t>２-２　材料費内訳</t>
    <phoneticPr fontId="29"/>
  </si>
  <si>
    <t>※納入伝票にない分の数量</t>
    <rPh sb="1" eb="3">
      <t>ノウニュウ</t>
    </rPh>
    <rPh sb="3" eb="5">
      <t>デンピョウ</t>
    </rPh>
    <rPh sb="8" eb="9">
      <t>ブン</t>
    </rPh>
    <rPh sb="10" eb="12">
      <t>スウリョウ</t>
    </rPh>
    <phoneticPr fontId="29"/>
  </si>
  <si>
    <t>8t積</t>
    <rPh sb="2" eb="3">
      <t>ツミ</t>
    </rPh>
    <phoneticPr fontId="29"/>
  </si>
  <si>
    <t>ポリコルゲート直管</t>
    <rPh sb="7" eb="8">
      <t>チョク</t>
    </rPh>
    <rPh sb="8" eb="9">
      <t>カン</t>
    </rPh>
    <phoneticPr fontId="29"/>
  </si>
  <si>
    <t>φ75mm×4ｍ</t>
    <phoneticPr fontId="29"/>
  </si>
  <si>
    <t>本</t>
    <rPh sb="0" eb="1">
      <t>ホン</t>
    </rPh>
    <phoneticPr fontId="29"/>
  </si>
  <si>
    <t>②直管(ポリ)を使用するの場合</t>
    <rPh sb="1" eb="3">
      <t>チョッカン</t>
    </rPh>
    <rPh sb="8" eb="10">
      <t>シヨウ</t>
    </rPh>
    <rPh sb="13" eb="15">
      <t>バアイ</t>
    </rPh>
    <phoneticPr fontId="29"/>
  </si>
  <si>
    <t>不整地運搬車
クローラ型ダンプ式</t>
    <rPh sb="0" eb="1">
      <t>フ</t>
    </rPh>
    <rPh sb="1" eb="3">
      <t>セイチ</t>
    </rPh>
    <rPh sb="3" eb="6">
      <t>ウンパンシャ</t>
    </rPh>
    <phoneticPr fontId="29"/>
  </si>
  <si>
    <t>ポリコルゲート巻管</t>
  </si>
  <si>
    <t>φ80mm×30ｍ</t>
  </si>
  <si>
    <t>①巻管(ポリ)を使用する場合</t>
  </si>
  <si>
    <t>3.3～3.5t積</t>
    <rPh sb="8" eb="9">
      <t>セキ</t>
    </rPh>
    <phoneticPr fontId="29"/>
  </si>
  <si>
    <t>集水管</t>
    <rPh sb="0" eb="1">
      <t>シュウ</t>
    </rPh>
    <rPh sb="1" eb="2">
      <t>ミズ</t>
    </rPh>
    <rPh sb="2" eb="3">
      <t>カン</t>
    </rPh>
    <phoneticPr fontId="29"/>
  </si>
  <si>
    <t>②吸水渠にポリ直管を使用する場合</t>
    <rPh sb="1" eb="4">
      <t>キュウスイキョ</t>
    </rPh>
    <rPh sb="7" eb="9">
      <t>チョッカン</t>
    </rPh>
    <rPh sb="10" eb="12">
      <t>シヨウ</t>
    </rPh>
    <rPh sb="14" eb="16">
      <t>バアイ</t>
    </rPh>
    <phoneticPr fontId="29"/>
  </si>
  <si>
    <t>φ75mm×30ｍ</t>
  </si>
  <si>
    <t>③巻管(ポリ)を使用する場合</t>
  </si>
  <si>
    <t>4.0～5.0t積</t>
    <rPh sb="8" eb="9">
      <t>セキ</t>
    </rPh>
    <phoneticPr fontId="29"/>
  </si>
  <si>
    <t>φ100mm×30ｍ</t>
  </si>
  <si>
    <t>④集水渠方式等の場合</t>
  </si>
  <si>
    <t>フォークリフト</t>
    <phoneticPr fontId="29"/>
  </si>
  <si>
    <t>0.9t積</t>
    <rPh sb="4" eb="5">
      <t>ツミ</t>
    </rPh>
    <phoneticPr fontId="29"/>
  </si>
  <si>
    <t>VU直管</t>
    <rPh sb="2" eb="3">
      <t>チョク</t>
    </rPh>
    <rPh sb="3" eb="4">
      <t>カン</t>
    </rPh>
    <phoneticPr fontId="29"/>
  </si>
  <si>
    <t>①③吸水渠にポリ巻管を使用する場合</t>
    <rPh sb="2" eb="5">
      <t>キュウスイキョ</t>
    </rPh>
    <rPh sb="8" eb="9">
      <t>カン</t>
    </rPh>
    <rPh sb="9" eb="10">
      <t>ヲ</t>
    </rPh>
    <rPh sb="10" eb="12">
      <t>シヨウ</t>
    </rPh>
    <rPh sb="11" eb="13">
      <t>シヨウ</t>
    </rPh>
    <rPh sb="15" eb="17">
      <t>バアイ</t>
    </rPh>
    <phoneticPr fontId="29"/>
  </si>
  <si>
    <t>ポリコルゲート直管</t>
  </si>
  <si>
    <t>φ75mm×4ｍ</t>
  </si>
  <si>
    <t>②直管(ポリ)を使用するの場合</t>
  </si>
  <si>
    <t>1.5t積</t>
    <rPh sb="4" eb="5">
      <t>ツミ</t>
    </rPh>
    <phoneticPr fontId="29"/>
  </si>
  <si>
    <t>φ100mm×4ｍ</t>
    <phoneticPr fontId="29"/>
  </si>
  <si>
    <t>①③④吸水渠にポリ巻管を使用する場合</t>
    <rPh sb="3" eb="6">
      <t>キュウスイキョ</t>
    </rPh>
    <rPh sb="9" eb="10">
      <t>カン</t>
    </rPh>
    <rPh sb="10" eb="11">
      <t>ヲ</t>
    </rPh>
    <rPh sb="11" eb="13">
      <t>シヨウ</t>
    </rPh>
    <rPh sb="12" eb="14">
      <t>シヨウ</t>
    </rPh>
    <rPh sb="16" eb="18">
      <t>バアイ</t>
    </rPh>
    <phoneticPr fontId="29"/>
  </si>
  <si>
    <t>2.0t積</t>
    <rPh sb="4" eb="5">
      <t>ツミ</t>
    </rPh>
    <phoneticPr fontId="29"/>
  </si>
  <si>
    <t>水
閘</t>
    <phoneticPr fontId="29"/>
  </si>
  <si>
    <t>縦型</t>
    <rPh sb="0" eb="1">
      <t>タテ</t>
    </rPh>
    <rPh sb="1" eb="2">
      <t>カタ</t>
    </rPh>
    <phoneticPr fontId="29"/>
  </si>
  <si>
    <t>φ75mm</t>
    <phoneticPr fontId="29"/>
  </si>
  <si>
    <t>個</t>
    <rPh sb="0" eb="1">
      <t>コ</t>
    </rPh>
    <phoneticPr fontId="29"/>
  </si>
  <si>
    <t>「縦型」のみ</t>
    <rPh sb="1" eb="3">
      <t>タテガタ</t>
    </rPh>
    <phoneticPr fontId="29"/>
  </si>
  <si>
    <t>②吸水渠にポリ直管を使用する場合</t>
  </si>
  <si>
    <t>2.5t積</t>
    <rPh sb="4" eb="5">
      <t>ツミ</t>
    </rPh>
    <phoneticPr fontId="29"/>
  </si>
  <si>
    <t>ネジ式</t>
    <rPh sb="2" eb="3">
      <t>シキ</t>
    </rPh>
    <phoneticPr fontId="29"/>
  </si>
  <si>
    <t>「ネジ式」のみ</t>
    <rPh sb="3" eb="4">
      <t>シキ</t>
    </rPh>
    <phoneticPr fontId="29"/>
  </si>
  <si>
    <t>農業用
トラクタ</t>
    <rPh sb="0" eb="2">
      <t>ノウギョウ</t>
    </rPh>
    <rPh sb="2" eb="3">
      <t>ヨウ</t>
    </rPh>
    <phoneticPr fontId="29"/>
  </si>
  <si>
    <t>クローラ</t>
    <phoneticPr fontId="29"/>
  </si>
  <si>
    <t>30～44kw級</t>
    <rPh sb="7" eb="8">
      <t>キュウ</t>
    </rPh>
    <phoneticPr fontId="29"/>
  </si>
  <si>
    <t>(40～60PS)</t>
    <phoneticPr fontId="29"/>
  </si>
  <si>
    <t>φ100mm</t>
    <phoneticPr fontId="29"/>
  </si>
  <si>
    <t>VU直管</t>
  </si>
  <si>
    <t>①③吸水渠にポリ巻管を使用する場合</t>
  </si>
  <si>
    <t>52～59kw級</t>
    <rPh sb="7" eb="8">
      <t>キュウ</t>
    </rPh>
    <phoneticPr fontId="29"/>
  </si>
  <si>
    <t>(70～80PS)</t>
    <phoneticPr fontId="29"/>
  </si>
  <si>
    <t>φ100mm</t>
  </si>
  <si>
    <t>φ100mm×4ｍ</t>
  </si>
  <si>
    <t>①③④吸水渠にポリ巻管を使用する場合</t>
  </si>
  <si>
    <t>67～88kw級</t>
    <rPh sb="7" eb="8">
      <t>キュウ</t>
    </rPh>
    <phoneticPr fontId="29"/>
  </si>
  <si>
    <t>(90～120PS)</t>
    <phoneticPr fontId="29"/>
  </si>
  <si>
    <t>変換
ソケット</t>
    <rPh sb="0" eb="2">
      <t>ヘンカン</t>
    </rPh>
    <phoneticPr fontId="29"/>
  </si>
  <si>
    <t>ポリ吸水巻管とVU集水管</t>
    <rPh sb="2" eb="4">
      <t>キュウスイ</t>
    </rPh>
    <rPh sb="4" eb="5">
      <t>マ</t>
    </rPh>
    <rPh sb="5" eb="6">
      <t>カン</t>
    </rPh>
    <rPh sb="9" eb="11">
      <t>シュウスイ</t>
    </rPh>
    <rPh sb="11" eb="12">
      <t>カン</t>
    </rPh>
    <phoneticPr fontId="29"/>
  </si>
  <si>
    <t>φ80mm×75ｍm</t>
    <phoneticPr fontId="29"/>
  </si>
  <si>
    <t>①吸:80ポリ巻+集:75VU～直抜き方式</t>
    <rPh sb="1" eb="2">
      <t>キュウ</t>
    </rPh>
    <rPh sb="7" eb="8">
      <t>マキ</t>
    </rPh>
    <rPh sb="9" eb="10">
      <t>シュウ</t>
    </rPh>
    <rPh sb="16" eb="17">
      <t>チョク</t>
    </rPh>
    <rPh sb="17" eb="18">
      <t>ヌ</t>
    </rPh>
    <rPh sb="19" eb="21">
      <t>ホウシキ</t>
    </rPh>
    <phoneticPr fontId="29"/>
  </si>
  <si>
    <t>縦型</t>
  </si>
  <si>
    <t>φ75mm</t>
  </si>
  <si>
    <t>「縦型」のみ</t>
  </si>
  <si>
    <t>92～102kw級</t>
    <rPh sb="8" eb="9">
      <t>キュウ</t>
    </rPh>
    <phoneticPr fontId="29"/>
  </si>
  <si>
    <t>(125～140PS)</t>
    <phoneticPr fontId="29"/>
  </si>
  <si>
    <t>〃</t>
    <phoneticPr fontId="29"/>
  </si>
  <si>
    <t>ポリ集水管と水閘(VU）</t>
    <rPh sb="2" eb="4">
      <t>シュウスイ</t>
    </rPh>
    <rPh sb="4" eb="5">
      <t>カン</t>
    </rPh>
    <rPh sb="6" eb="8">
      <t>スイコウ</t>
    </rPh>
    <phoneticPr fontId="29"/>
  </si>
  <si>
    <t>φ75mm×75ｍm</t>
    <phoneticPr fontId="29"/>
  </si>
  <si>
    <t>②吸:75ポリ直管+集:75ポリ直管～直抜き方式</t>
    <rPh sb="1" eb="2">
      <t>キュウ</t>
    </rPh>
    <rPh sb="7" eb="9">
      <t>チョクカン</t>
    </rPh>
    <rPh sb="10" eb="11">
      <t>シュウ</t>
    </rPh>
    <rPh sb="16" eb="18">
      <t>チョクカン</t>
    </rPh>
    <rPh sb="19" eb="20">
      <t>チョク</t>
    </rPh>
    <rPh sb="20" eb="21">
      <t>ヌ</t>
    </rPh>
    <rPh sb="22" eb="24">
      <t>ホウシキ</t>
    </rPh>
    <phoneticPr fontId="29"/>
  </si>
  <si>
    <t>ネジ式</t>
  </si>
  <si>
    <t>「ネジ式」のみ</t>
  </si>
  <si>
    <t>充填剤</t>
    <rPh sb="0" eb="2">
      <t>ジュウテン</t>
    </rPh>
    <rPh sb="2" eb="3">
      <t>ザイ</t>
    </rPh>
    <phoneticPr fontId="29"/>
  </si>
  <si>
    <t>ﾋﾞｰﾅｽﾗｲﾄ(ﾊﾟｰﾗｲﾄ)</t>
  </si>
  <si>
    <t>50㍑詰め</t>
    <rPh sb="3" eb="4">
      <t>ツ</t>
    </rPh>
    <phoneticPr fontId="29"/>
  </si>
  <si>
    <t>※別途充填剤がある場合、ﾓﾐｶﾞﾗ数量を控除する</t>
    <rPh sb="1" eb="3">
      <t>ベット</t>
    </rPh>
    <rPh sb="3" eb="5">
      <t>ジュウテン</t>
    </rPh>
    <rPh sb="5" eb="6">
      <t>ザイ</t>
    </rPh>
    <rPh sb="9" eb="11">
      <t>バアイ</t>
    </rPh>
    <rPh sb="17" eb="19">
      <t>スウリョウ</t>
    </rPh>
    <rPh sb="20" eb="22">
      <t>コウジョ</t>
    </rPh>
    <phoneticPr fontId="29"/>
  </si>
  <si>
    <t>ｴﾙﾎﾞ</t>
    <phoneticPr fontId="29"/>
  </si>
  <si>
    <t>吸水管(直管のみ)と立上げ部分</t>
    <rPh sb="0" eb="2">
      <t>キュウスイ</t>
    </rPh>
    <rPh sb="2" eb="3">
      <t>カン</t>
    </rPh>
    <rPh sb="4" eb="5">
      <t>チョク</t>
    </rPh>
    <rPh sb="5" eb="6">
      <t>カン</t>
    </rPh>
    <rPh sb="10" eb="12">
      <t>タチア</t>
    </rPh>
    <rPh sb="13" eb="15">
      <t>ブブン</t>
    </rPh>
    <phoneticPr fontId="29"/>
  </si>
  <si>
    <t>②吸水渠に直管使用の場合のみ</t>
    <rPh sb="1" eb="4">
      <t>キュウスイキョ</t>
    </rPh>
    <rPh sb="5" eb="7">
      <t>チョクカン</t>
    </rPh>
    <rPh sb="7" eb="9">
      <t>シヨウ</t>
    </rPh>
    <rPh sb="10" eb="12">
      <t>バアイ</t>
    </rPh>
    <phoneticPr fontId="29"/>
  </si>
  <si>
    <t>ソケット</t>
    <phoneticPr fontId="29"/>
  </si>
  <si>
    <t>③吸:75ポリ巻+集:75VU</t>
    <rPh sb="1" eb="2">
      <t>キュウ</t>
    </rPh>
    <rPh sb="7" eb="8">
      <t>マキ</t>
    </rPh>
    <rPh sb="9" eb="10">
      <t>シュウ</t>
    </rPh>
    <phoneticPr fontId="29"/>
  </si>
  <si>
    <t>ポリ吸水巻管とVU集水管</t>
  </si>
  <si>
    <t>φ80mm×75ｍm</t>
  </si>
  <si>
    <t>①吸:80ポリ巻+集:75VU～直抜き方式</t>
  </si>
  <si>
    <t>ホイール</t>
    <phoneticPr fontId="29"/>
  </si>
  <si>
    <t>11kw級</t>
    <rPh sb="4" eb="5">
      <t>キュウ</t>
    </rPh>
    <phoneticPr fontId="29"/>
  </si>
  <si>
    <t>(15PS)</t>
    <phoneticPr fontId="29"/>
  </si>
  <si>
    <t>集水渠方式や上記と規格の異なる資材を使用した場合に用いる</t>
  </si>
  <si>
    <t>個</t>
  </si>
  <si>
    <t>その他資材として取り扱うので口径等の規格は加味しない（数量、金額のみ）</t>
  </si>
  <si>
    <t>ポリ集水管と水閘(VU）</t>
  </si>
  <si>
    <t>φ75mm×75ｍm</t>
  </si>
  <si>
    <t>②吸:75ポリ直管+集:75ポリ直管～直抜き方式</t>
  </si>
  <si>
    <t>籾殻供給機</t>
    <rPh sb="0" eb="5">
      <t>モ</t>
    </rPh>
    <phoneticPr fontId="29"/>
  </si>
  <si>
    <t>改造コンバイン含む</t>
    <rPh sb="0" eb="7">
      <t>カ</t>
    </rPh>
    <rPh sb="7" eb="8">
      <t>フク</t>
    </rPh>
    <phoneticPr fontId="29"/>
  </si>
  <si>
    <t>50㍑詰め</t>
  </si>
  <si>
    <t>※別途充填剤がある場合、ﾓﾐｶﾞﾗ数量を控除する</t>
  </si>
  <si>
    <t>運搬キャリア</t>
    <rPh sb="0" eb="2">
      <t>ウンパン</t>
    </rPh>
    <phoneticPr fontId="29"/>
  </si>
  <si>
    <t>※一般的な場合は記入不要（領収書集計より転記）</t>
    <rPh sb="1" eb="4">
      <t>イッパンテキ</t>
    </rPh>
    <rPh sb="5" eb="7">
      <t>バアイ</t>
    </rPh>
    <rPh sb="8" eb="10">
      <t>キニュウ</t>
    </rPh>
    <rPh sb="10" eb="12">
      <t>フヨウ</t>
    </rPh>
    <rPh sb="13" eb="18">
      <t>リョウシュウショシュウケイ</t>
    </rPh>
    <rPh sb="20" eb="22">
      <t>テンキ</t>
    </rPh>
    <phoneticPr fontId="29"/>
  </si>
  <si>
    <t>吸水管(直管のみ)と立上げ部分</t>
  </si>
  <si>
    <t>②吸水渠に直管使用の場合のみ</t>
  </si>
  <si>
    <t>トレーラ</t>
    <phoneticPr fontId="29"/>
  </si>
  <si>
    <t>4t積</t>
    <rPh sb="2" eb="3">
      <t>ツミ</t>
    </rPh>
    <phoneticPr fontId="29"/>
  </si>
  <si>
    <t>③吸:75ポリ巻+集:75VU</t>
  </si>
  <si>
    <t>ロータリー</t>
    <phoneticPr fontId="29"/>
  </si>
  <si>
    <t>幅3ｍ程度</t>
    <rPh sb="0" eb="1">
      <t>ハバ</t>
    </rPh>
    <rPh sb="3" eb="5">
      <t>テイド</t>
    </rPh>
    <phoneticPr fontId="29"/>
  </si>
  <si>
    <t>排土板(ブレード)</t>
    <rPh sb="0" eb="2">
      <t>ハイド</t>
    </rPh>
    <rPh sb="2" eb="3">
      <t>バン</t>
    </rPh>
    <phoneticPr fontId="29"/>
  </si>
  <si>
    <t>損料　※暗渠排水では計上せず</t>
    <rPh sb="0" eb="2">
      <t>ソンリョウ</t>
    </rPh>
    <phoneticPr fontId="29"/>
  </si>
  <si>
    <t>※農家の保有資材を使用した場合（以前購入した残材等）→単価は同じ</t>
    <rPh sb="1" eb="3">
      <t>ノウカ</t>
    </rPh>
    <rPh sb="4" eb="6">
      <t>ホユウ</t>
    </rPh>
    <rPh sb="6" eb="8">
      <t>シザイ</t>
    </rPh>
    <rPh sb="9" eb="11">
      <t>シヨウ</t>
    </rPh>
    <rPh sb="13" eb="15">
      <t>バアイ</t>
    </rPh>
    <rPh sb="16" eb="18">
      <t>イゼン</t>
    </rPh>
    <rPh sb="18" eb="20">
      <t>コウニュウ</t>
    </rPh>
    <rPh sb="22" eb="23">
      <t>ザン</t>
    </rPh>
    <rPh sb="23" eb="25">
      <t>ザイナド</t>
    </rPh>
    <rPh sb="27" eb="29">
      <t>タンカ</t>
    </rPh>
    <rPh sb="30" eb="31">
      <t>オナ</t>
    </rPh>
    <phoneticPr fontId="29"/>
  </si>
  <si>
    <t>レーザーレベラー</t>
    <phoneticPr fontId="29"/>
  </si>
  <si>
    <t>整地幅B=3.2ｍ</t>
    <rPh sb="0" eb="2">
      <t>セイチ</t>
    </rPh>
    <rPh sb="2" eb="3">
      <t>ハバ</t>
    </rPh>
    <phoneticPr fontId="29"/>
  </si>
  <si>
    <t>３　機械経費内訳</t>
    <phoneticPr fontId="29"/>
  </si>
  <si>
    <t>※明細、領収書（写）等の根拠資料と日報等の事業で使用した稼働時間を確認できる資料（別紙様式2-1、2-2）を必ず添付すること</t>
    <phoneticPr fontId="29"/>
  </si>
  <si>
    <t>整地幅B=4.1ｍ</t>
    <rPh sb="0" eb="2">
      <t>セイチ</t>
    </rPh>
    <rPh sb="2" eb="3">
      <t>ハバ</t>
    </rPh>
    <phoneticPr fontId="29"/>
  </si>
  <si>
    <t>名称（作業内容も記載）</t>
    <rPh sb="0" eb="2">
      <t>メイショウ</t>
    </rPh>
    <rPh sb="3" eb="5">
      <t>サギョウ</t>
    </rPh>
    <rPh sb="5" eb="7">
      <t>ナイヨウ</t>
    </rPh>
    <rPh sb="8" eb="10">
      <t>キサイ</t>
    </rPh>
    <phoneticPr fontId="29"/>
  </si>
  <si>
    <t>整地幅B=5ｍ</t>
    <rPh sb="0" eb="2">
      <t>セイチ</t>
    </rPh>
    <rPh sb="2" eb="3">
      <t>ハバ</t>
    </rPh>
    <phoneticPr fontId="29"/>
  </si>
  <si>
    <t>整地幅B=6ｍ</t>
    <rPh sb="0" eb="2">
      <t>セイチ</t>
    </rPh>
    <rPh sb="2" eb="3">
      <t>ハバ</t>
    </rPh>
    <phoneticPr fontId="29"/>
  </si>
  <si>
    <t>バーチカルハロー</t>
    <phoneticPr fontId="29"/>
  </si>
  <si>
    <t>トレンチャー</t>
    <phoneticPr fontId="29"/>
  </si>
  <si>
    <t>牽引式</t>
    <rPh sb="0" eb="2">
      <t>ケンイン</t>
    </rPh>
    <rPh sb="2" eb="3">
      <t>シキ</t>
    </rPh>
    <phoneticPr fontId="29"/>
  </si>
  <si>
    <t>ｍ</t>
    <phoneticPr fontId="29"/>
  </si>
  <si>
    <t>賃料　※吸水渠延長(様式1-1)</t>
    <rPh sb="0" eb="2">
      <t>チンリョウ</t>
    </rPh>
    <rPh sb="4" eb="5">
      <t>ス</t>
    </rPh>
    <rPh sb="5" eb="6">
      <t>ミズ</t>
    </rPh>
    <rPh sb="6" eb="7">
      <t>キョ</t>
    </rPh>
    <rPh sb="7" eb="9">
      <t>エンチョウ</t>
    </rPh>
    <rPh sb="10" eb="12">
      <t>ヨウシキ</t>
    </rPh>
    <phoneticPr fontId="29"/>
  </si>
  <si>
    <t>プラウ</t>
    <phoneticPr fontId="29"/>
  </si>
  <si>
    <t>10a</t>
    <phoneticPr fontId="29"/>
  </si>
  <si>
    <t>〃　　※暗渠排水では計上せず</t>
    <rPh sb="4" eb="6">
      <t>アンキョ</t>
    </rPh>
    <rPh sb="6" eb="8">
      <t>ハイスイ</t>
    </rPh>
    <rPh sb="10" eb="12">
      <t>ケイジョウ</t>
    </rPh>
    <phoneticPr fontId="29"/>
  </si>
  <si>
    <t>機械経費計</t>
    <rPh sb="0" eb="4">
      <t>キカイケイヒ</t>
    </rPh>
    <rPh sb="4" eb="5">
      <t>ケイ</t>
    </rPh>
    <phoneticPr fontId="29"/>
  </si>
  <si>
    <t>※2　単価は、領収書による</t>
    <rPh sb="3" eb="5">
      <t>タンカ</t>
    </rPh>
    <rPh sb="7" eb="10">
      <t>リョウシュウショ</t>
    </rPh>
    <phoneticPr fontId="29"/>
  </si>
  <si>
    <t>４　その他内訳</t>
    <phoneticPr fontId="29"/>
  </si>
  <si>
    <t>※明細、領収書（写）等の根拠資料を必ず添付すること</t>
    <phoneticPr fontId="29"/>
  </si>
  <si>
    <t>本計算表は、以下の２パターンの場合、自動計算される</t>
    <rPh sb="0" eb="1">
      <t>ホン</t>
    </rPh>
    <rPh sb="1" eb="4">
      <t>ケイサンヒョウ</t>
    </rPh>
    <rPh sb="6" eb="8">
      <t>イカ</t>
    </rPh>
    <rPh sb="15" eb="17">
      <t>バアイ</t>
    </rPh>
    <rPh sb="18" eb="22">
      <t>ジドウケイサン</t>
    </rPh>
    <phoneticPr fontId="29"/>
  </si>
  <si>
    <t>施工パターン①（大潟村での一般的なタイプ）</t>
    <rPh sb="0" eb="2">
      <t>セコウ</t>
    </rPh>
    <rPh sb="8" eb="11">
      <t>オオガタムラ</t>
    </rPh>
    <rPh sb="13" eb="16">
      <t>イッパンテキ</t>
    </rPh>
    <phoneticPr fontId="29"/>
  </si>
  <si>
    <t>吸水渠</t>
    <rPh sb="0" eb="3">
      <t>キュウスイキョ</t>
    </rPh>
    <phoneticPr fontId="29"/>
  </si>
  <si>
    <t>ｿｹｯﾄ</t>
    <phoneticPr fontId="29"/>
  </si>
  <si>
    <t>ポリ吸水管とVU集水管</t>
    <rPh sb="2" eb="4">
      <t>キュウスイ</t>
    </rPh>
    <rPh sb="4" eb="5">
      <t>カン</t>
    </rPh>
    <rPh sb="8" eb="10">
      <t>シュウスイ</t>
    </rPh>
    <rPh sb="10" eb="11">
      <t>カン</t>
    </rPh>
    <phoneticPr fontId="29"/>
  </si>
  <si>
    <t>集水渠</t>
    <rPh sb="0" eb="3">
      <t>シュウスイキョ</t>
    </rPh>
    <phoneticPr fontId="29"/>
  </si>
  <si>
    <t>VUスリーブ継手方式(不要)</t>
    <rPh sb="6" eb="7">
      <t>ツギ</t>
    </rPh>
    <rPh sb="7" eb="8">
      <t>テ</t>
    </rPh>
    <rPh sb="8" eb="10">
      <t>ホウシキ</t>
    </rPh>
    <rPh sb="11" eb="13">
      <t>フヨウ</t>
    </rPh>
    <phoneticPr fontId="29"/>
  </si>
  <si>
    <t>水閘</t>
    <rPh sb="0" eb="2">
      <t>スイコウ</t>
    </rPh>
    <phoneticPr fontId="29"/>
  </si>
  <si>
    <t>VU（縦型、横型）</t>
    <rPh sb="3" eb="4">
      <t>タテ</t>
    </rPh>
    <rPh sb="4" eb="5">
      <t>カタ</t>
    </rPh>
    <rPh sb="6" eb="8">
      <t>ヨコガタ</t>
    </rPh>
    <phoneticPr fontId="29"/>
  </si>
  <si>
    <t>施工パターン②</t>
    <rPh sb="0" eb="2">
      <t>セコウ</t>
    </rPh>
    <phoneticPr fontId="29"/>
  </si>
  <si>
    <t>ポリ直管継手が単価に含まれる(不要)</t>
    <rPh sb="2" eb="4">
      <t>チョッカン</t>
    </rPh>
    <rPh sb="4" eb="6">
      <t>ツギテ</t>
    </rPh>
    <rPh sb="7" eb="9">
      <t>タンカ</t>
    </rPh>
    <rPh sb="10" eb="11">
      <t>フク</t>
    </rPh>
    <rPh sb="15" eb="17">
      <t>フヨウ</t>
    </rPh>
    <phoneticPr fontId="29"/>
  </si>
  <si>
    <t>ポリ直管</t>
    <rPh sb="2" eb="3">
      <t>チョク</t>
    </rPh>
    <rPh sb="3" eb="4">
      <t>カン</t>
    </rPh>
    <phoneticPr fontId="29"/>
  </si>
  <si>
    <t>ポリ直管とVU水閘</t>
    <rPh sb="2" eb="4">
      <t>チョッカン</t>
    </rPh>
    <rPh sb="7" eb="9">
      <t>スイコウ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</si>
</sst>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0;&quot;-&quot;"/>
    <numFmt numFmtId="177" formatCode="&quot;No.&quot;#0"/>
    <numFmt numFmtId="178" formatCode="#0&quot;ｔ積級&quot;"/>
    <numFmt numFmtId="179" formatCode="#,##0.00&quot;㎥&quot;"/>
    <numFmt numFmtId="180" formatCode="#,##0.0&quot;㎥&quot;"/>
    <numFmt numFmtId="181" formatCode="&quot;(&quot;#,##0.00&quot;㎥)&quot;"/>
    <numFmt numFmtId="182" formatCode="#0&quot;ｔ級&quot;"/>
    <numFmt numFmtId="183" formatCode="#0.0&quot;ｔ積&quot;"/>
    <numFmt numFmtId="184" formatCode="#0&quot;ｔ積&quot;"/>
    <numFmt numFmtId="185" formatCode="#0&quot;PS&quot;"/>
    <numFmt numFmtId="186" formatCode="&quot;&quot;&quot;巾&quot;&quot;=&quot;#,##0.0&quot;m&quot;"/>
    <numFmt numFmtId="187" formatCode="#,##0.00&quot;ｍ&quot;"/>
    <numFmt numFmtId="188" formatCode="#,##0_);[Red]\(#,##0\)"/>
    <numFmt numFmtId="189" formatCode="#,##0.0_);[Red]\(#,##0.0\)"/>
    <numFmt numFmtId="190" formatCode="#,##0_ ;[Red]\-#,##0\ "/>
    <numFmt numFmtId="191" formatCode="#,##0.0_ ;[Red]\-#,##0.0\ "/>
    <numFmt numFmtId="192" formatCode="&quot;&quot;&quot;吸&quot;&quot;水&quot;&quot;渠&quot;\ℓ\=&quot;&quot;000.0&quot;m&quot;"/>
    <numFmt numFmtId="193" formatCode="&quot;ℓ=&quot;#,##0.0&quot; m&quot;"/>
    <numFmt numFmtId="194" formatCode="&quot;ｎ=&quot;#,##0.0&quot; 個&quot;"/>
    <numFmt numFmtId="195" formatCode="&quot;吸水管：&quot;#,##0.0&quot; m&quot;"/>
    <numFmt numFmtId="196" formatCode="&quot;集水管：&quot;#,##0.0&quot; m&quot;"/>
    <numFmt numFmtId="197" formatCode="[$]gge;@"/>
    <numFmt numFmtId="198" formatCode="m&quot;月&quot;;@"/>
    <numFmt numFmtId="199" formatCode="0_ "/>
    <numFmt numFmtId="200" formatCode="0.0"/>
    <numFmt numFmtId="201" formatCode="#,##0.0_ "/>
    <numFmt numFmtId="202" formatCode="0.0_ "/>
    <numFmt numFmtId="203" formatCode="#,##0.0;[Red]\-#,##0.0"/>
    <numFmt numFmtId="204" formatCode="#,##0.000_ ;[Red]\-#,##0.000\ "/>
    <numFmt numFmtId="205" formatCode="#,##0.00_ ;[Red]\-#,##0.00\ "/>
    <numFmt numFmtId="206" formatCode="#,##0_ "/>
    <numFmt numFmtId="207" formatCode="0&quot; 時間&quot;"/>
  </numFmts>
  <fonts count="9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1"/>
      <color theme="1"/>
      <name val="ＭＳ Ｐ明朝"/>
      <family val="1"/>
      <charset val="128"/>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
      <b/>
      <sz val="16"/>
      <color rgb="FFFF0000"/>
      <name val="ＭＳ 明朝"/>
      <family val="1"/>
      <charset val="128"/>
    </font>
    <font>
      <sz val="10"/>
      <color indexed="8"/>
      <name val="Arial"/>
      <family val="2"/>
    </font>
    <font>
      <b/>
      <sz val="12"/>
      <name val="Arial"/>
      <family val="2"/>
    </font>
    <font>
      <sz val="10"/>
      <name val="Arial"/>
      <family val="2"/>
    </font>
    <font>
      <sz val="11"/>
      <color theme="1"/>
      <name val="ＭＳ Ｐゴシック"/>
      <family val="2"/>
      <scheme val="minor"/>
    </font>
    <font>
      <sz val="11"/>
      <name val="ＭＳ 明朝"/>
      <family val="1"/>
    </font>
    <font>
      <b/>
      <sz val="48"/>
      <color theme="1"/>
      <name val="メイリオ"/>
      <family val="3"/>
      <charset val="128"/>
    </font>
    <font>
      <sz val="48"/>
      <color theme="1"/>
      <name val="メイリオ"/>
      <family val="3"/>
      <charset val="128"/>
    </font>
    <font>
      <b/>
      <sz val="36"/>
      <color theme="1"/>
      <name val="メイリオ"/>
      <family val="3"/>
      <charset val="128"/>
    </font>
    <font>
      <sz val="36"/>
      <color theme="1"/>
      <name val="メイリオ"/>
      <family val="3"/>
      <charset val="128"/>
    </font>
    <font>
      <sz val="16"/>
      <color rgb="FFFF0000"/>
      <name val="ＭＳ 明朝"/>
      <family val="1"/>
      <charset val="128"/>
    </font>
    <font>
      <b/>
      <sz val="16"/>
      <color rgb="FF0000FF"/>
      <name val="ＭＳ 明朝"/>
      <family val="1"/>
      <charset val="128"/>
    </font>
    <font>
      <b/>
      <sz val="14"/>
      <color rgb="FF0000FF"/>
      <name val="ＭＳ 明朝"/>
      <family val="1"/>
      <charset val="128"/>
    </font>
    <font>
      <sz val="55"/>
      <color rgb="FFFF0000"/>
      <name val="メイリオ"/>
      <family val="3"/>
      <charset val="128"/>
    </font>
    <font>
      <b/>
      <sz val="36"/>
      <color rgb="FFFF0000"/>
      <name val="メイリオ"/>
      <family val="3"/>
      <charset val="128"/>
    </font>
    <font>
      <sz val="12"/>
      <color theme="1"/>
      <name val="メイリオ"/>
      <family val="3"/>
      <charset val="128"/>
    </font>
    <font>
      <b/>
      <sz val="14"/>
      <color theme="1"/>
      <name val="ＭＳ Ｐゴシック"/>
      <family val="3"/>
      <charset val="128"/>
      <scheme val="minor"/>
    </font>
    <font>
      <b/>
      <sz val="16"/>
      <color rgb="FFFF0000"/>
      <name val="ＭＳ Ｐゴシック"/>
      <family val="3"/>
      <charset val="128"/>
      <scheme val="minor"/>
    </font>
    <font>
      <b/>
      <sz val="12"/>
      <color theme="1"/>
      <name val="ＭＳ Ｐゴシック"/>
      <family val="3"/>
      <charset val="128"/>
      <scheme val="minor"/>
    </font>
    <font>
      <sz val="9.5"/>
      <name val="ＭＳ 明朝"/>
      <family val="1"/>
      <charset val="128"/>
    </font>
    <font>
      <sz val="10"/>
      <name val="ＭＳ 明朝"/>
      <family val="1"/>
      <charset val="128"/>
    </font>
    <font>
      <sz val="6"/>
      <name val="ＭＳ Ｐゴシック"/>
      <family val="3"/>
      <charset val="128"/>
    </font>
    <font>
      <sz val="11"/>
      <name val="ＭＳ 明朝"/>
      <family val="1"/>
      <charset val="128"/>
    </font>
    <font>
      <sz val="12"/>
      <name val="ＭＳ 明朝"/>
      <family val="1"/>
      <charset val="128"/>
    </font>
    <font>
      <sz val="14"/>
      <name val="ＭＳ 明朝"/>
      <family val="1"/>
      <charset val="128"/>
    </font>
    <font>
      <b/>
      <sz val="18"/>
      <name val="ＭＳ 明朝"/>
      <family val="1"/>
      <charset val="128"/>
    </font>
    <font>
      <b/>
      <sz val="11"/>
      <name val="ＭＳ 明朝"/>
      <family val="1"/>
      <charset val="128"/>
    </font>
    <font>
      <sz val="6"/>
      <name val="ＭＳ 明朝"/>
      <family val="1"/>
      <charset val="128"/>
    </font>
    <font>
      <sz val="11"/>
      <color theme="1"/>
      <name val="ＭＳ 明朝"/>
      <family val="1"/>
      <charset val="128"/>
    </font>
    <font>
      <sz val="9"/>
      <name val="ＭＳ 明朝"/>
      <family val="1"/>
      <charset val="128"/>
    </font>
    <font>
      <sz val="12"/>
      <color theme="1"/>
      <name val="ＭＳ 明朝"/>
      <family val="1"/>
      <charset val="128"/>
    </font>
    <font>
      <sz val="22"/>
      <color theme="1"/>
      <name val="ＭＳ 明朝"/>
      <family val="1"/>
      <charset val="128"/>
    </font>
    <font>
      <sz val="28"/>
      <color theme="1"/>
      <name val="ＭＳ 明朝"/>
      <family val="1"/>
      <charset val="128"/>
    </font>
    <font>
      <sz val="16"/>
      <color theme="1"/>
      <name val="ＭＳ 明朝"/>
      <family val="1"/>
      <charset val="128"/>
    </font>
    <font>
      <b/>
      <sz val="14"/>
      <color theme="1"/>
      <name val="ＭＳ 明朝"/>
      <family val="1"/>
      <charset val="128"/>
    </font>
    <font>
      <sz val="14"/>
      <color theme="1"/>
      <name val="ＭＳ 明朝"/>
      <family val="1"/>
      <charset val="128"/>
    </font>
    <font>
      <b/>
      <sz val="12"/>
      <color theme="1"/>
      <name val="ＭＳ 明朝"/>
      <family val="1"/>
      <charset val="128"/>
    </font>
    <font>
      <b/>
      <sz val="13"/>
      <color theme="1"/>
      <name val="ＭＳ Ｐゴシック"/>
      <family val="3"/>
      <charset val="128"/>
      <scheme val="minor"/>
    </font>
    <font>
      <b/>
      <sz val="13"/>
      <color rgb="FF0000FF"/>
      <name val="ＭＳ Ｐゴシック"/>
      <family val="3"/>
      <charset val="128"/>
      <scheme val="minor"/>
    </font>
    <font>
      <sz val="11"/>
      <name val="ＭＳ ゴシック"/>
      <family val="3"/>
      <charset val="128"/>
    </font>
    <font>
      <b/>
      <sz val="11"/>
      <name val="ＭＳ ゴシック"/>
      <family val="3"/>
      <charset val="128"/>
    </font>
    <font>
      <sz val="14"/>
      <name val="ＭＳ ゴシック"/>
      <family val="3"/>
      <charset val="128"/>
    </font>
    <font>
      <sz val="20"/>
      <name val="ＭＳ ゴシック"/>
      <family val="3"/>
      <charset val="128"/>
    </font>
    <font>
      <sz val="22"/>
      <name val="ＭＳ ゴシック"/>
      <family val="3"/>
      <charset val="128"/>
    </font>
    <font>
      <b/>
      <sz val="22"/>
      <name val="ＭＳ ゴシック"/>
      <family val="3"/>
      <charset val="128"/>
    </font>
    <font>
      <u/>
      <sz val="24"/>
      <name val="ＭＳ 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1"/>
      <color rgb="FFFF0000"/>
      <name val="ＭＳ ゴシック"/>
      <family val="3"/>
      <charset val="128"/>
    </font>
    <font>
      <b/>
      <sz val="11"/>
      <color rgb="FF7030A0"/>
      <name val="ＭＳ ゴシック"/>
      <family val="3"/>
      <charset val="128"/>
    </font>
    <font>
      <b/>
      <sz val="12"/>
      <color rgb="FFFF0000"/>
      <name val="ＭＳ ゴシック"/>
      <family val="3"/>
      <charset val="128"/>
    </font>
    <font>
      <b/>
      <sz val="12"/>
      <color rgb="FF0070C0"/>
      <name val="ＭＳ ゴシック"/>
      <family val="3"/>
      <charset val="128"/>
    </font>
    <font>
      <b/>
      <sz val="12"/>
      <name val="ＭＳ ゴシック"/>
      <family val="3"/>
      <charset val="128"/>
    </font>
    <font>
      <sz val="12"/>
      <name val="Segoe UI Symbol"/>
      <family val="2"/>
    </font>
    <font>
      <b/>
      <sz val="12"/>
      <name val="Segoe UI Symbol"/>
      <family val="2"/>
    </font>
    <font>
      <b/>
      <sz val="14"/>
      <name val="ＭＳ ゴシック"/>
      <family val="3"/>
      <charset val="128"/>
    </font>
    <font>
      <b/>
      <sz val="14"/>
      <color rgb="FFFF0000"/>
      <name val="ＭＳ ゴシック"/>
      <family val="3"/>
      <charset val="128"/>
    </font>
    <font>
      <sz val="12"/>
      <color rgb="FFFF0000"/>
      <name val="ＭＳ ゴシック"/>
      <family val="3"/>
      <charset val="128"/>
    </font>
    <font>
      <sz val="10.5"/>
      <name val="ＭＳ 明朝"/>
      <family val="1"/>
      <charset val="128"/>
    </font>
    <font>
      <sz val="10"/>
      <name val="ＭＳ Ｐゴシック"/>
      <family val="3"/>
      <charset val="128"/>
    </font>
    <font>
      <b/>
      <sz val="10"/>
      <name val="ＭＳ Ｐゴシック"/>
      <family val="3"/>
      <charset val="128"/>
    </font>
    <font>
      <sz val="9"/>
      <name val="ＭＳ Ｐゴシック"/>
      <family val="3"/>
      <charset val="128"/>
    </font>
    <font>
      <b/>
      <sz val="10"/>
      <color rgb="FFFF0000"/>
      <name val="ＭＳ Ｐゴシック"/>
      <family val="3"/>
      <charset val="128"/>
    </font>
    <font>
      <sz val="6"/>
      <name val="ＭＳ Ｐゴシック"/>
      <family val="3"/>
      <charset val="128"/>
      <scheme val="minor"/>
    </font>
    <font>
      <sz val="10"/>
      <color rgb="FFFF0000"/>
      <name val="ＭＳ Ｐゴシック"/>
      <family val="3"/>
      <charset val="128"/>
    </font>
    <font>
      <b/>
      <sz val="9"/>
      <color indexed="81"/>
      <name val="MS P ゴシック"/>
      <family val="3"/>
      <charset val="128"/>
    </font>
    <font>
      <sz val="9"/>
      <color indexed="81"/>
      <name val="MS P ゴシック"/>
      <family val="3"/>
      <charset val="128"/>
    </font>
    <font>
      <sz val="11"/>
      <name val="ＭＳ Ｐゴシック"/>
      <family val="3"/>
      <charset val="128"/>
    </font>
    <font>
      <b/>
      <sz val="11"/>
      <name val="ＭＳ Ｐゴシック"/>
      <family val="3"/>
      <charset val="128"/>
    </font>
    <font>
      <sz val="20"/>
      <name val="ＭＳ Ｐゴシック"/>
      <family val="3"/>
      <charset val="128"/>
    </font>
    <font>
      <sz val="22"/>
      <name val="ＭＳ Ｐゴシック"/>
      <family val="3"/>
      <charset val="128"/>
    </font>
    <font>
      <sz val="24"/>
      <name val="ＭＳ Ｐゴシック"/>
      <family val="3"/>
      <charset val="128"/>
    </font>
    <font>
      <b/>
      <sz val="22"/>
      <name val="ＭＳ Ｐゴシック"/>
      <family val="3"/>
      <charset val="128"/>
    </font>
    <font>
      <u/>
      <sz val="24"/>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font>
    <font>
      <sz val="11"/>
      <color theme="1"/>
      <name val="ＭＳ Ｐゴシック"/>
      <family val="3"/>
      <charset val="128"/>
    </font>
    <font>
      <sz val="8"/>
      <color rgb="FF0070C0"/>
      <name val="ＭＳ Ｐゴシック"/>
      <family val="3"/>
      <charset val="128"/>
    </font>
    <font>
      <b/>
      <sz val="11"/>
      <color rgb="FFFF0000"/>
      <name val="ＭＳ Ｐゴシック"/>
      <family val="3"/>
      <charset val="128"/>
    </font>
    <font>
      <b/>
      <sz val="11"/>
      <color indexed="81"/>
      <name val="MS P ゴシック"/>
      <family val="3"/>
      <charset val="128"/>
    </font>
    <font>
      <b/>
      <sz val="12"/>
      <color indexed="81"/>
      <name val="ＭＳ Ｐゴシック"/>
      <family val="3"/>
      <charset val="128"/>
    </font>
    <font>
      <b/>
      <sz val="10"/>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FFFFCC"/>
        <bgColor indexed="64"/>
      </patternFill>
    </fill>
    <fill>
      <patternFill patternType="lightGray"/>
    </fill>
    <fill>
      <patternFill patternType="lightGray">
        <bgColor theme="0"/>
      </patternFill>
    </fill>
    <fill>
      <patternFill patternType="gray125">
        <bgColor theme="0"/>
      </patternFill>
    </fill>
  </fills>
  <borders count="17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hair">
        <color auto="1"/>
      </bottom>
      <diagonal/>
    </border>
    <border>
      <left/>
      <right/>
      <top style="thin">
        <color indexed="64"/>
      </top>
      <bottom style="thin">
        <color indexed="64"/>
      </bottom>
      <diagonal/>
    </border>
    <border>
      <left/>
      <right/>
      <top style="medium">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medium">
        <color auto="1"/>
      </top>
      <bottom style="medium">
        <color auto="1"/>
      </bottom>
      <diagonal/>
    </border>
    <border>
      <left/>
      <right style="medium">
        <color auto="1"/>
      </right>
      <top style="medium">
        <color auto="1"/>
      </top>
      <bottom style="medium">
        <color auto="1"/>
      </bottom>
      <diagonal/>
    </border>
    <border>
      <left/>
      <right style="double">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double">
        <color auto="1"/>
      </left>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medium">
        <color rgb="FF0000FF"/>
      </top>
      <bottom/>
      <diagonal/>
    </border>
    <border>
      <left style="medium">
        <color rgb="FF0000FF"/>
      </left>
      <right/>
      <top/>
      <bottom style="medium">
        <color rgb="FF0000FF"/>
      </bottom>
      <diagonal/>
    </border>
    <border>
      <left/>
      <right/>
      <top style="medium">
        <color rgb="FF0000FF"/>
      </top>
      <bottom style="medium">
        <color rgb="FF0000FF"/>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thin">
        <color auto="1"/>
      </left>
      <right style="thin">
        <color indexed="64"/>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auto="1"/>
      </right>
      <top style="thin">
        <color auto="1"/>
      </top>
      <bottom style="medium">
        <color auto="1"/>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thin">
        <color indexed="64"/>
      </bottom>
      <diagonal/>
    </border>
  </borders>
  <cellStyleXfs count="21">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0" fontId="2" fillId="0" borderId="0">
      <alignment vertical="center"/>
    </xf>
    <xf numFmtId="0" fontId="4" fillId="0" borderId="0">
      <alignment vertical="center"/>
    </xf>
    <xf numFmtId="176" fontId="9" fillId="0" borderId="0" applyFill="0" applyBorder="0" applyAlignment="0"/>
    <xf numFmtId="0" fontId="10" fillId="0" borderId="11" applyNumberFormat="0" applyAlignment="0" applyProtection="0">
      <alignment horizontal="left" vertical="center"/>
    </xf>
    <xf numFmtId="0" fontId="10" fillId="0" borderId="10">
      <alignment horizontal="left" vertical="center"/>
    </xf>
    <xf numFmtId="0" fontId="11" fillId="0" borderId="0"/>
    <xf numFmtId="9" fontId="12"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12"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12" fillId="0" borderId="0"/>
    <xf numFmtId="0" fontId="13" fillId="0" borderId="0"/>
    <xf numFmtId="0" fontId="7" fillId="0" borderId="0">
      <alignment vertical="center"/>
    </xf>
    <xf numFmtId="0" fontId="27" fillId="0" borderId="0"/>
    <xf numFmtId="0" fontId="67" fillId="0" borderId="0"/>
  </cellStyleXfs>
  <cellXfs count="1090">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2"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4" xfId="0" applyBorder="1">
      <alignment vertical="center"/>
    </xf>
    <xf numFmtId="0" fontId="0" fillId="0" borderId="9" xfId="0" applyBorder="1">
      <alignment vertical="center"/>
    </xf>
    <xf numFmtId="0" fontId="5" fillId="0" borderId="6" xfId="0" applyFont="1" applyBorder="1">
      <alignment vertical="center"/>
    </xf>
    <xf numFmtId="0" fontId="6" fillId="0" borderId="6" xfId="0" applyFont="1" applyBorder="1">
      <alignment vertical="center"/>
    </xf>
    <xf numFmtId="0" fontId="2" fillId="0" borderId="0" xfId="0" applyFont="1">
      <alignment vertical="center"/>
    </xf>
    <xf numFmtId="0" fontId="2" fillId="0" borderId="8"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1" xfId="0" applyFont="1" applyBorder="1">
      <alignment vertical="center"/>
    </xf>
    <xf numFmtId="0" fontId="2" fillId="0" borderId="9" xfId="0" applyFont="1" applyBorder="1">
      <alignment vertical="center"/>
    </xf>
    <xf numFmtId="0" fontId="15" fillId="0" borderId="0" xfId="0" applyFont="1">
      <alignment vertical="center"/>
    </xf>
    <xf numFmtId="0" fontId="15" fillId="0" borderId="16" xfId="0" applyFont="1" applyBorder="1">
      <alignment vertical="center"/>
    </xf>
    <xf numFmtId="0" fontId="15" fillId="0" borderId="15" xfId="0" applyFont="1" applyBorder="1">
      <alignment vertical="center"/>
    </xf>
    <xf numFmtId="0" fontId="15" fillId="0" borderId="34" xfId="0" applyFont="1" applyBorder="1">
      <alignment vertical="center"/>
    </xf>
    <xf numFmtId="0" fontId="15" fillId="0" borderId="35" xfId="0" applyFont="1" applyBorder="1">
      <alignment vertical="center"/>
    </xf>
    <xf numFmtId="0" fontId="15" fillId="0" borderId="36" xfId="0" applyFont="1" applyBorder="1">
      <alignment vertical="center"/>
    </xf>
    <xf numFmtId="0" fontId="6" fillId="0" borderId="0" xfId="0" applyFont="1">
      <alignment vertical="center"/>
    </xf>
    <xf numFmtId="0" fontId="5" fillId="0" borderId="0" xfId="0" applyFont="1">
      <alignment vertical="center"/>
    </xf>
    <xf numFmtId="0" fontId="2" fillId="0" borderId="37" xfId="0" applyFont="1" applyBorder="1">
      <alignment vertical="center"/>
    </xf>
    <xf numFmtId="0" fontId="0" fillId="0" borderId="38" xfId="0" applyBorder="1">
      <alignment vertical="center"/>
    </xf>
    <xf numFmtId="0" fontId="0" fillId="0" borderId="40" xfId="0" applyBorder="1">
      <alignment vertical="center"/>
    </xf>
    <xf numFmtId="0" fontId="2" fillId="0" borderId="41" xfId="0" applyFont="1" applyBorder="1">
      <alignment vertical="center"/>
    </xf>
    <xf numFmtId="0" fontId="0" fillId="0" borderId="42" xfId="0" applyBorder="1">
      <alignment vertical="center"/>
    </xf>
    <xf numFmtId="0" fontId="0" fillId="0" borderId="41" xfId="0" applyBorder="1">
      <alignment vertical="center"/>
    </xf>
    <xf numFmtId="0" fontId="0" fillId="0" borderId="37" xfId="0" applyBorder="1">
      <alignment vertical="center"/>
    </xf>
    <xf numFmtId="0" fontId="2" fillId="0" borderId="40" xfId="0" applyFont="1" applyBorder="1">
      <alignment vertical="center"/>
    </xf>
    <xf numFmtId="0" fontId="2" fillId="0" borderId="38" xfId="0" applyFont="1" applyBorder="1">
      <alignment vertical="center"/>
    </xf>
    <xf numFmtId="0" fontId="2" fillId="0" borderId="42" xfId="0" applyFont="1" applyBorder="1">
      <alignment vertical="center"/>
    </xf>
    <xf numFmtId="0" fontId="19" fillId="0" borderId="0" xfId="0" applyFont="1">
      <alignment vertical="center"/>
    </xf>
    <xf numFmtId="0" fontId="18" fillId="0" borderId="0" xfId="0" applyFont="1" applyAlignment="1">
      <alignment vertical="center" wrapText="1"/>
    </xf>
    <xf numFmtId="0" fontId="18" fillId="0" borderId="0" xfId="0" applyFont="1">
      <alignment vertical="center"/>
    </xf>
    <xf numFmtId="0" fontId="8" fillId="0" borderId="0" xfId="0" applyFont="1">
      <alignment vertical="center"/>
    </xf>
    <xf numFmtId="0" fontId="20" fillId="0" borderId="0" xfId="0" applyFont="1" applyAlignment="1">
      <alignment vertical="center" wrapText="1"/>
    </xf>
    <xf numFmtId="0" fontId="6" fillId="0" borderId="3" xfId="0" applyFont="1" applyBorder="1">
      <alignment vertical="center"/>
    </xf>
    <xf numFmtId="0" fontId="23" fillId="0" borderId="0" xfId="0" applyFont="1">
      <alignment vertical="center"/>
    </xf>
    <xf numFmtId="0" fontId="24" fillId="0" borderId="0" xfId="0" applyFont="1">
      <alignment vertical="center"/>
    </xf>
    <xf numFmtId="0" fontId="24" fillId="0" borderId="7" xfId="0" applyFont="1" applyBorder="1">
      <alignment vertical="center"/>
    </xf>
    <xf numFmtId="0" fontId="24" fillId="0" borderId="9" xfId="0" applyFont="1" applyBorder="1">
      <alignment vertical="center"/>
    </xf>
    <xf numFmtId="0" fontId="26" fillId="0" borderId="39" xfId="0" applyFont="1" applyBorder="1">
      <alignment vertical="center"/>
    </xf>
    <xf numFmtId="0" fontId="26" fillId="0" borderId="0" xfId="0" applyFont="1">
      <alignment vertical="center"/>
    </xf>
    <xf numFmtId="0" fontId="26" fillId="0" borderId="7" xfId="0" applyFont="1" applyBorder="1">
      <alignment vertical="center"/>
    </xf>
    <xf numFmtId="0" fontId="24" fillId="0" borderId="39" xfId="0" applyFont="1" applyBorder="1">
      <alignment vertical="center"/>
    </xf>
    <xf numFmtId="0" fontId="26" fillId="0" borderId="9" xfId="0" applyFont="1" applyBorder="1">
      <alignment vertical="center"/>
    </xf>
    <xf numFmtId="0" fontId="0" fillId="0" borderId="43" xfId="0" applyBorder="1">
      <alignment vertical="center"/>
    </xf>
    <xf numFmtId="0" fontId="6" fillId="0" borderId="39" xfId="0" applyFont="1" applyBorder="1">
      <alignment vertical="center"/>
    </xf>
    <xf numFmtId="0" fontId="0" fillId="0" borderId="39" xfId="0" applyBorder="1">
      <alignment vertical="center"/>
    </xf>
    <xf numFmtId="0" fontId="0" fillId="0" borderId="44" xfId="0" applyBorder="1">
      <alignment vertical="center"/>
    </xf>
    <xf numFmtId="0" fontId="0" fillId="0" borderId="45" xfId="0" applyBorder="1">
      <alignment vertical="center"/>
    </xf>
    <xf numFmtId="0" fontId="24" fillId="0" borderId="0" xfId="0" applyFont="1" applyAlignment="1">
      <alignment horizontal="left"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24" fillId="0" borderId="0" xfId="0" applyFont="1" applyAlignment="1">
      <alignment horizontal="right" vertical="center"/>
    </xf>
    <xf numFmtId="0" fontId="25" fillId="0" borderId="0" xfId="0" applyFont="1">
      <alignment vertical="center"/>
    </xf>
    <xf numFmtId="0" fontId="28" fillId="0" borderId="0" xfId="19" applyFont="1" applyAlignment="1">
      <alignment vertical="center"/>
    </xf>
    <xf numFmtId="177" fontId="28" fillId="0" borderId="0" xfId="2" applyNumberFormat="1" applyFont="1" applyFill="1" applyAlignment="1">
      <alignment horizontal="center" vertical="center" shrinkToFit="1"/>
    </xf>
    <xf numFmtId="177" fontId="30" fillId="0" borderId="9" xfId="2" applyNumberFormat="1" applyFont="1" applyFill="1" applyBorder="1" applyAlignment="1">
      <alignment horizontal="center" vertical="center" shrinkToFit="1"/>
    </xf>
    <xf numFmtId="0" fontId="28" fillId="0" borderId="0" xfId="19" applyFont="1"/>
    <xf numFmtId="0" fontId="31" fillId="0" borderId="0" xfId="19" applyFont="1" applyAlignment="1">
      <alignment vertical="center"/>
    </xf>
    <xf numFmtId="0" fontId="28" fillId="0" borderId="0" xfId="19" applyFont="1" applyAlignment="1">
      <alignment horizontal="left" vertical="center"/>
    </xf>
    <xf numFmtId="0" fontId="31" fillId="0" borderId="0" xfId="19" applyFont="1" applyAlignment="1">
      <alignment horizontal="center" vertical="center"/>
    </xf>
    <xf numFmtId="0" fontId="28" fillId="0" borderId="0" xfId="19" applyFont="1" applyAlignment="1">
      <alignment horizontal="right" vertical="center"/>
    </xf>
    <xf numFmtId="0" fontId="28" fillId="0" borderId="46" xfId="19" applyFont="1" applyBorder="1" applyAlignment="1">
      <alignment horizontal="center" vertical="center" wrapText="1"/>
    </xf>
    <xf numFmtId="0" fontId="28" fillId="0" borderId="47" xfId="19" applyFont="1" applyBorder="1" applyAlignment="1">
      <alignment horizontal="center" vertical="center"/>
    </xf>
    <xf numFmtId="0" fontId="28" fillId="0" borderId="48" xfId="19" applyFont="1" applyBorder="1" applyAlignment="1">
      <alignment horizontal="center" vertical="center" shrinkToFit="1"/>
    </xf>
    <xf numFmtId="0" fontId="36" fillId="0" borderId="46" xfId="1" applyFont="1" applyBorder="1" applyAlignment="1">
      <alignment horizontal="center" vertical="center"/>
    </xf>
    <xf numFmtId="0" fontId="28" fillId="0" borderId="54" xfId="19" applyFont="1" applyBorder="1" applyAlignment="1">
      <alignment horizontal="center" vertical="center"/>
    </xf>
    <xf numFmtId="0" fontId="28" fillId="0" borderId="1" xfId="19" applyFont="1" applyBorder="1" applyAlignment="1">
      <alignment vertical="center"/>
    </xf>
    <xf numFmtId="0" fontId="28" fillId="0" borderId="2" xfId="19" applyFont="1" applyBorder="1" applyAlignment="1">
      <alignment vertical="center"/>
    </xf>
    <xf numFmtId="0" fontId="28" fillId="0" borderId="52" xfId="19" applyFont="1" applyBorder="1" applyAlignment="1">
      <alignment vertical="center"/>
    </xf>
    <xf numFmtId="178" fontId="30" fillId="0" borderId="55" xfId="2" applyNumberFormat="1" applyFont="1" applyBorder="1" applyAlignment="1">
      <alignment horizontal="center" vertical="center" shrinkToFit="1"/>
    </xf>
    <xf numFmtId="0" fontId="28" fillId="0" borderId="60" xfId="19" applyFont="1" applyBorder="1" applyAlignment="1">
      <alignment horizontal="center" vertical="center"/>
    </xf>
    <xf numFmtId="0" fontId="28" fillId="0" borderId="6" xfId="19" applyFont="1" applyBorder="1" applyAlignment="1">
      <alignment vertical="center"/>
    </xf>
    <xf numFmtId="0" fontId="28" fillId="0" borderId="7" xfId="19" applyFont="1" applyBorder="1" applyAlignment="1">
      <alignment vertical="center"/>
    </xf>
    <xf numFmtId="0" fontId="28" fillId="0" borderId="62" xfId="19" applyFont="1" applyBorder="1" applyAlignment="1">
      <alignment vertical="center"/>
    </xf>
    <xf numFmtId="178" fontId="30" fillId="0" borderId="62" xfId="2" applyNumberFormat="1" applyFont="1" applyBorder="1" applyAlignment="1">
      <alignment horizontal="center" vertical="center" shrinkToFit="1"/>
    </xf>
    <xf numFmtId="0" fontId="28" fillId="0" borderId="58" xfId="19" applyFont="1" applyBorder="1" applyAlignment="1">
      <alignment vertical="center"/>
    </xf>
    <xf numFmtId="179" fontId="30" fillId="0" borderId="69" xfId="2" applyNumberFormat="1" applyFont="1" applyBorder="1" applyAlignment="1">
      <alignment horizontal="center" vertical="center" shrinkToFit="1"/>
    </xf>
    <xf numFmtId="0" fontId="28" fillId="0" borderId="46" xfId="19" applyFont="1" applyBorder="1" applyAlignment="1">
      <alignment vertical="center"/>
    </xf>
    <xf numFmtId="179" fontId="30" fillId="0" borderId="46" xfId="2" applyNumberFormat="1" applyFont="1" applyBorder="1" applyAlignment="1">
      <alignment horizontal="center" vertical="center" shrinkToFit="1"/>
    </xf>
    <xf numFmtId="179" fontId="30" fillId="0" borderId="70" xfId="2" applyNumberFormat="1" applyFont="1" applyBorder="1" applyAlignment="1">
      <alignment horizontal="center" vertical="center" shrinkToFit="1"/>
    </xf>
    <xf numFmtId="180" fontId="30" fillId="0" borderId="62" xfId="2" applyNumberFormat="1" applyFont="1" applyBorder="1" applyAlignment="1">
      <alignment horizontal="center" vertical="center" shrinkToFit="1"/>
    </xf>
    <xf numFmtId="178" fontId="30" fillId="0" borderId="69" xfId="2" applyNumberFormat="1" applyFont="1" applyBorder="1" applyAlignment="1">
      <alignment horizontal="center" vertical="center" shrinkToFit="1"/>
    </xf>
    <xf numFmtId="0" fontId="28" fillId="0" borderId="61" xfId="19" applyFont="1" applyBorder="1" applyAlignment="1">
      <alignment vertical="center"/>
    </xf>
    <xf numFmtId="38" fontId="30" fillId="0" borderId="74" xfId="2" applyFont="1" applyBorder="1" applyAlignment="1">
      <alignment horizontal="left" vertical="center" shrinkToFit="1"/>
    </xf>
    <xf numFmtId="178" fontId="30" fillId="0" borderId="61" xfId="2" applyNumberFormat="1" applyFont="1" applyBorder="1" applyAlignment="1">
      <alignment horizontal="center" vertical="center" shrinkToFit="1"/>
    </xf>
    <xf numFmtId="38" fontId="30" fillId="0" borderId="70" xfId="2" applyFont="1" applyBorder="1" applyAlignment="1">
      <alignment horizontal="center" vertical="center" shrinkToFit="1"/>
    </xf>
    <xf numFmtId="182" fontId="30" fillId="0" borderId="55" xfId="2" applyNumberFormat="1" applyFont="1" applyBorder="1" applyAlignment="1">
      <alignment horizontal="center" vertical="center" shrinkToFit="1"/>
    </xf>
    <xf numFmtId="182" fontId="30" fillId="0" borderId="62" xfId="2" applyNumberFormat="1" applyFont="1" applyBorder="1" applyAlignment="1">
      <alignment horizontal="center" vertical="center" shrinkToFit="1"/>
    </xf>
    <xf numFmtId="178" fontId="30" fillId="0" borderId="70" xfId="2" applyNumberFormat="1" applyFont="1" applyBorder="1" applyAlignment="1">
      <alignment horizontal="center" vertical="center" shrinkToFit="1"/>
    </xf>
    <xf numFmtId="0" fontId="28" fillId="0" borderId="3" xfId="19" applyFont="1" applyBorder="1" applyAlignment="1">
      <alignment vertical="center"/>
    </xf>
    <xf numFmtId="0" fontId="28" fillId="0" borderId="4" xfId="19" applyFont="1" applyBorder="1" applyAlignment="1">
      <alignment vertical="center"/>
    </xf>
    <xf numFmtId="0" fontId="28" fillId="0" borderId="76" xfId="19" applyFont="1" applyBorder="1" applyAlignment="1">
      <alignment vertical="center"/>
    </xf>
    <xf numFmtId="0" fontId="28" fillId="0" borderId="77" xfId="19" applyFont="1" applyBorder="1" applyAlignment="1">
      <alignment vertical="center"/>
    </xf>
    <xf numFmtId="0" fontId="28" fillId="0" borderId="78" xfId="19" applyFont="1" applyBorder="1" applyAlignment="1">
      <alignment vertical="center"/>
    </xf>
    <xf numFmtId="0" fontId="28" fillId="0" borderId="79" xfId="19" applyFont="1" applyBorder="1" applyAlignment="1">
      <alignment vertical="center"/>
    </xf>
    <xf numFmtId="0" fontId="30" fillId="0" borderId="6" xfId="19" applyFont="1" applyBorder="1" applyAlignment="1">
      <alignment horizontal="center"/>
    </xf>
    <xf numFmtId="0" fontId="34" fillId="0" borderId="78" xfId="19" applyFont="1" applyBorder="1" applyAlignment="1">
      <alignment vertical="center"/>
    </xf>
    <xf numFmtId="0" fontId="28" fillId="0" borderId="80" xfId="19" applyFont="1" applyBorder="1" applyAlignment="1">
      <alignment vertical="center"/>
    </xf>
    <xf numFmtId="0" fontId="30" fillId="0" borderId="0" xfId="19" applyFont="1" applyAlignment="1">
      <alignment vertical="center"/>
    </xf>
    <xf numFmtId="0" fontId="28" fillId="0" borderId="81" xfId="19" applyFont="1" applyBorder="1" applyAlignment="1">
      <alignment vertical="center"/>
    </xf>
    <xf numFmtId="183" fontId="30" fillId="0" borderId="55" xfId="2" applyNumberFormat="1" applyFont="1" applyBorder="1" applyAlignment="1">
      <alignment horizontal="center" vertical="center" shrinkToFit="1"/>
    </xf>
    <xf numFmtId="0" fontId="31" fillId="0" borderId="82" xfId="19" applyFont="1" applyBorder="1" applyAlignment="1">
      <alignment horizontal="center" vertical="center"/>
    </xf>
    <xf numFmtId="183" fontId="30" fillId="0" borderId="62" xfId="2" applyNumberFormat="1" applyFont="1" applyBorder="1" applyAlignment="1">
      <alignment horizontal="center" vertical="center" shrinkToFit="1"/>
    </xf>
    <xf numFmtId="184" fontId="30" fillId="0" borderId="62" xfId="2" applyNumberFormat="1" applyFont="1" applyBorder="1" applyAlignment="1">
      <alignment horizontal="center" vertical="center" shrinkToFit="1"/>
    </xf>
    <xf numFmtId="183" fontId="30" fillId="0" borderId="61" xfId="2" applyNumberFormat="1" applyFont="1" applyBorder="1" applyAlignment="1">
      <alignment horizontal="center" vertical="center" shrinkToFit="1"/>
    </xf>
    <xf numFmtId="185" fontId="30" fillId="0" borderId="83" xfId="2" applyNumberFormat="1" applyFont="1" applyBorder="1" applyAlignment="1">
      <alignment horizontal="left" vertical="center" shrinkToFit="1"/>
    </xf>
    <xf numFmtId="185" fontId="30" fillId="0" borderId="70" xfId="2" applyNumberFormat="1" applyFont="1" applyBorder="1" applyAlignment="1">
      <alignment horizontal="center" vertical="center" shrinkToFit="1"/>
    </xf>
    <xf numFmtId="0" fontId="28" fillId="0" borderId="80" xfId="19" applyFont="1" applyBorder="1" applyAlignment="1">
      <alignment horizontal="left" vertical="center"/>
    </xf>
    <xf numFmtId="38" fontId="28" fillId="0" borderId="84" xfId="2" applyFont="1" applyBorder="1" applyAlignment="1">
      <alignment horizontal="left" vertical="center" shrinkToFit="1"/>
    </xf>
    <xf numFmtId="185" fontId="30" fillId="0" borderId="84" xfId="2" applyNumberFormat="1" applyFont="1" applyBorder="1" applyAlignment="1">
      <alignment horizontal="left" vertical="center" shrinkToFit="1"/>
    </xf>
    <xf numFmtId="185" fontId="30" fillId="0" borderId="62" xfId="2" applyNumberFormat="1" applyFont="1" applyBorder="1" applyAlignment="1">
      <alignment horizontal="center" vertical="center" shrinkToFit="1"/>
    </xf>
    <xf numFmtId="38" fontId="30" fillId="0" borderId="46" xfId="2" applyFont="1" applyBorder="1" applyAlignment="1">
      <alignment horizontal="center" vertical="center" shrinkToFit="1"/>
    </xf>
    <xf numFmtId="186" fontId="30" fillId="0" borderId="46" xfId="2" applyNumberFormat="1" applyFont="1" applyBorder="1" applyAlignment="1">
      <alignment horizontal="center" vertical="center" shrinkToFit="1"/>
    </xf>
    <xf numFmtId="0" fontId="36" fillId="0" borderId="0" xfId="0" applyFont="1">
      <alignment vertical="center"/>
    </xf>
    <xf numFmtId="0" fontId="36" fillId="0" borderId="6" xfId="0" applyFont="1" applyBorder="1">
      <alignment vertical="center"/>
    </xf>
    <xf numFmtId="0" fontId="36" fillId="0" borderId="7" xfId="0" applyFont="1" applyBorder="1">
      <alignment vertical="center"/>
    </xf>
    <xf numFmtId="0" fontId="36" fillId="0" borderId="3" xfId="0" applyFont="1" applyBorder="1">
      <alignment vertical="center"/>
    </xf>
    <xf numFmtId="0" fontId="36" fillId="0" borderId="4" xfId="0" applyFont="1" applyBorder="1">
      <alignment vertical="center"/>
    </xf>
    <xf numFmtId="0" fontId="36" fillId="0" borderId="8" xfId="0" applyFont="1" applyBorder="1">
      <alignment vertical="center"/>
    </xf>
    <xf numFmtId="0" fontId="40" fillId="0" borderId="0" xfId="0" applyFont="1">
      <alignment vertical="center"/>
    </xf>
    <xf numFmtId="0" fontId="38" fillId="0" borderId="0" xfId="0" applyFont="1">
      <alignment vertical="center"/>
    </xf>
    <xf numFmtId="0" fontId="38" fillId="0" borderId="0" xfId="0" applyFont="1" applyAlignment="1">
      <alignment horizontal="right" vertical="center"/>
    </xf>
    <xf numFmtId="0" fontId="43" fillId="0" borderId="0" xfId="0" applyFont="1" applyAlignment="1">
      <alignment horizontal="center" vertical="center"/>
    </xf>
    <xf numFmtId="0" fontId="38" fillId="0" borderId="88" xfId="0" applyFont="1" applyBorder="1">
      <alignment vertical="center"/>
    </xf>
    <xf numFmtId="0" fontId="36" fillId="0" borderId="89" xfId="0" applyFont="1" applyBorder="1">
      <alignment vertical="center"/>
    </xf>
    <xf numFmtId="0" fontId="38" fillId="0" borderId="29" xfId="0" applyFont="1" applyBorder="1">
      <alignment vertical="center"/>
    </xf>
    <xf numFmtId="0" fontId="36" fillId="0" borderId="31" xfId="0" applyFont="1" applyBorder="1">
      <alignment vertical="center"/>
    </xf>
    <xf numFmtId="0" fontId="38" fillId="0" borderId="90" xfId="0" applyFont="1" applyBorder="1">
      <alignment vertical="center"/>
    </xf>
    <xf numFmtId="0" fontId="36" fillId="0" borderId="91" xfId="0" applyFont="1" applyBorder="1">
      <alignment vertical="center"/>
    </xf>
    <xf numFmtId="0" fontId="36" fillId="0" borderId="92" xfId="0" applyFont="1" applyBorder="1" applyAlignment="1">
      <alignment horizontal="center" vertical="center"/>
    </xf>
    <xf numFmtId="0" fontId="36" fillId="0" borderId="88" xfId="0" applyFont="1" applyBorder="1">
      <alignment vertical="center"/>
    </xf>
    <xf numFmtId="0" fontId="36" fillId="0" borderId="95" xfId="0" applyFont="1" applyBorder="1" applyAlignment="1">
      <alignment horizontal="center" vertical="center"/>
    </xf>
    <xf numFmtId="0" fontId="36" fillId="0" borderId="96" xfId="0" applyFont="1" applyBorder="1">
      <alignment vertical="center"/>
    </xf>
    <xf numFmtId="0" fontId="36" fillId="0" borderId="97" xfId="0" applyFont="1" applyBorder="1">
      <alignment vertical="center"/>
    </xf>
    <xf numFmtId="0" fontId="36" fillId="0" borderId="98" xfId="0" applyFont="1" applyBorder="1">
      <alignment vertical="center"/>
    </xf>
    <xf numFmtId="12" fontId="36" fillId="0" borderId="26"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21" xfId="0" applyFont="1" applyBorder="1">
      <alignment vertical="center"/>
    </xf>
    <xf numFmtId="0" fontId="36" fillId="0" borderId="32" xfId="0" applyFont="1" applyBorder="1" applyAlignment="1">
      <alignment horizontal="left" vertical="center"/>
    </xf>
    <xf numFmtId="0" fontId="36" fillId="0" borderId="10" xfId="0" applyFont="1" applyBorder="1" applyAlignment="1">
      <alignment horizontal="center" vertical="center"/>
    </xf>
    <xf numFmtId="0" fontId="44" fillId="0" borderId="49" xfId="0" applyFont="1" applyBorder="1" applyAlignment="1">
      <alignment horizontal="center" vertical="center"/>
    </xf>
    <xf numFmtId="0" fontId="36" fillId="0" borderId="0" xfId="0" applyFont="1" applyAlignment="1">
      <alignment horizontal="center" vertical="center"/>
    </xf>
    <xf numFmtId="38" fontId="32" fillId="0" borderId="0" xfId="2" applyFont="1" applyAlignment="1">
      <alignment horizontal="left" vertical="center"/>
    </xf>
    <xf numFmtId="0" fontId="41" fillId="0" borderId="0" xfId="0" applyFont="1" applyAlignment="1">
      <alignment vertical="center" wrapText="1"/>
    </xf>
    <xf numFmtId="0" fontId="38" fillId="0" borderId="0" xfId="0" applyFont="1" applyAlignment="1">
      <alignment horizontal="left" vertical="center"/>
    </xf>
    <xf numFmtId="0" fontId="38" fillId="0" borderId="0" xfId="0" applyFont="1" applyAlignment="1">
      <alignment vertical="center" wrapText="1"/>
    </xf>
    <xf numFmtId="0" fontId="44" fillId="0" borderId="50" xfId="0" applyFont="1" applyBorder="1" applyAlignment="1">
      <alignment horizontal="center" vertical="center"/>
    </xf>
    <xf numFmtId="0" fontId="44" fillId="0" borderId="0" xfId="0" applyFont="1">
      <alignment vertical="center"/>
    </xf>
    <xf numFmtId="0" fontId="28" fillId="0" borderId="81" xfId="19" applyFont="1" applyBorder="1"/>
    <xf numFmtId="0" fontId="36" fillId="0" borderId="46" xfId="1" applyFont="1" applyBorder="1" applyAlignment="1">
      <alignment horizontal="center" vertical="center" shrinkToFit="1"/>
    </xf>
    <xf numFmtId="38" fontId="30" fillId="0" borderId="72" xfId="2" applyFont="1" applyBorder="1" applyAlignment="1">
      <alignment horizontal="left" vertical="center" shrinkToFit="1"/>
    </xf>
    <xf numFmtId="178" fontId="30" fillId="0" borderId="104" xfId="2" applyNumberFormat="1" applyFont="1" applyBorder="1" applyAlignment="1">
      <alignment vertical="center" shrinkToFit="1"/>
    </xf>
    <xf numFmtId="178" fontId="30" fillId="0" borderId="106" xfId="2" applyNumberFormat="1" applyFont="1" applyBorder="1" applyAlignment="1">
      <alignment vertical="center" shrinkToFit="1"/>
    </xf>
    <xf numFmtId="38" fontId="30" fillId="0" borderId="57" xfId="2" applyFont="1" applyBorder="1" applyAlignment="1">
      <alignment horizontal="left" vertical="center" shrinkToFit="1"/>
    </xf>
    <xf numFmtId="181" fontId="28" fillId="0" borderId="57" xfId="2" applyNumberFormat="1" applyFont="1" applyBorder="1" applyAlignment="1">
      <alignment horizontal="left" vertical="center" shrinkToFit="1"/>
    </xf>
    <xf numFmtId="38" fontId="30" fillId="0" borderId="64" xfId="2" applyFont="1" applyBorder="1" applyAlignment="1">
      <alignment horizontal="left" vertical="center" shrinkToFit="1"/>
    </xf>
    <xf numFmtId="181" fontId="28" fillId="0" borderId="64" xfId="2" applyNumberFormat="1" applyFont="1" applyBorder="1" applyAlignment="1">
      <alignment horizontal="left" vertical="center" shrinkToFit="1"/>
    </xf>
    <xf numFmtId="38" fontId="30" fillId="0" borderId="67" xfId="2" applyFont="1" applyBorder="1" applyAlignment="1">
      <alignment horizontal="left" vertical="center" shrinkToFit="1"/>
    </xf>
    <xf numFmtId="181" fontId="28" fillId="0" borderId="67" xfId="2" applyNumberFormat="1" applyFont="1" applyBorder="1" applyAlignment="1">
      <alignment horizontal="left" vertical="center" shrinkToFit="1"/>
    </xf>
    <xf numFmtId="38" fontId="28" fillId="0" borderId="83" xfId="2" applyFont="1" applyBorder="1" applyAlignment="1">
      <alignment horizontal="left" vertical="center" shrinkToFit="1"/>
    </xf>
    <xf numFmtId="185" fontId="30" fillId="0" borderId="109" xfId="2" applyNumberFormat="1" applyFont="1" applyBorder="1" applyAlignment="1">
      <alignment horizontal="left" vertical="center" shrinkToFit="1"/>
    </xf>
    <xf numFmtId="185" fontId="30" fillId="0" borderId="64" xfId="2" applyNumberFormat="1" applyFont="1" applyBorder="1" applyAlignment="1">
      <alignment horizontal="left" vertical="center" shrinkToFit="1"/>
    </xf>
    <xf numFmtId="38" fontId="28" fillId="2" borderId="84" xfId="2" applyFont="1" applyFill="1" applyBorder="1" applyAlignment="1">
      <alignment horizontal="left" vertical="center" shrinkToFit="1"/>
    </xf>
    <xf numFmtId="185" fontId="30" fillId="2" borderId="84" xfId="2" applyNumberFormat="1" applyFont="1" applyFill="1" applyBorder="1" applyAlignment="1">
      <alignment horizontal="left" vertical="center" shrinkToFit="1"/>
    </xf>
    <xf numFmtId="185" fontId="30" fillId="2" borderId="64" xfId="2" applyNumberFormat="1" applyFont="1" applyFill="1" applyBorder="1" applyAlignment="1">
      <alignment horizontal="left" vertical="center" shrinkToFit="1"/>
    </xf>
    <xf numFmtId="185" fontId="30" fillId="2" borderId="65" xfId="2" applyNumberFormat="1" applyFont="1" applyFill="1" applyBorder="1" applyAlignment="1">
      <alignment horizontal="center" vertical="center" shrinkToFit="1"/>
    </xf>
    <xf numFmtId="0" fontId="28" fillId="0" borderId="80" xfId="19" applyFont="1" applyBorder="1"/>
    <xf numFmtId="38" fontId="28" fillId="2" borderId="85" xfId="2" applyFont="1" applyFill="1" applyBorder="1" applyAlignment="1">
      <alignment horizontal="left" vertical="center" shrinkToFit="1"/>
    </xf>
    <xf numFmtId="185" fontId="30" fillId="2" borderId="85" xfId="2" applyNumberFormat="1" applyFont="1" applyFill="1" applyBorder="1" applyAlignment="1">
      <alignment horizontal="left" vertical="center" shrinkToFit="1"/>
    </xf>
    <xf numFmtId="185" fontId="30" fillId="2" borderId="107" xfId="2" applyNumberFormat="1" applyFont="1" applyFill="1" applyBorder="1" applyAlignment="1">
      <alignment horizontal="left" vertical="center" shrinkToFit="1"/>
    </xf>
    <xf numFmtId="185" fontId="30" fillId="2" borderId="110" xfId="2" applyNumberFormat="1" applyFont="1" applyFill="1" applyBorder="1" applyAlignment="1">
      <alignment horizontal="center" vertical="center" shrinkToFit="1"/>
    </xf>
    <xf numFmtId="38" fontId="30" fillId="0" borderId="74" xfId="2" applyFont="1" applyBorder="1" applyAlignment="1">
      <alignment vertical="center" shrinkToFit="1"/>
    </xf>
    <xf numFmtId="179" fontId="30" fillId="0" borderId="74" xfId="2" applyNumberFormat="1" applyFont="1" applyBorder="1" applyAlignment="1">
      <alignment vertical="center" shrinkToFit="1"/>
    </xf>
    <xf numFmtId="179" fontId="30" fillId="0" borderId="67" xfId="2" applyNumberFormat="1" applyFont="1" applyBorder="1" applyAlignment="1">
      <alignment vertical="center" shrinkToFit="1"/>
    </xf>
    <xf numFmtId="179" fontId="30" fillId="0" borderId="68" xfId="2" applyNumberFormat="1" applyFont="1" applyBorder="1" applyAlignment="1">
      <alignment horizontal="center" vertical="center" shrinkToFit="1"/>
    </xf>
    <xf numFmtId="0" fontId="28" fillId="0" borderId="49" xfId="19" applyFont="1" applyBorder="1" applyAlignment="1">
      <alignment vertical="center"/>
    </xf>
    <xf numFmtId="186" fontId="30" fillId="0" borderId="55" xfId="2" applyNumberFormat="1" applyFont="1" applyBorder="1" applyAlignment="1">
      <alignment horizontal="center" vertical="center" shrinkToFit="1"/>
    </xf>
    <xf numFmtId="0" fontId="28" fillId="0" borderId="111" xfId="19" applyFont="1" applyBorder="1" applyAlignment="1">
      <alignment vertical="center"/>
    </xf>
    <xf numFmtId="186" fontId="30" fillId="0" borderId="61" xfId="2" applyNumberFormat="1" applyFont="1" applyBorder="1" applyAlignment="1">
      <alignment horizontal="center" vertical="center" shrinkToFit="1"/>
    </xf>
    <xf numFmtId="0" fontId="31" fillId="0" borderId="82" xfId="19" applyFont="1" applyBorder="1" applyAlignment="1">
      <alignment horizontal="center"/>
    </xf>
    <xf numFmtId="186" fontId="30" fillId="0" borderId="2" xfId="2" applyNumberFormat="1" applyFont="1" applyBorder="1" applyAlignment="1">
      <alignment horizontal="center" vertical="center" shrinkToFit="1"/>
    </xf>
    <xf numFmtId="38" fontId="30" fillId="0" borderId="49" xfId="2" applyFont="1" applyBorder="1" applyAlignment="1" applyProtection="1">
      <alignment vertical="center" shrinkToFit="1"/>
    </xf>
    <xf numFmtId="38" fontId="30" fillId="0" borderId="87" xfId="2" applyFont="1" applyBorder="1" applyAlignment="1" applyProtection="1">
      <alignment vertical="center" shrinkToFit="1"/>
    </xf>
    <xf numFmtId="186" fontId="30" fillId="0" borderId="50" xfId="2" applyNumberFormat="1" applyFont="1" applyBorder="1" applyAlignment="1">
      <alignment horizontal="center" vertical="center" shrinkToFit="1"/>
    </xf>
    <xf numFmtId="0" fontId="28" fillId="0" borderId="113" xfId="19" applyFont="1" applyBorder="1" applyAlignment="1">
      <alignment horizontal="left" vertical="center"/>
    </xf>
    <xf numFmtId="0" fontId="28" fillId="0" borderId="114" xfId="19" applyFont="1" applyBorder="1" applyAlignment="1">
      <alignment vertical="center"/>
    </xf>
    <xf numFmtId="0" fontId="28" fillId="0" borderId="114" xfId="19" applyFont="1" applyBorder="1"/>
    <xf numFmtId="0" fontId="28" fillId="0" borderId="115" xfId="19" applyFont="1" applyBorder="1"/>
    <xf numFmtId="0" fontId="28" fillId="0" borderId="0" xfId="19" applyFont="1" applyAlignment="1">
      <alignment vertical="center" wrapText="1"/>
    </xf>
    <xf numFmtId="38" fontId="30" fillId="0" borderId="0" xfId="2" applyFont="1" applyBorder="1" applyAlignment="1" applyProtection="1">
      <alignment vertical="center" shrinkToFit="1"/>
    </xf>
    <xf numFmtId="186" fontId="30" fillId="0" borderId="0" xfId="2" applyNumberFormat="1" applyFont="1" applyBorder="1" applyAlignment="1">
      <alignment horizontal="center" vertical="center" shrinkToFit="1"/>
    </xf>
    <xf numFmtId="0" fontId="26" fillId="0" borderId="41" xfId="0" applyFont="1" applyBorder="1">
      <alignment vertical="center"/>
    </xf>
    <xf numFmtId="38" fontId="47" fillId="0" borderId="0" xfId="2" quotePrefix="1" applyFont="1" applyFill="1" applyAlignment="1">
      <alignment horizontal="center" vertical="center"/>
    </xf>
    <xf numFmtId="38" fontId="48" fillId="0" borderId="46" xfId="2" applyFont="1" applyFill="1" applyBorder="1" applyAlignment="1">
      <alignment horizontal="center" vertical="center"/>
    </xf>
    <xf numFmtId="38" fontId="48" fillId="0" borderId="0" xfId="2" quotePrefix="1" applyFont="1" applyFill="1">
      <alignment vertical="center"/>
    </xf>
    <xf numFmtId="38" fontId="47" fillId="0" borderId="0" xfId="2" applyFont="1" applyFill="1" applyBorder="1" applyAlignment="1">
      <alignment horizontal="center" vertical="center"/>
    </xf>
    <xf numFmtId="177" fontId="49" fillId="0" borderId="0" xfId="2" applyNumberFormat="1" applyFont="1" applyFill="1" applyAlignment="1">
      <alignment horizontal="center" vertical="center" shrinkToFit="1"/>
    </xf>
    <xf numFmtId="38" fontId="47" fillId="0" borderId="0" xfId="2" applyFont="1" applyFill="1" applyAlignment="1">
      <alignment horizontal="center" vertical="center"/>
    </xf>
    <xf numFmtId="38" fontId="47" fillId="0" borderId="0" xfId="2" applyFont="1" applyFill="1">
      <alignment vertical="center"/>
    </xf>
    <xf numFmtId="38" fontId="50" fillId="0" borderId="0" xfId="2" applyFont="1" applyFill="1" applyBorder="1" applyAlignment="1">
      <alignment horizontal="center" vertical="center"/>
    </xf>
    <xf numFmtId="0" fontId="47" fillId="0" borderId="0" xfId="2" applyNumberFormat="1" applyFont="1" applyFill="1">
      <alignment vertical="center"/>
    </xf>
    <xf numFmtId="38" fontId="51" fillId="0" borderId="0" xfId="2" applyFont="1" applyFill="1" applyAlignment="1">
      <alignment horizontal="right" vertical="center"/>
    </xf>
    <xf numFmtId="38" fontId="51" fillId="0" borderId="0" xfId="2" applyFont="1" applyFill="1" applyBorder="1" applyAlignment="1">
      <alignment horizontal="right" vertical="center"/>
    </xf>
    <xf numFmtId="38" fontId="52" fillId="0" borderId="0" xfId="2" applyFont="1" applyFill="1" applyAlignment="1">
      <alignment horizontal="left" vertical="center"/>
    </xf>
    <xf numFmtId="38" fontId="53" fillId="0" borderId="0" xfId="2" applyFont="1" applyFill="1" applyAlignment="1">
      <alignment horizontal="left" vertical="center"/>
    </xf>
    <xf numFmtId="38" fontId="54" fillId="0" borderId="0" xfId="2" applyFont="1" applyFill="1">
      <alignment vertical="center"/>
    </xf>
    <xf numFmtId="38" fontId="47" fillId="0" borderId="0" xfId="2" applyFont="1" applyFill="1" applyBorder="1">
      <alignment vertical="center"/>
    </xf>
    <xf numFmtId="38" fontId="49" fillId="0" borderId="0" xfId="2" applyFont="1" applyFill="1">
      <alignment vertical="center"/>
    </xf>
    <xf numFmtId="38" fontId="55" fillId="0" borderId="0" xfId="2" applyFont="1" applyFill="1" applyBorder="1" applyAlignment="1">
      <alignment vertical="center" shrinkToFit="1"/>
    </xf>
    <xf numFmtId="38" fontId="49" fillId="0" borderId="0" xfId="2" applyFont="1" applyFill="1" applyBorder="1">
      <alignment vertical="center"/>
    </xf>
    <xf numFmtId="38" fontId="55" fillId="0" borderId="0" xfId="2" applyFont="1" applyFill="1" applyAlignment="1">
      <alignment vertical="center"/>
    </xf>
    <xf numFmtId="38" fontId="55" fillId="0" borderId="0" xfId="2" applyFont="1" applyFill="1" applyBorder="1" applyAlignment="1">
      <alignment horizontal="left" vertical="center"/>
    </xf>
    <xf numFmtId="0" fontId="49" fillId="0" borderId="0" xfId="2" applyNumberFormat="1" applyFont="1" applyFill="1" applyBorder="1" applyAlignment="1">
      <alignment vertical="center" shrinkToFit="1"/>
    </xf>
    <xf numFmtId="0" fontId="49" fillId="0" borderId="0" xfId="2" applyNumberFormat="1" applyFont="1" applyFill="1" applyBorder="1" applyAlignment="1">
      <alignment horizontal="center" vertical="center"/>
    </xf>
    <xf numFmtId="38" fontId="55" fillId="0" borderId="0" xfId="2" applyFont="1" applyFill="1" applyBorder="1" applyAlignment="1">
      <alignment vertical="center"/>
    </xf>
    <xf numFmtId="38" fontId="55" fillId="0" borderId="0" xfId="2" applyFont="1" applyFill="1" applyBorder="1" applyAlignment="1">
      <alignment horizontal="right" vertical="center"/>
    </xf>
    <xf numFmtId="38" fontId="55" fillId="0" borderId="0" xfId="2" applyFont="1" applyFill="1" applyAlignment="1">
      <alignment horizontal="left" vertical="center"/>
    </xf>
    <xf numFmtId="38" fontId="55" fillId="0" borderId="0" xfId="2" applyFont="1" applyFill="1" applyBorder="1" applyAlignment="1">
      <alignment horizontal="center" vertical="center"/>
    </xf>
    <xf numFmtId="0" fontId="55" fillId="0" borderId="0" xfId="2" applyNumberFormat="1" applyFont="1" applyFill="1" applyBorder="1">
      <alignment vertical="center"/>
    </xf>
    <xf numFmtId="38" fontId="49" fillId="0" borderId="0" xfId="2" applyFont="1" applyFill="1" applyAlignment="1">
      <alignment horizontal="right" vertical="center" shrinkToFit="1"/>
    </xf>
    <xf numFmtId="38" fontId="49" fillId="0" borderId="0" xfId="2" applyFont="1" applyFill="1" applyAlignment="1">
      <alignment vertical="center" shrinkToFit="1"/>
    </xf>
    <xf numFmtId="38" fontId="56" fillId="0" borderId="0" xfId="2" applyFont="1" applyFill="1" applyAlignment="1">
      <alignment horizontal="center" vertical="center"/>
    </xf>
    <xf numFmtId="38" fontId="57" fillId="0" borderId="0" xfId="2" applyFont="1" applyFill="1" applyAlignment="1">
      <alignment horizontal="center" vertical="center"/>
    </xf>
    <xf numFmtId="38" fontId="55" fillId="0" borderId="0" xfId="2" applyFont="1" applyFill="1">
      <alignment vertical="center"/>
    </xf>
    <xf numFmtId="38" fontId="55" fillId="0" borderId="125" xfId="2" applyFont="1" applyFill="1" applyBorder="1" applyAlignment="1">
      <alignment horizontal="center" vertical="center"/>
    </xf>
    <xf numFmtId="38" fontId="55" fillId="0" borderId="0" xfId="2" applyFont="1" applyFill="1" applyBorder="1" applyAlignment="1">
      <alignment horizontal="center" vertical="center" wrapText="1"/>
    </xf>
    <xf numFmtId="38" fontId="55" fillId="0" borderId="125" xfId="2" applyFont="1" applyFill="1" applyBorder="1" applyAlignment="1">
      <alignment horizontal="center" vertical="center" shrinkToFit="1"/>
    </xf>
    <xf numFmtId="38" fontId="55" fillId="0" borderId="130" xfId="2" applyFont="1" applyFill="1" applyBorder="1" applyAlignment="1">
      <alignment horizontal="center" vertical="center" shrinkToFit="1"/>
    </xf>
    <xf numFmtId="38" fontId="55" fillId="0" borderId="126" xfId="2" applyFont="1" applyFill="1" applyBorder="1" applyAlignment="1">
      <alignment horizontal="center" vertical="center" shrinkToFit="1"/>
    </xf>
    <xf numFmtId="38" fontId="55" fillId="0" borderId="127" xfId="2" applyFont="1" applyFill="1" applyBorder="1" applyAlignment="1">
      <alignment horizontal="center" vertical="center" shrinkToFit="1"/>
    </xf>
    <xf numFmtId="0" fontId="58" fillId="3" borderId="0" xfId="2" applyNumberFormat="1" applyFont="1" applyFill="1" applyAlignment="1">
      <alignment horizontal="center" vertical="center"/>
    </xf>
    <xf numFmtId="38" fontId="55" fillId="0" borderId="3" xfId="2" applyFont="1" applyFill="1" applyBorder="1" applyAlignment="1">
      <alignment horizontal="center" vertical="center"/>
    </xf>
    <xf numFmtId="38" fontId="55" fillId="0" borderId="129" xfId="2" quotePrefix="1" applyFont="1" applyFill="1" applyBorder="1" applyAlignment="1">
      <alignment horizontal="center" vertical="center" shrinkToFit="1"/>
    </xf>
    <xf numFmtId="188" fontId="55" fillId="0" borderId="3" xfId="2" applyNumberFormat="1" applyFont="1" applyFill="1" applyBorder="1">
      <alignment vertical="center"/>
    </xf>
    <xf numFmtId="189" fontId="55" fillId="0" borderId="129" xfId="2" applyNumberFormat="1" applyFont="1" applyFill="1" applyBorder="1">
      <alignment vertical="center"/>
    </xf>
    <xf numFmtId="189" fontId="55" fillId="0" borderId="131" xfId="2" applyNumberFormat="1" applyFont="1" applyFill="1" applyBorder="1">
      <alignment vertical="center"/>
    </xf>
    <xf numFmtId="189" fontId="55" fillId="0" borderId="132" xfId="2" applyNumberFormat="1" applyFont="1" applyFill="1" applyBorder="1">
      <alignment vertical="center"/>
    </xf>
    <xf numFmtId="188" fontId="55" fillId="0" borderId="128" xfId="2" applyNumberFormat="1" applyFont="1" applyFill="1" applyBorder="1">
      <alignment vertical="center"/>
    </xf>
    <xf numFmtId="189" fontId="55" fillId="0" borderId="133" xfId="2" applyNumberFormat="1" applyFont="1" applyFill="1" applyBorder="1">
      <alignment vertical="center"/>
    </xf>
    <xf numFmtId="190" fontId="55" fillId="0" borderId="132" xfId="2" applyNumberFormat="1" applyFont="1" applyFill="1" applyBorder="1">
      <alignment vertical="center"/>
    </xf>
    <xf numFmtId="190" fontId="55" fillId="0" borderId="128" xfId="2" applyNumberFormat="1" applyFont="1" applyFill="1" applyBorder="1">
      <alignment vertical="center"/>
    </xf>
    <xf numFmtId="190" fontId="55" fillId="0" borderId="49" xfId="2" applyNumberFormat="1" applyFont="1" applyFill="1" applyBorder="1" applyAlignment="1">
      <alignment horizontal="left" vertical="center"/>
    </xf>
    <xf numFmtId="191" fontId="55" fillId="0" borderId="50" xfId="2" applyNumberFormat="1" applyFont="1" applyFill="1" applyBorder="1" applyAlignment="1">
      <alignment vertical="center"/>
    </xf>
    <xf numFmtId="190" fontId="55" fillId="0" borderId="0" xfId="2" applyNumberFormat="1" applyFont="1" applyFill="1" applyBorder="1" applyAlignment="1">
      <alignment vertical="center"/>
    </xf>
    <xf numFmtId="38" fontId="47" fillId="3" borderId="0" xfId="2" applyFont="1" applyFill="1" applyAlignment="1">
      <alignment horizontal="center" vertical="center"/>
    </xf>
    <xf numFmtId="38" fontId="55" fillId="0" borderId="129" xfId="2" applyFont="1" applyFill="1" applyBorder="1" applyAlignment="1">
      <alignment horizontal="center" vertical="center"/>
    </xf>
    <xf numFmtId="189" fontId="55" fillId="0" borderId="3" xfId="2" applyNumberFormat="1" applyFont="1" applyFill="1" applyBorder="1">
      <alignment vertical="center"/>
    </xf>
    <xf numFmtId="190" fontId="55" fillId="0" borderId="3" xfId="2" applyNumberFormat="1" applyFont="1" applyFill="1" applyBorder="1">
      <alignment vertical="center"/>
    </xf>
    <xf numFmtId="192" fontId="55" fillId="0" borderId="3" xfId="2" applyNumberFormat="1" applyFont="1" applyFill="1" applyBorder="1" applyAlignment="1">
      <alignment horizontal="left" vertical="center"/>
    </xf>
    <xf numFmtId="190" fontId="55" fillId="0" borderId="50" xfId="2" applyNumberFormat="1" applyFont="1" applyFill="1" applyBorder="1" applyAlignment="1">
      <alignment vertical="center"/>
    </xf>
    <xf numFmtId="38" fontId="59" fillId="0" borderId="0" xfId="2" applyFont="1" applyFill="1" applyAlignment="1">
      <alignment horizontal="center" vertical="center" shrinkToFit="1"/>
    </xf>
    <xf numFmtId="38" fontId="59" fillId="0" borderId="0" xfId="2" applyFont="1" applyFill="1" applyAlignment="1">
      <alignment horizontal="center" vertical="center"/>
    </xf>
    <xf numFmtId="38" fontId="60" fillId="0" borderId="0" xfId="2" applyFont="1" applyFill="1" applyAlignment="1">
      <alignment horizontal="center" vertical="center" shrinkToFit="1"/>
    </xf>
    <xf numFmtId="38" fontId="61" fillId="0" borderId="0" xfId="2" applyFont="1" applyFill="1">
      <alignment vertical="center"/>
    </xf>
    <xf numFmtId="38" fontId="55" fillId="0" borderId="0" xfId="2" applyFont="1" applyFill="1" applyAlignment="1">
      <alignment horizontal="right" vertical="center"/>
    </xf>
    <xf numFmtId="193" fontId="55" fillId="0" borderId="2" xfId="2" applyNumberFormat="1" applyFont="1" applyFill="1" applyBorder="1" applyAlignment="1">
      <alignment horizontal="left" vertical="center"/>
    </xf>
    <xf numFmtId="189" fontId="55" fillId="4" borderId="55" xfId="2" applyNumberFormat="1" applyFont="1" applyFill="1" applyBorder="1" applyAlignment="1">
      <alignment horizontal="center" vertical="center" shrinkToFit="1"/>
    </xf>
    <xf numFmtId="189" fontId="62" fillId="0" borderId="0" xfId="2" applyNumberFormat="1" applyFont="1" applyFill="1" applyBorder="1" applyAlignment="1">
      <alignment horizontal="center" vertical="center" shrinkToFit="1"/>
    </xf>
    <xf numFmtId="194" fontId="55" fillId="0" borderId="7" xfId="2" applyNumberFormat="1" applyFont="1" applyFill="1" applyBorder="1" applyAlignment="1">
      <alignment horizontal="left" vertical="center"/>
    </xf>
    <xf numFmtId="195" fontId="55" fillId="4" borderId="62" xfId="2" applyNumberFormat="1" applyFont="1" applyFill="1" applyBorder="1" applyAlignment="1">
      <alignment horizontal="center" vertical="center"/>
    </xf>
    <xf numFmtId="189" fontId="63" fillId="0" borderId="0" xfId="2" applyNumberFormat="1" applyFont="1" applyFill="1" applyBorder="1" applyAlignment="1">
      <alignment horizontal="center" vertical="center" shrinkToFit="1"/>
    </xf>
    <xf numFmtId="38" fontId="55" fillId="0" borderId="7" xfId="2" applyFont="1" applyFill="1" applyBorder="1">
      <alignment vertical="center"/>
    </xf>
    <xf numFmtId="196" fontId="55" fillId="4" borderId="61" xfId="2" applyNumberFormat="1" applyFont="1" applyFill="1" applyBorder="1" applyAlignment="1">
      <alignment horizontal="center" vertical="center"/>
    </xf>
    <xf numFmtId="38" fontId="64" fillId="0" borderId="46" xfId="2" applyFont="1" applyFill="1" applyBorder="1" applyAlignment="1">
      <alignment horizontal="center" vertical="center"/>
    </xf>
    <xf numFmtId="38" fontId="49" fillId="0" borderId="0" xfId="2" applyFont="1" applyFill="1" applyBorder="1" applyAlignment="1">
      <alignment horizontal="center" vertical="center"/>
    </xf>
    <xf numFmtId="38" fontId="49" fillId="0" borderId="10" xfId="2" applyFont="1" applyFill="1" applyBorder="1" applyAlignment="1">
      <alignment vertical="center" shrinkToFit="1"/>
    </xf>
    <xf numFmtId="38" fontId="49" fillId="0" borderId="50" xfId="2" applyFont="1" applyFill="1" applyBorder="1">
      <alignment vertical="center"/>
    </xf>
    <xf numFmtId="38" fontId="65" fillId="0" borderId="0" xfId="2" applyFont="1" applyFill="1">
      <alignment vertical="center"/>
    </xf>
    <xf numFmtId="38" fontId="49" fillId="0" borderId="8" xfId="2" applyFont="1" applyFill="1" applyBorder="1">
      <alignment vertical="center"/>
    </xf>
    <xf numFmtId="38" fontId="49" fillId="0" borderId="8" xfId="2" applyFont="1" applyFill="1" applyBorder="1" applyAlignment="1">
      <alignment vertical="center" shrinkToFit="1"/>
    </xf>
    <xf numFmtId="38" fontId="49" fillId="0" borderId="3" xfId="2" applyFont="1" applyFill="1" applyBorder="1" applyAlignment="1">
      <alignment vertical="center" shrinkToFit="1"/>
    </xf>
    <xf numFmtId="38" fontId="49" fillId="0" borderId="4" xfId="2" applyFont="1" applyFill="1" applyBorder="1">
      <alignment vertical="center"/>
    </xf>
    <xf numFmtId="38" fontId="49" fillId="0" borderId="0" xfId="2" applyFont="1" applyFill="1" applyBorder="1" applyAlignment="1">
      <alignment horizontal="left" vertical="center"/>
    </xf>
    <xf numFmtId="38" fontId="49" fillId="0" borderId="0" xfId="2" applyFont="1" applyFill="1" applyBorder="1" applyAlignment="1">
      <alignment vertical="center" shrinkToFit="1"/>
    </xf>
    <xf numFmtId="38" fontId="49" fillId="0" borderId="46" xfId="2" applyFont="1" applyFill="1" applyBorder="1" applyAlignment="1">
      <alignment horizontal="center" vertical="center" wrapText="1"/>
    </xf>
    <xf numFmtId="38" fontId="49" fillId="0" borderId="134" xfId="2" applyFont="1" applyFill="1" applyBorder="1" applyAlignment="1">
      <alignment horizontal="center" vertical="center" shrinkToFit="1"/>
    </xf>
    <xf numFmtId="38" fontId="49" fillId="0" borderId="135" xfId="2" applyFont="1" applyFill="1" applyBorder="1" applyAlignment="1">
      <alignment horizontal="center" vertical="center"/>
    </xf>
    <xf numFmtId="0" fontId="47" fillId="0" borderId="0" xfId="2" applyNumberFormat="1" applyFont="1" applyFill="1" applyAlignment="1">
      <alignment horizontal="center" vertical="center"/>
    </xf>
    <xf numFmtId="190" fontId="55" fillId="0" borderId="46" xfId="2" applyNumberFormat="1" applyFont="1" applyFill="1" applyBorder="1" applyAlignment="1">
      <alignment vertical="center" shrinkToFit="1"/>
    </xf>
    <xf numFmtId="190" fontId="55" fillId="0" borderId="46" xfId="2" applyNumberFormat="1" applyFont="1" applyFill="1" applyBorder="1" applyAlignment="1">
      <alignment horizontal="center" vertical="center" shrinkToFit="1"/>
    </xf>
    <xf numFmtId="38" fontId="55" fillId="0" borderId="46" xfId="2" applyFont="1" applyFill="1" applyBorder="1" applyAlignment="1">
      <alignment horizontal="center" vertical="center"/>
    </xf>
    <xf numFmtId="38" fontId="47" fillId="0" borderId="130" xfId="2" applyFont="1" applyFill="1" applyBorder="1" applyAlignment="1">
      <alignment horizontal="center" vertical="center"/>
    </xf>
    <xf numFmtId="38" fontId="47" fillId="0" borderId="46" xfId="2" applyFont="1" applyFill="1" applyBorder="1" applyAlignment="1">
      <alignment horizontal="center" vertical="center"/>
    </xf>
    <xf numFmtId="38" fontId="66" fillId="0" borderId="0" xfId="2" applyFont="1" applyFill="1">
      <alignment vertical="center"/>
    </xf>
    <xf numFmtId="0" fontId="68" fillId="0" borderId="0" xfId="20" applyFont="1" applyAlignment="1">
      <alignment vertical="center" shrinkToFit="1"/>
    </xf>
    <xf numFmtId="0" fontId="68" fillId="0" borderId="0" xfId="20" applyFont="1" applyAlignment="1">
      <alignment horizontal="center" vertical="center" shrinkToFit="1"/>
    </xf>
    <xf numFmtId="0" fontId="68" fillId="3" borderId="0" xfId="20" applyFont="1" applyFill="1" applyAlignment="1">
      <alignment horizontal="center" vertical="center" shrinkToFit="1"/>
    </xf>
    <xf numFmtId="0" fontId="68" fillId="3" borderId="0" xfId="20" applyFont="1" applyFill="1" applyAlignment="1">
      <alignment vertical="center" shrinkToFit="1"/>
    </xf>
    <xf numFmtId="0" fontId="68" fillId="0" borderId="8" xfId="20" applyFont="1" applyBorder="1" applyAlignment="1">
      <alignment vertical="center" wrapText="1" shrinkToFit="1"/>
    </xf>
    <xf numFmtId="0" fontId="68" fillId="0" borderId="8" xfId="20" applyFont="1" applyBorder="1" applyAlignment="1">
      <alignment vertical="center" shrinkToFit="1"/>
    </xf>
    <xf numFmtId="0" fontId="68" fillId="3" borderId="8" xfId="20" applyFont="1" applyFill="1" applyBorder="1" applyAlignment="1">
      <alignment horizontal="center" vertical="center" shrinkToFit="1"/>
    </xf>
    <xf numFmtId="0" fontId="68" fillId="3" borderId="8" xfId="20" applyFont="1" applyFill="1" applyBorder="1" applyAlignment="1">
      <alignment vertical="center" shrinkToFit="1"/>
    </xf>
    <xf numFmtId="199" fontId="68" fillId="3" borderId="136" xfId="20" applyNumberFormat="1" applyFont="1" applyFill="1" applyBorder="1" applyAlignment="1">
      <alignment horizontal="center" vertical="center" shrinkToFit="1"/>
    </xf>
    <xf numFmtId="0" fontId="68" fillId="0" borderId="140" xfId="20" applyFont="1" applyBorder="1" applyAlignment="1">
      <alignment vertical="center" shrinkToFit="1"/>
    </xf>
    <xf numFmtId="189" fontId="68" fillId="0" borderId="139" xfId="20" applyNumberFormat="1" applyFont="1" applyBorder="1" applyAlignment="1">
      <alignment horizontal="right" vertical="center" shrinkToFit="1"/>
    </xf>
    <xf numFmtId="0" fontId="68" fillId="3" borderId="140" xfId="20" applyFont="1" applyFill="1" applyBorder="1" applyAlignment="1">
      <alignment horizontal="right" vertical="center" shrinkToFit="1"/>
    </xf>
    <xf numFmtId="0" fontId="68" fillId="0" borderId="46" xfId="20" applyFont="1" applyBorder="1" applyAlignment="1">
      <alignment vertical="center" shrinkToFit="1"/>
    </xf>
    <xf numFmtId="189" fontId="68" fillId="0" borderId="50" xfId="20" applyNumberFormat="1" applyFont="1" applyBorder="1" applyAlignment="1">
      <alignment horizontal="right" vertical="center" shrinkToFit="1"/>
    </xf>
    <xf numFmtId="0" fontId="68" fillId="3" borderId="46" xfId="20" applyFont="1" applyFill="1" applyBorder="1" applyAlignment="1">
      <alignment horizontal="right" vertical="center" shrinkToFit="1"/>
    </xf>
    <xf numFmtId="0" fontId="68" fillId="3" borderId="58" xfId="20" applyFont="1" applyFill="1" applyBorder="1" applyAlignment="1">
      <alignment horizontal="center" vertical="center" shrinkToFit="1"/>
    </xf>
    <xf numFmtId="0" fontId="68" fillId="3" borderId="46" xfId="20" applyFont="1" applyFill="1" applyBorder="1" applyAlignment="1">
      <alignment horizontal="center" vertical="center" shrinkToFit="1"/>
    </xf>
    <xf numFmtId="0" fontId="68" fillId="0" borderId="136" xfId="20" applyFont="1" applyBorder="1" applyAlignment="1">
      <alignment vertical="center" shrinkToFit="1"/>
    </xf>
    <xf numFmtId="189" fontId="68" fillId="0" borderId="146" xfId="20" applyNumberFormat="1" applyFont="1" applyBorder="1" applyAlignment="1">
      <alignment horizontal="right" vertical="center" shrinkToFit="1"/>
    </xf>
    <xf numFmtId="0" fontId="68" fillId="3" borderId="143" xfId="20" applyFont="1" applyFill="1" applyBorder="1" applyAlignment="1">
      <alignment horizontal="center" vertical="center" shrinkToFit="1"/>
    </xf>
    <xf numFmtId="0" fontId="68" fillId="3" borderId="136" xfId="20" applyFont="1" applyFill="1" applyBorder="1" applyAlignment="1">
      <alignment horizontal="center" vertical="center" shrinkToFit="1"/>
    </xf>
    <xf numFmtId="1" fontId="68" fillId="0" borderId="139" xfId="20" applyNumberFormat="1" applyFont="1" applyBorder="1" applyAlignment="1">
      <alignment vertical="center" shrinkToFit="1"/>
    </xf>
    <xf numFmtId="189" fontId="68" fillId="0" borderId="4" xfId="20" applyNumberFormat="1" applyFont="1" applyBorder="1" applyAlignment="1">
      <alignment horizontal="right" vertical="center" shrinkToFit="1"/>
    </xf>
    <xf numFmtId="1" fontId="68" fillId="0" borderId="4" xfId="20" applyNumberFormat="1" applyFont="1" applyBorder="1" applyAlignment="1">
      <alignment vertical="center" shrinkToFit="1"/>
    </xf>
    <xf numFmtId="0" fontId="68" fillId="0" borderId="52" xfId="20" applyFont="1" applyBorder="1" applyAlignment="1">
      <alignment horizontal="center" vertical="center" wrapText="1"/>
    </xf>
    <xf numFmtId="1" fontId="68" fillId="0" borderId="50" xfId="20" applyNumberFormat="1" applyFont="1" applyBorder="1" applyAlignment="1">
      <alignment vertical="center" shrinkToFit="1"/>
    </xf>
    <xf numFmtId="0" fontId="68" fillId="0" borderId="58" xfId="20" applyFont="1" applyBorder="1" applyAlignment="1">
      <alignment horizontal="center" vertical="center" wrapText="1"/>
    </xf>
    <xf numFmtId="200" fontId="71" fillId="0" borderId="146" xfId="20" applyNumberFormat="1" applyFont="1" applyBorder="1" applyAlignment="1">
      <alignment vertical="center" shrinkToFit="1"/>
    </xf>
    <xf numFmtId="178" fontId="30" fillId="3" borderId="147" xfId="2" applyNumberFormat="1" applyFont="1" applyFill="1" applyBorder="1" applyAlignment="1">
      <alignment horizontal="center" vertical="center" shrinkToFit="1"/>
    </xf>
    <xf numFmtId="178" fontId="68" fillId="0" borderId="147" xfId="2" applyNumberFormat="1" applyFont="1" applyBorder="1" applyAlignment="1">
      <alignment horizontal="left" vertical="center" shrinkToFit="1"/>
    </xf>
    <xf numFmtId="201" fontId="68" fillId="0" borderId="147" xfId="20" applyNumberFormat="1" applyFont="1" applyBorder="1" applyAlignment="1">
      <alignment horizontal="right" vertical="center" shrinkToFit="1"/>
    </xf>
    <xf numFmtId="0" fontId="68" fillId="3" borderId="147" xfId="20" applyFont="1" applyFill="1" applyBorder="1" applyAlignment="1">
      <alignment horizontal="center" vertical="center" shrinkToFit="1"/>
    </xf>
    <xf numFmtId="178" fontId="30" fillId="3" borderId="62" xfId="2" applyNumberFormat="1" applyFont="1" applyFill="1" applyBorder="1" applyAlignment="1">
      <alignment horizontal="center" vertical="center" shrinkToFit="1"/>
    </xf>
    <xf numFmtId="178" fontId="68" fillId="0" borderId="62" xfId="2" applyNumberFormat="1" applyFont="1" applyBorder="1" applyAlignment="1">
      <alignment horizontal="left" vertical="center" shrinkToFit="1"/>
    </xf>
    <xf numFmtId="201" fontId="68" fillId="0" borderId="62" xfId="20" applyNumberFormat="1" applyFont="1" applyBorder="1" applyAlignment="1">
      <alignment horizontal="right" vertical="center" shrinkToFit="1"/>
    </xf>
    <xf numFmtId="0" fontId="68" fillId="3" borderId="62" xfId="20" applyFont="1" applyFill="1" applyBorder="1" applyAlignment="1">
      <alignment horizontal="center" vertical="center" shrinkToFit="1"/>
    </xf>
    <xf numFmtId="179" fontId="30" fillId="3" borderId="69" xfId="2" applyNumberFormat="1" applyFont="1" applyFill="1" applyBorder="1" applyAlignment="1">
      <alignment horizontal="center" vertical="center" shrinkToFit="1"/>
    </xf>
    <xf numFmtId="178" fontId="68" fillId="0" borderId="61" xfId="2" applyNumberFormat="1" applyFont="1" applyBorder="1" applyAlignment="1">
      <alignment horizontal="left" vertical="center" shrinkToFit="1"/>
    </xf>
    <xf numFmtId="201" fontId="68" fillId="0" borderId="61" xfId="20" applyNumberFormat="1" applyFont="1" applyBorder="1" applyAlignment="1">
      <alignment horizontal="right" vertical="center" shrinkToFit="1"/>
    </xf>
    <xf numFmtId="0" fontId="68" fillId="3" borderId="61" xfId="20" applyFont="1" applyFill="1" applyBorder="1" applyAlignment="1">
      <alignment horizontal="center" vertical="center" shrinkToFit="1"/>
    </xf>
    <xf numFmtId="179" fontId="30" fillId="3" borderId="46" xfId="2" applyNumberFormat="1" applyFont="1" applyFill="1" applyBorder="1" applyAlignment="1">
      <alignment horizontal="center" vertical="center" shrinkToFit="1"/>
    </xf>
    <xf numFmtId="201" fontId="68" fillId="0" borderId="142" xfId="20" applyNumberFormat="1" applyFont="1" applyBorder="1" applyAlignment="1">
      <alignment horizontal="right" vertical="center" shrinkToFit="1"/>
    </xf>
    <xf numFmtId="0" fontId="68" fillId="3" borderId="142" xfId="20" applyFont="1" applyFill="1" applyBorder="1" applyAlignment="1">
      <alignment horizontal="center" vertical="center" shrinkToFit="1"/>
    </xf>
    <xf numFmtId="200" fontId="68" fillId="3" borderId="142" xfId="20" applyNumberFormat="1" applyFont="1" applyFill="1" applyBorder="1" applyAlignment="1">
      <alignment horizontal="center" vertical="center" shrinkToFit="1"/>
    </xf>
    <xf numFmtId="0" fontId="68" fillId="3" borderId="142" xfId="20" applyFont="1" applyFill="1" applyBorder="1" applyAlignment="1">
      <alignment vertical="center" shrinkToFit="1"/>
    </xf>
    <xf numFmtId="179" fontId="30" fillId="3" borderId="70" xfId="2" applyNumberFormat="1" applyFont="1" applyFill="1" applyBorder="1" applyAlignment="1">
      <alignment horizontal="center" vertical="center" shrinkToFit="1"/>
    </xf>
    <xf numFmtId="178" fontId="68" fillId="0" borderId="55" xfId="2" applyNumberFormat="1" applyFont="1" applyBorder="1" applyAlignment="1">
      <alignment horizontal="left" vertical="center" shrinkToFit="1"/>
    </xf>
    <xf numFmtId="201" fontId="68" fillId="0" borderId="55" xfId="20" applyNumberFormat="1" applyFont="1" applyBorder="1" applyAlignment="1">
      <alignment horizontal="right" vertical="center" shrinkToFit="1"/>
    </xf>
    <xf numFmtId="0" fontId="68" fillId="3" borderId="55" xfId="20" applyFont="1" applyFill="1" applyBorder="1" applyAlignment="1">
      <alignment horizontal="center" vertical="center" shrinkToFit="1"/>
    </xf>
    <xf numFmtId="200" fontId="68" fillId="3" borderId="55" xfId="20" applyNumberFormat="1" applyFont="1" applyFill="1" applyBorder="1" applyAlignment="1">
      <alignment horizontal="center" vertical="center" shrinkToFit="1"/>
    </xf>
    <xf numFmtId="180" fontId="30" fillId="3" borderId="62" xfId="2" applyNumberFormat="1" applyFont="1" applyFill="1" applyBorder="1" applyAlignment="1">
      <alignment horizontal="center" vertical="center" shrinkToFit="1"/>
    </xf>
    <xf numFmtId="200" fontId="68" fillId="3" borderId="62" xfId="20" applyNumberFormat="1" applyFont="1" applyFill="1" applyBorder="1" applyAlignment="1">
      <alignment horizontal="center" vertical="center" shrinkToFit="1"/>
    </xf>
    <xf numFmtId="178" fontId="30" fillId="3" borderId="69" xfId="2" applyNumberFormat="1" applyFont="1" applyFill="1" applyBorder="1" applyAlignment="1">
      <alignment horizontal="center" vertical="center" shrinkToFit="1"/>
    </xf>
    <xf numFmtId="178" fontId="68" fillId="0" borderId="142" xfId="2" applyNumberFormat="1" applyFont="1" applyBorder="1" applyAlignment="1">
      <alignment horizontal="left" vertical="center" shrinkToFit="1"/>
    </xf>
    <xf numFmtId="178" fontId="30" fillId="3" borderId="55" xfId="2" applyNumberFormat="1" applyFont="1" applyFill="1" applyBorder="1" applyAlignment="1">
      <alignment horizontal="center" vertical="center" shrinkToFit="1"/>
    </xf>
    <xf numFmtId="38" fontId="68" fillId="0" borderId="54" xfId="2" applyFont="1" applyBorder="1" applyAlignment="1">
      <alignment horizontal="left" vertical="center" shrinkToFit="1"/>
    </xf>
    <xf numFmtId="178" fontId="30" fillId="3" borderId="61" xfId="2" applyNumberFormat="1" applyFont="1" applyFill="1" applyBorder="1" applyAlignment="1">
      <alignment horizontal="center" vertical="center" shrinkToFit="1"/>
    </xf>
    <xf numFmtId="38" fontId="68" fillId="0" borderId="60" xfId="2" applyFont="1" applyBorder="1" applyAlignment="1">
      <alignment horizontal="left" vertical="center" shrinkToFit="1"/>
    </xf>
    <xf numFmtId="38" fontId="30" fillId="3" borderId="70" xfId="2" applyFont="1" applyFill="1" applyBorder="1" applyAlignment="1">
      <alignment horizontal="center" vertical="center" shrinkToFit="1"/>
    </xf>
    <xf numFmtId="179" fontId="68" fillId="0" borderId="54" xfId="2" applyNumberFormat="1" applyFont="1" applyBorder="1" applyAlignment="1">
      <alignment horizontal="left" vertical="center" shrinkToFit="1"/>
    </xf>
    <xf numFmtId="181" fontId="68" fillId="0" borderId="55" xfId="2" applyNumberFormat="1" applyFont="1" applyBorder="1" applyAlignment="1">
      <alignment horizontal="left" vertical="center" shrinkToFit="1"/>
    </xf>
    <xf numFmtId="179" fontId="68" fillId="0" borderId="150" xfId="2" applyNumberFormat="1" applyFont="1" applyBorder="1" applyAlignment="1">
      <alignment horizontal="left" vertical="center" shrinkToFit="1"/>
    </xf>
    <xf numFmtId="181" fontId="68" fillId="0" borderId="62" xfId="2" applyNumberFormat="1" applyFont="1" applyBorder="1" applyAlignment="1">
      <alignment horizontal="left" vertical="center" shrinkToFit="1"/>
    </xf>
    <xf numFmtId="180" fontId="68" fillId="0" borderId="60" xfId="2" applyNumberFormat="1" applyFont="1" applyBorder="1" applyAlignment="1">
      <alignment horizontal="left" vertical="center" shrinkToFit="1"/>
    </xf>
    <xf numFmtId="181" fontId="68" fillId="0" borderId="61" xfId="2" applyNumberFormat="1" applyFont="1" applyBorder="1" applyAlignment="1">
      <alignment horizontal="left" vertical="center" shrinkToFit="1"/>
    </xf>
    <xf numFmtId="182" fontId="30" fillId="3" borderId="55" xfId="2" applyNumberFormat="1" applyFont="1" applyFill="1" applyBorder="1" applyAlignment="1">
      <alignment horizontal="center" vertical="center" shrinkToFit="1"/>
    </xf>
    <xf numFmtId="182" fontId="68" fillId="0" borderId="55" xfId="2" applyNumberFormat="1" applyFont="1" applyBorder="1" applyAlignment="1">
      <alignment horizontal="left" vertical="center" shrinkToFit="1"/>
    </xf>
    <xf numFmtId="199" fontId="68" fillId="3" borderId="55" xfId="20" applyNumberFormat="1" applyFont="1" applyFill="1" applyBorder="1" applyAlignment="1">
      <alignment vertical="center" shrinkToFit="1"/>
    </xf>
    <xf numFmtId="0" fontId="68" fillId="3" borderId="55" xfId="20" applyFont="1" applyFill="1" applyBorder="1" applyAlignment="1">
      <alignment vertical="center" shrinkToFit="1"/>
    </xf>
    <xf numFmtId="202" fontId="68" fillId="3" borderId="55" xfId="20" applyNumberFormat="1" applyFont="1" applyFill="1" applyBorder="1" applyAlignment="1">
      <alignment vertical="center" shrinkToFit="1"/>
    </xf>
    <xf numFmtId="182" fontId="30" fillId="3" borderId="62" xfId="2" applyNumberFormat="1" applyFont="1" applyFill="1" applyBorder="1" applyAlignment="1">
      <alignment horizontal="center" vertical="center" shrinkToFit="1"/>
    </xf>
    <xf numFmtId="182" fontId="68" fillId="0" borderId="62" xfId="2" applyNumberFormat="1" applyFont="1" applyBorder="1" applyAlignment="1">
      <alignment horizontal="left" vertical="center" shrinkToFit="1"/>
    </xf>
    <xf numFmtId="199" fontId="68" fillId="3" borderId="62" xfId="20" applyNumberFormat="1" applyFont="1" applyFill="1" applyBorder="1" applyAlignment="1">
      <alignment horizontal="center" vertical="center" shrinkToFit="1"/>
    </xf>
    <xf numFmtId="182" fontId="68" fillId="0" borderId="61" xfId="2" applyNumberFormat="1" applyFont="1" applyBorder="1" applyAlignment="1">
      <alignment horizontal="left" vertical="center" shrinkToFit="1"/>
    </xf>
    <xf numFmtId="199" fontId="68" fillId="3" borderId="61" xfId="20" applyNumberFormat="1" applyFont="1" applyFill="1" applyBorder="1" applyAlignment="1">
      <alignment horizontal="center" vertical="center" shrinkToFit="1"/>
    </xf>
    <xf numFmtId="200" fontId="68" fillId="3" borderId="61" xfId="20" applyNumberFormat="1" applyFont="1" applyFill="1" applyBorder="1" applyAlignment="1">
      <alignment horizontal="center" vertical="center" shrinkToFit="1"/>
    </xf>
    <xf numFmtId="178" fontId="30" fillId="3" borderId="70" xfId="2" applyNumberFormat="1" applyFont="1" applyFill="1" applyBorder="1" applyAlignment="1">
      <alignment horizontal="center" vertical="center" shrinkToFit="1"/>
    </xf>
    <xf numFmtId="183" fontId="30" fillId="3" borderId="55" xfId="2" applyNumberFormat="1" applyFont="1" applyFill="1" applyBorder="1" applyAlignment="1">
      <alignment horizontal="center" vertical="center" shrinkToFit="1"/>
    </xf>
    <xf numFmtId="183" fontId="68" fillId="0" borderId="55" xfId="2" applyNumberFormat="1" applyFont="1" applyBorder="1" applyAlignment="1">
      <alignment horizontal="left" vertical="center" shrinkToFit="1"/>
    </xf>
    <xf numFmtId="183" fontId="30" fillId="3" borderId="62" xfId="2" applyNumberFormat="1" applyFont="1" applyFill="1" applyBorder="1" applyAlignment="1">
      <alignment horizontal="center" vertical="center" shrinkToFit="1"/>
    </xf>
    <xf numFmtId="183" fontId="68" fillId="0" borderId="62" xfId="2" applyNumberFormat="1" applyFont="1" applyBorder="1" applyAlignment="1">
      <alignment horizontal="left" vertical="center" shrinkToFit="1"/>
    </xf>
    <xf numFmtId="184" fontId="30" fillId="3" borderId="62" xfId="2" applyNumberFormat="1" applyFont="1" applyFill="1" applyBorder="1" applyAlignment="1">
      <alignment horizontal="center" vertical="center" shrinkToFit="1"/>
    </xf>
    <xf numFmtId="184" fontId="68" fillId="0" borderId="62" xfId="2" applyNumberFormat="1" applyFont="1" applyBorder="1" applyAlignment="1">
      <alignment horizontal="left" vertical="center" shrinkToFit="1"/>
    </xf>
    <xf numFmtId="183" fontId="30" fillId="3" borderId="61" xfId="2" applyNumberFormat="1" applyFont="1" applyFill="1" applyBorder="1" applyAlignment="1">
      <alignment horizontal="center" vertical="center" shrinkToFit="1"/>
    </xf>
    <xf numFmtId="183" fontId="68" fillId="0" borderId="61" xfId="2" applyNumberFormat="1" applyFont="1" applyBorder="1" applyAlignment="1">
      <alignment horizontal="left" vertical="center" shrinkToFit="1"/>
    </xf>
    <xf numFmtId="185" fontId="30" fillId="3" borderId="70" xfId="2" applyNumberFormat="1" applyFont="1" applyFill="1" applyBorder="1" applyAlignment="1">
      <alignment horizontal="center" vertical="center" shrinkToFit="1"/>
    </xf>
    <xf numFmtId="38" fontId="68" fillId="0" borderId="55" xfId="2" applyFont="1" applyBorder="1" applyAlignment="1">
      <alignment horizontal="left" vertical="center" shrinkToFit="1"/>
    </xf>
    <xf numFmtId="185" fontId="68" fillId="0" borderId="55" xfId="2" applyNumberFormat="1" applyFont="1" applyBorder="1" applyAlignment="1">
      <alignment horizontal="left" vertical="center" shrinkToFit="1"/>
    </xf>
    <xf numFmtId="185" fontId="30" fillId="3" borderId="62" xfId="2" applyNumberFormat="1" applyFont="1" applyFill="1" applyBorder="1" applyAlignment="1">
      <alignment horizontal="center" vertical="center" shrinkToFit="1"/>
    </xf>
    <xf numFmtId="38" fontId="68" fillId="0" borderId="62" xfId="2" applyFont="1" applyBorder="1" applyAlignment="1">
      <alignment horizontal="left" vertical="center" shrinkToFit="1"/>
    </xf>
    <xf numFmtId="185" fontId="68" fillId="0" borderId="62" xfId="2" applyNumberFormat="1" applyFont="1" applyBorder="1" applyAlignment="1">
      <alignment horizontal="left" vertical="center" shrinkToFit="1"/>
    </xf>
    <xf numFmtId="1" fontId="68" fillId="3" borderId="62" xfId="20" applyNumberFormat="1" applyFont="1" applyFill="1" applyBorder="1" applyAlignment="1">
      <alignment horizontal="center" vertical="center" shrinkToFit="1"/>
    </xf>
    <xf numFmtId="185" fontId="30" fillId="3" borderId="69" xfId="2" applyNumberFormat="1" applyFont="1" applyFill="1" applyBorder="1" applyAlignment="1">
      <alignment horizontal="center" vertical="center" shrinkToFit="1"/>
    </xf>
    <xf numFmtId="38" fontId="68" fillId="0" borderId="61" xfId="2" applyFont="1" applyBorder="1" applyAlignment="1">
      <alignment horizontal="left" vertical="center" shrinkToFit="1"/>
    </xf>
    <xf numFmtId="179" fontId="68" fillId="0" borderId="61" xfId="2" applyNumberFormat="1" applyFont="1" applyBorder="1" applyAlignment="1">
      <alignment horizontal="left" vertical="center" shrinkToFit="1"/>
    </xf>
    <xf numFmtId="1" fontId="68" fillId="3" borderId="61" xfId="20" applyNumberFormat="1" applyFont="1" applyFill="1" applyBorder="1" applyAlignment="1">
      <alignment horizontal="center" vertical="center" shrinkToFit="1"/>
    </xf>
    <xf numFmtId="38" fontId="30" fillId="3" borderId="46" xfId="2" applyFont="1" applyFill="1" applyBorder="1" applyAlignment="1">
      <alignment horizontal="center" vertical="center" shrinkToFit="1"/>
    </xf>
    <xf numFmtId="201" fontId="68" fillId="0" borderId="46" xfId="20" applyNumberFormat="1" applyFont="1" applyBorder="1" applyAlignment="1">
      <alignment horizontal="right" vertical="center" shrinkToFit="1"/>
    </xf>
    <xf numFmtId="1" fontId="68" fillId="3" borderId="46" xfId="20" applyNumberFormat="1" applyFont="1" applyFill="1" applyBorder="1" applyAlignment="1">
      <alignment horizontal="center" vertical="center" shrinkToFit="1"/>
    </xf>
    <xf numFmtId="184" fontId="30" fillId="3" borderId="70" xfId="2" applyNumberFormat="1" applyFont="1" applyFill="1" applyBorder="1" applyAlignment="1">
      <alignment horizontal="center" vertical="center" shrinkToFit="1"/>
    </xf>
    <xf numFmtId="184" fontId="68" fillId="0" borderId="55" xfId="2" applyNumberFormat="1" applyFont="1" applyBorder="1" applyAlignment="1">
      <alignment horizontal="left" vertical="center" shrinkToFit="1"/>
    </xf>
    <xf numFmtId="1" fontId="68" fillId="3" borderId="55" xfId="20" applyNumberFormat="1" applyFont="1" applyFill="1" applyBorder="1" applyAlignment="1">
      <alignment horizontal="center" vertical="center" shrinkToFit="1"/>
    </xf>
    <xf numFmtId="184" fontId="30" fillId="3" borderId="69" xfId="2" applyNumberFormat="1" applyFont="1" applyFill="1" applyBorder="1" applyAlignment="1">
      <alignment horizontal="center" vertical="center" shrinkToFit="1"/>
    </xf>
    <xf numFmtId="184" fontId="68" fillId="0" borderId="61" xfId="2" applyNumberFormat="1" applyFont="1" applyBorder="1" applyAlignment="1">
      <alignment horizontal="left" vertical="center" shrinkToFit="1"/>
    </xf>
    <xf numFmtId="186" fontId="30" fillId="3" borderId="46" xfId="2" applyNumberFormat="1" applyFont="1" applyFill="1" applyBorder="1" applyAlignment="1">
      <alignment horizontal="center" vertical="center" shrinkToFit="1"/>
    </xf>
    <xf numFmtId="186" fontId="68" fillId="0" borderId="58" xfId="2" applyNumberFormat="1" applyFont="1" applyBorder="1" applyAlignment="1">
      <alignment horizontal="left" vertical="center" shrinkToFit="1"/>
    </xf>
    <xf numFmtId="201" fontId="68" fillId="0" borderId="58" xfId="20" applyNumberFormat="1" applyFont="1" applyBorder="1" applyAlignment="1">
      <alignment horizontal="right" vertical="center" shrinkToFit="1"/>
    </xf>
    <xf numFmtId="1" fontId="68" fillId="3" borderId="58" xfId="20" applyNumberFormat="1" applyFont="1" applyFill="1" applyBorder="1" applyAlignment="1">
      <alignment horizontal="center" vertical="center" shrinkToFit="1"/>
    </xf>
    <xf numFmtId="186" fontId="68" fillId="0" borderId="46" xfId="2" applyNumberFormat="1" applyFont="1" applyBorder="1" applyAlignment="1">
      <alignment horizontal="left" vertical="center" shrinkToFit="1"/>
    </xf>
    <xf numFmtId="1" fontId="68" fillId="3" borderId="46" xfId="20" applyNumberFormat="1" applyFont="1" applyFill="1" applyBorder="1" applyAlignment="1">
      <alignment vertical="center" shrinkToFit="1"/>
    </xf>
    <xf numFmtId="186" fontId="30" fillId="3" borderId="2" xfId="2" applyNumberFormat="1" applyFont="1" applyFill="1" applyBorder="1" applyAlignment="1">
      <alignment horizontal="center" vertical="center" shrinkToFit="1"/>
    </xf>
    <xf numFmtId="185" fontId="68" fillId="0" borderId="61" xfId="2" applyNumberFormat="1" applyFont="1" applyBorder="1" applyAlignment="1">
      <alignment horizontal="left" vertical="center" shrinkToFit="1"/>
    </xf>
    <xf numFmtId="38" fontId="68" fillId="0" borderId="50" xfId="2" applyFont="1" applyBorder="1" applyAlignment="1">
      <alignment vertical="center" shrinkToFit="1"/>
    </xf>
    <xf numFmtId="200" fontId="68" fillId="3" borderId="46" xfId="20" applyNumberFormat="1" applyFont="1" applyFill="1" applyBorder="1" applyAlignment="1">
      <alignment horizontal="center" vertical="center" shrinkToFit="1"/>
    </xf>
    <xf numFmtId="186" fontId="30" fillId="3" borderId="7" xfId="2" applyNumberFormat="1" applyFont="1" applyFill="1" applyBorder="1" applyAlignment="1">
      <alignment horizontal="center" vertical="center" shrinkToFit="1"/>
    </xf>
    <xf numFmtId="201" fontId="68" fillId="3" borderId="46" xfId="20" applyNumberFormat="1" applyFont="1" applyFill="1" applyBorder="1" applyAlignment="1">
      <alignment horizontal="right" vertical="center" shrinkToFit="1"/>
    </xf>
    <xf numFmtId="186" fontId="30" fillId="3" borderId="146" xfId="2" applyNumberFormat="1" applyFont="1" applyFill="1" applyBorder="1" applyAlignment="1">
      <alignment horizontal="center" vertical="center" shrinkToFit="1"/>
    </xf>
    <xf numFmtId="38" fontId="68" fillId="0" borderId="146" xfId="2" applyFont="1" applyBorder="1" applyAlignment="1">
      <alignment vertical="center" shrinkToFit="1"/>
    </xf>
    <xf numFmtId="201" fontId="68" fillId="0" borderId="136" xfId="20" applyNumberFormat="1" applyFont="1" applyBorder="1" applyAlignment="1">
      <alignment horizontal="right" vertical="center" shrinkToFit="1"/>
    </xf>
    <xf numFmtId="200" fontId="68" fillId="3" borderId="136" xfId="20" applyNumberFormat="1" applyFont="1" applyFill="1" applyBorder="1" applyAlignment="1">
      <alignment horizontal="center" vertical="center" shrinkToFit="1"/>
    </xf>
    <xf numFmtId="38" fontId="76" fillId="0" borderId="0" xfId="2" applyFont="1" applyProtection="1">
      <alignment vertical="center"/>
    </xf>
    <xf numFmtId="38" fontId="77" fillId="0" borderId="46" xfId="2" applyFont="1" applyBorder="1" applyAlignment="1" applyProtection="1">
      <alignment horizontal="center" vertical="center" shrinkToFit="1"/>
    </xf>
    <xf numFmtId="177" fontId="76" fillId="0" borderId="0" xfId="2" applyNumberFormat="1" applyFont="1" applyFill="1" applyAlignment="1" applyProtection="1">
      <alignment horizontal="center" vertical="center" shrinkToFit="1"/>
    </xf>
    <xf numFmtId="38" fontId="79" fillId="0" borderId="0" xfId="2" applyFont="1" applyAlignment="1" applyProtection="1">
      <alignment horizontal="right" vertical="center"/>
    </xf>
    <xf numFmtId="38" fontId="80" fillId="0" borderId="0" xfId="2" applyFont="1" applyProtection="1">
      <alignment vertical="center"/>
    </xf>
    <xf numFmtId="38" fontId="77" fillId="0" borderId="0" xfId="2" quotePrefix="1" applyFont="1" applyBorder="1" applyAlignment="1">
      <alignment horizontal="center" vertical="center" shrinkToFit="1"/>
    </xf>
    <xf numFmtId="38" fontId="77" fillId="0" borderId="0" xfId="2" quotePrefix="1" applyFont="1" applyProtection="1">
      <alignment vertical="center"/>
    </xf>
    <xf numFmtId="38" fontId="76" fillId="0" borderId="0" xfId="2" applyFont="1" applyFill="1" applyProtection="1">
      <alignment vertical="center"/>
    </xf>
    <xf numFmtId="38" fontId="79" fillId="0" borderId="0" xfId="2" applyFont="1" applyAlignment="1" applyProtection="1">
      <alignment horizontal="left" vertical="center"/>
    </xf>
    <xf numFmtId="38" fontId="80" fillId="0" borderId="0" xfId="2" applyFont="1" applyAlignment="1" applyProtection="1">
      <alignment horizontal="center" vertical="center"/>
    </xf>
    <xf numFmtId="38" fontId="82" fillId="0" borderId="0" xfId="2" applyFont="1" applyAlignment="1" applyProtection="1">
      <alignment horizontal="center" vertical="center"/>
    </xf>
    <xf numFmtId="38" fontId="80" fillId="0" borderId="0" xfId="2" applyFont="1" applyFill="1" applyProtection="1">
      <alignment vertical="center"/>
    </xf>
    <xf numFmtId="38" fontId="83" fillId="0" borderId="35" xfId="2" applyFont="1" applyBorder="1" applyAlignment="1" applyProtection="1">
      <alignment horizontal="left" vertical="center"/>
    </xf>
    <xf numFmtId="38" fontId="83" fillId="0" borderId="0" xfId="2" applyFont="1" applyBorder="1" applyAlignment="1" applyProtection="1">
      <alignment horizontal="left" vertical="center"/>
    </xf>
    <xf numFmtId="38" fontId="78" fillId="0" borderId="35" xfId="2" applyFont="1" applyBorder="1" applyAlignment="1" applyProtection="1">
      <alignment vertical="center"/>
    </xf>
    <xf numFmtId="38" fontId="78" fillId="0" borderId="0" xfId="2" applyFont="1" applyBorder="1" applyAlignment="1" applyProtection="1">
      <alignment horizontal="center" vertical="center"/>
    </xf>
    <xf numFmtId="203" fontId="76" fillId="0" borderId="0" xfId="2" applyNumberFormat="1" applyFont="1" applyFill="1" applyBorder="1" applyAlignment="1" applyProtection="1">
      <alignment horizontal="left" vertical="center" wrapText="1"/>
    </xf>
    <xf numFmtId="38" fontId="84" fillId="0" borderId="8" xfId="2" applyFont="1" applyBorder="1" applyProtection="1">
      <alignment vertical="center"/>
    </xf>
    <xf numFmtId="38" fontId="85" fillId="0" borderId="49" xfId="2" applyFont="1" applyBorder="1" applyAlignment="1" applyProtection="1">
      <alignment horizontal="center" vertical="center"/>
    </xf>
    <xf numFmtId="38" fontId="85" fillId="0" borderId="46" xfId="2" applyFont="1" applyBorder="1" applyAlignment="1" applyProtection="1">
      <alignment horizontal="center" vertical="center"/>
    </xf>
    <xf numFmtId="38" fontId="85" fillId="0" borderId="6" xfId="2" applyFont="1" applyBorder="1" applyAlignment="1" applyProtection="1">
      <alignment vertical="center"/>
    </xf>
    <xf numFmtId="38" fontId="85" fillId="0" borderId="0" xfId="2" applyFont="1" applyFill="1" applyBorder="1" applyAlignment="1" applyProtection="1">
      <alignment vertical="center"/>
    </xf>
    <xf numFmtId="38" fontId="76" fillId="0" borderId="0" xfId="2" applyFont="1" applyFill="1" applyBorder="1" applyAlignment="1" applyProtection="1">
      <alignment horizontal="left" vertical="center"/>
    </xf>
    <xf numFmtId="38" fontId="76" fillId="0" borderId="46" xfId="2" applyFont="1" applyBorder="1" applyAlignment="1" applyProtection="1">
      <alignment horizontal="center" vertical="center"/>
    </xf>
    <xf numFmtId="38" fontId="84" fillId="0" borderId="49" xfId="2" applyFont="1" applyBorder="1" applyAlignment="1" applyProtection="1">
      <alignment vertical="center"/>
    </xf>
    <xf numFmtId="38" fontId="85" fillId="0" borderId="0" xfId="2" applyFont="1" applyBorder="1" applyAlignment="1" applyProtection="1">
      <alignment vertical="center"/>
    </xf>
    <xf numFmtId="178" fontId="76" fillId="0" borderId="125" xfId="2" applyNumberFormat="1" applyFont="1" applyBorder="1" applyAlignment="1" applyProtection="1">
      <alignment horizontal="left" vertical="center" shrinkToFit="1"/>
    </xf>
    <xf numFmtId="178" fontId="76" fillId="0" borderId="130" xfId="2" applyNumberFormat="1" applyFont="1" applyBorder="1" applyAlignment="1" applyProtection="1">
      <alignment horizontal="left" vertical="center" shrinkToFit="1"/>
    </xf>
    <xf numFmtId="191" fontId="76" fillId="0" borderId="58" xfId="2" applyNumberFormat="1" applyFont="1" applyFill="1" applyBorder="1" applyAlignment="1" applyProtection="1">
      <alignment horizontal="right" vertical="center"/>
    </xf>
    <xf numFmtId="188" fontId="76" fillId="3" borderId="46" xfId="2" applyNumberFormat="1" applyFont="1" applyFill="1" applyBorder="1" applyAlignment="1" applyProtection="1">
      <alignment horizontal="right" vertical="center"/>
    </xf>
    <xf numFmtId="190" fontId="76" fillId="0" borderId="49" xfId="2" applyNumberFormat="1" applyFont="1" applyBorder="1" applyAlignment="1" applyProtection="1">
      <alignment vertical="center"/>
    </xf>
    <xf numFmtId="38" fontId="76" fillId="0" borderId="49" xfId="2" applyFont="1" applyBorder="1" applyAlignment="1" applyProtection="1">
      <alignment horizontal="left" vertical="center"/>
    </xf>
    <xf numFmtId="38" fontId="76" fillId="0" borderId="49" xfId="2" applyFont="1" applyBorder="1" applyAlignment="1" applyProtection="1">
      <alignment horizontal="center" vertical="center"/>
    </xf>
    <xf numFmtId="190" fontId="84" fillId="0" borderId="49" xfId="2" applyNumberFormat="1" applyFont="1" applyBorder="1" applyAlignment="1" applyProtection="1">
      <alignment vertical="center"/>
    </xf>
    <xf numFmtId="38" fontId="76" fillId="0" borderId="49" xfId="2" applyFont="1" applyBorder="1" applyAlignment="1" applyProtection="1">
      <alignment vertical="top" wrapText="1"/>
    </xf>
    <xf numFmtId="38" fontId="76" fillId="0" borderId="10" xfId="2" applyFont="1" applyBorder="1" applyAlignment="1" applyProtection="1">
      <alignment vertical="top" wrapText="1"/>
    </xf>
    <xf numFmtId="38" fontId="76" fillId="0" borderId="6" xfId="2" applyFont="1" applyBorder="1" applyAlignment="1" applyProtection="1">
      <alignment vertical="top" wrapText="1"/>
    </xf>
    <xf numFmtId="38" fontId="76" fillId="0" borderId="0" xfId="2" applyFont="1" applyFill="1" applyBorder="1" applyAlignment="1" applyProtection="1">
      <alignment vertical="top" wrapText="1"/>
    </xf>
    <xf numFmtId="179" fontId="76" fillId="0" borderId="130" xfId="2" applyNumberFormat="1" applyFont="1" applyBorder="1" applyAlignment="1" applyProtection="1">
      <alignment horizontal="left" vertical="center" shrinkToFit="1"/>
    </xf>
    <xf numFmtId="38" fontId="76" fillId="0" borderId="0" xfId="2" applyFont="1" applyFill="1" applyBorder="1" applyProtection="1">
      <alignment vertical="center"/>
    </xf>
    <xf numFmtId="38" fontId="76" fillId="0" borderId="125" xfId="2" applyFont="1" applyBorder="1" applyAlignment="1" applyProtection="1">
      <alignment horizontal="left" vertical="center" shrinkToFit="1"/>
    </xf>
    <xf numFmtId="38" fontId="76" fillId="0" borderId="0" xfId="2" applyFont="1" applyBorder="1" applyAlignment="1" applyProtection="1">
      <alignment vertical="top" wrapText="1"/>
    </xf>
    <xf numFmtId="38" fontId="76" fillId="0" borderId="5" xfId="2" applyFont="1" applyBorder="1" applyProtection="1">
      <alignment vertical="center"/>
    </xf>
    <xf numFmtId="38" fontId="68" fillId="0" borderId="5" xfId="2" applyFont="1" applyBorder="1" applyProtection="1">
      <alignment vertical="center"/>
    </xf>
    <xf numFmtId="38" fontId="68" fillId="0" borderId="0" xfId="2" applyFont="1" applyBorder="1" applyProtection="1">
      <alignment vertical="center"/>
    </xf>
    <xf numFmtId="38" fontId="76" fillId="0" borderId="0" xfId="2" applyFont="1" applyAlignment="1" applyProtection="1">
      <alignment horizontal="center" vertical="center"/>
    </xf>
    <xf numFmtId="38" fontId="84" fillId="0" borderId="0" xfId="2" applyFont="1" applyAlignment="1" applyProtection="1">
      <alignment horizontal="center" vertical="center"/>
    </xf>
    <xf numFmtId="38" fontId="84" fillId="0" borderId="0" xfId="2" applyFont="1" applyProtection="1">
      <alignment vertical="center"/>
    </xf>
    <xf numFmtId="180" fontId="76" fillId="0" borderId="130" xfId="2" applyNumberFormat="1" applyFont="1" applyBorder="1" applyAlignment="1" applyProtection="1">
      <alignment horizontal="left" vertical="center" shrinkToFit="1"/>
    </xf>
    <xf numFmtId="38" fontId="85" fillId="0" borderId="49" xfId="2" applyFont="1" applyBorder="1" applyAlignment="1" applyProtection="1">
      <alignment vertical="center"/>
    </xf>
    <xf numFmtId="38" fontId="85" fillId="0" borderId="10" xfId="2" applyFont="1" applyBorder="1" applyAlignment="1" applyProtection="1">
      <alignment vertical="center"/>
    </xf>
    <xf numFmtId="38" fontId="85" fillId="0" borderId="49" xfId="2" applyFont="1" applyBorder="1" applyAlignment="1" applyProtection="1">
      <alignment vertical="center" shrinkToFit="1"/>
    </xf>
    <xf numFmtId="38" fontId="85" fillId="0" borderId="46" xfId="2" applyFont="1" applyBorder="1" applyAlignment="1" applyProtection="1">
      <alignment horizontal="center" vertical="center" shrinkToFit="1"/>
    </xf>
    <xf numFmtId="38" fontId="85" fillId="0" borderId="49" xfId="2" applyFont="1" applyFill="1" applyBorder="1" applyAlignment="1" applyProtection="1">
      <alignment horizontal="center" vertical="center"/>
    </xf>
    <xf numFmtId="38" fontId="85" fillId="0" borderId="49" xfId="2" applyFont="1" applyFill="1" applyBorder="1" applyAlignment="1" applyProtection="1">
      <alignment vertical="center" shrinkToFit="1"/>
    </xf>
    <xf numFmtId="38" fontId="85" fillId="0" borderId="46" xfId="2" applyFont="1" applyFill="1" applyBorder="1" applyAlignment="1" applyProtection="1">
      <alignment horizontal="center" vertical="center" shrinkToFit="1"/>
    </xf>
    <xf numFmtId="38" fontId="85" fillId="0" borderId="49" xfId="2" applyFont="1" applyFill="1" applyBorder="1" applyAlignment="1" applyProtection="1">
      <alignment horizontal="center" vertical="center" shrinkToFit="1"/>
    </xf>
    <xf numFmtId="190" fontId="76" fillId="0" borderId="49" xfId="2" applyNumberFormat="1" applyFont="1" applyFill="1" applyBorder="1" applyAlignment="1" applyProtection="1">
      <alignment horizontal="right" vertical="center"/>
    </xf>
    <xf numFmtId="191" fontId="76" fillId="0" borderId="46" xfId="2" applyNumberFormat="1" applyFont="1" applyFill="1" applyBorder="1" applyAlignment="1" applyProtection="1">
      <alignment horizontal="right" vertical="center"/>
    </xf>
    <xf numFmtId="204" fontId="76" fillId="0" borderId="46" xfId="2" applyNumberFormat="1" applyFont="1" applyBorder="1" applyAlignment="1" applyProtection="1">
      <alignment horizontal="right" vertical="center"/>
    </xf>
    <xf numFmtId="190" fontId="76" fillId="0" borderId="46" xfId="2" applyNumberFormat="1" applyFont="1" applyBorder="1" applyAlignment="1" applyProtection="1">
      <alignment vertical="center"/>
    </xf>
    <xf numFmtId="190" fontId="84" fillId="3" borderId="49" xfId="2" applyNumberFormat="1" applyFont="1" applyFill="1" applyBorder="1" applyAlignment="1">
      <alignment horizontal="right" vertical="center"/>
    </xf>
    <xf numFmtId="38" fontId="68" fillId="3" borderId="46" xfId="2" applyFont="1" applyFill="1" applyBorder="1" applyAlignment="1" applyProtection="1">
      <alignment horizontal="right" vertical="center"/>
    </xf>
    <xf numFmtId="38" fontId="76" fillId="0" borderId="46" xfId="2" applyFont="1" applyFill="1" applyBorder="1" applyAlignment="1" applyProtection="1">
      <alignment horizontal="center" vertical="center"/>
    </xf>
    <xf numFmtId="204" fontId="76" fillId="0" borderId="46" xfId="2" applyNumberFormat="1" applyFont="1" applyFill="1" applyBorder="1" applyAlignment="1" applyProtection="1">
      <alignment horizontal="right" vertical="center"/>
    </xf>
    <xf numFmtId="190" fontId="68" fillId="0" borderId="49" xfId="2" applyNumberFormat="1" applyFont="1" applyFill="1" applyBorder="1" applyAlignment="1" applyProtection="1">
      <alignment vertical="center"/>
    </xf>
    <xf numFmtId="38" fontId="68" fillId="0" borderId="49" xfId="2" applyFont="1" applyFill="1" applyBorder="1" applyAlignment="1" applyProtection="1">
      <alignment vertical="top" wrapText="1"/>
    </xf>
    <xf numFmtId="38" fontId="68" fillId="0" borderId="50" xfId="2" applyFont="1" applyFill="1" applyBorder="1" applyAlignment="1" applyProtection="1">
      <alignment vertical="top" wrapText="1"/>
    </xf>
    <xf numFmtId="38" fontId="76" fillId="0" borderId="46" xfId="2" applyFont="1" applyBorder="1" applyAlignment="1" applyProtection="1">
      <alignment horizontal="left" vertical="center" shrinkToFit="1"/>
    </xf>
    <xf numFmtId="38" fontId="83" fillId="0" borderId="0" xfId="2" applyFont="1" applyProtection="1">
      <alignment vertical="center"/>
    </xf>
    <xf numFmtId="38" fontId="85" fillId="0" borderId="0" xfId="2" applyFont="1" applyProtection="1">
      <alignment vertical="center"/>
    </xf>
    <xf numFmtId="179" fontId="76" fillId="0" borderId="125" xfId="2" applyNumberFormat="1" applyFont="1" applyBorder="1" applyAlignment="1" applyProtection="1">
      <alignment horizontal="left" vertical="center" shrinkToFit="1"/>
    </xf>
    <xf numFmtId="38" fontId="76" fillId="0" borderId="0" xfId="2" applyFont="1" applyBorder="1" applyAlignment="1" applyProtection="1">
      <alignment horizontal="center" vertical="center"/>
    </xf>
    <xf numFmtId="38" fontId="68" fillId="0" borderId="0" xfId="2" applyFont="1" applyAlignment="1" applyProtection="1">
      <alignment horizontal="center" vertical="center"/>
    </xf>
    <xf numFmtId="190" fontId="68" fillId="0" borderId="0" xfId="2" applyNumberFormat="1" applyFont="1" applyAlignment="1" applyProtection="1">
      <alignment horizontal="center" vertical="center"/>
    </xf>
    <xf numFmtId="38" fontId="68" fillId="0" borderId="0" xfId="2" applyFont="1" applyAlignment="1" applyProtection="1">
      <alignment horizontal="left" vertical="top" wrapText="1"/>
    </xf>
    <xf numFmtId="38" fontId="68" fillId="0" borderId="0" xfId="2" applyFont="1" applyFill="1" applyBorder="1" applyAlignment="1" applyProtection="1">
      <alignment horizontal="center" vertical="center" wrapText="1"/>
    </xf>
    <xf numFmtId="38" fontId="85" fillId="0" borderId="1" xfId="2" applyFont="1" applyBorder="1" applyAlignment="1" applyProtection="1">
      <alignment horizontal="center" vertical="center"/>
    </xf>
    <xf numFmtId="38" fontId="85" fillId="0" borderId="52" xfId="2" applyFont="1" applyBorder="1" applyAlignment="1" applyProtection="1">
      <alignment horizontal="center" vertical="center"/>
    </xf>
    <xf numFmtId="38" fontId="76" fillId="0" borderId="10" xfId="2" applyFont="1" applyBorder="1" applyAlignment="1" applyProtection="1">
      <alignment horizontal="left" vertical="center"/>
    </xf>
    <xf numFmtId="38" fontId="76" fillId="0" borderId="49" xfId="2" applyFont="1" applyBorder="1" applyAlignment="1" applyProtection="1">
      <alignment vertical="center"/>
    </xf>
    <xf numFmtId="190" fontId="76" fillId="3" borderId="46" xfId="2" applyNumberFormat="1" applyFont="1" applyFill="1" applyBorder="1" applyAlignment="1" applyProtection="1">
      <alignment horizontal="right" vertical="center"/>
    </xf>
    <xf numFmtId="190" fontId="76" fillId="3" borderId="49" xfId="2" applyNumberFormat="1" applyFont="1" applyFill="1" applyBorder="1" applyAlignment="1" applyProtection="1">
      <alignment vertical="center"/>
    </xf>
    <xf numFmtId="38" fontId="85" fillId="0" borderId="46" xfId="2" applyFont="1" applyFill="1" applyBorder="1" applyAlignment="1" applyProtection="1">
      <alignment horizontal="center" vertical="center"/>
    </xf>
    <xf numFmtId="190" fontId="85" fillId="0" borderId="49" xfId="2" applyNumberFormat="1" applyFont="1" applyBorder="1" applyAlignment="1" applyProtection="1">
      <alignment horizontal="center" vertical="center"/>
    </xf>
    <xf numFmtId="38" fontId="76" fillId="0" borderId="3" xfId="2" applyFont="1" applyBorder="1" applyAlignment="1" applyProtection="1">
      <alignment horizontal="left" vertical="center"/>
    </xf>
    <xf numFmtId="38" fontId="76" fillId="0" borderId="8" xfId="2" applyFont="1" applyBorder="1" applyAlignment="1" applyProtection="1">
      <alignment horizontal="left" vertical="center"/>
    </xf>
    <xf numFmtId="38" fontId="76" fillId="0" borderId="3" xfId="2" applyFont="1" applyBorder="1" applyAlignment="1" applyProtection="1">
      <alignment vertical="center"/>
    </xf>
    <xf numFmtId="190" fontId="76" fillId="0" borderId="58" xfId="2" applyNumberFormat="1" applyFont="1" applyFill="1" applyBorder="1" applyAlignment="1" applyProtection="1">
      <alignment horizontal="right" vertical="center"/>
    </xf>
    <xf numFmtId="38" fontId="76" fillId="0" borderId="58" xfId="2" applyFont="1" applyBorder="1" applyAlignment="1" applyProtection="1">
      <alignment horizontal="center" vertical="center"/>
    </xf>
    <xf numFmtId="190" fontId="76" fillId="3" borderId="58" xfId="2" applyNumberFormat="1" applyFont="1" applyFill="1" applyBorder="1" applyAlignment="1" applyProtection="1">
      <alignment horizontal="right" vertical="center"/>
    </xf>
    <xf numFmtId="38" fontId="76" fillId="0" borderId="50" xfId="2" applyFont="1" applyBorder="1" applyAlignment="1" applyProtection="1">
      <alignment vertical="top" wrapText="1"/>
    </xf>
    <xf numFmtId="182" fontId="76" fillId="0" borderId="130" xfId="2" applyNumberFormat="1" applyFont="1" applyBorder="1" applyAlignment="1" applyProtection="1">
      <alignment horizontal="left" vertical="center" shrinkToFit="1"/>
    </xf>
    <xf numFmtId="38" fontId="76" fillId="0" borderId="104" xfId="2" applyFont="1" applyBorder="1" applyAlignment="1" applyProtection="1">
      <alignment vertical="center"/>
    </xf>
    <xf numFmtId="38" fontId="76" fillId="0" borderId="151" xfId="2" applyFont="1" applyBorder="1" applyAlignment="1" applyProtection="1">
      <alignment vertical="center"/>
    </xf>
    <xf numFmtId="188" fontId="76" fillId="0" borderId="55" xfId="2" applyNumberFormat="1" applyFont="1" applyFill="1" applyBorder="1" applyProtection="1">
      <alignment vertical="center"/>
    </xf>
    <xf numFmtId="38" fontId="76" fillId="0" borderId="55" xfId="2" applyFont="1" applyBorder="1" applyAlignment="1" applyProtection="1">
      <alignment horizontal="center" vertical="center"/>
    </xf>
    <xf numFmtId="190" fontId="76" fillId="0" borderId="55" xfId="2" applyNumberFormat="1" applyFont="1" applyFill="1" applyBorder="1" applyAlignment="1" applyProtection="1">
      <alignment horizontal="right" vertical="center"/>
    </xf>
    <xf numFmtId="190" fontId="76" fillId="0" borderId="151" xfId="2" applyNumberFormat="1" applyFont="1" applyBorder="1" applyAlignment="1" applyProtection="1">
      <alignment vertical="center" shrinkToFit="1"/>
    </xf>
    <xf numFmtId="38" fontId="76" fillId="0" borderId="105" xfId="2" applyFont="1" applyBorder="1" applyAlignment="1" applyProtection="1">
      <alignment vertical="center"/>
    </xf>
    <xf numFmtId="38" fontId="76" fillId="0" borderId="152" xfId="2" applyFont="1" applyBorder="1" applyAlignment="1" applyProtection="1">
      <alignment vertical="center"/>
    </xf>
    <xf numFmtId="188" fontId="76" fillId="0" borderId="62" xfId="2" applyNumberFormat="1" applyFont="1" applyFill="1" applyBorder="1" applyProtection="1">
      <alignment vertical="center"/>
    </xf>
    <xf numFmtId="38" fontId="76" fillId="0" borderId="62" xfId="2" applyFont="1" applyBorder="1" applyAlignment="1" applyProtection="1">
      <alignment horizontal="center" vertical="center"/>
    </xf>
    <xf numFmtId="190" fontId="76" fillId="0" borderId="62" xfId="2" applyNumberFormat="1" applyFont="1" applyFill="1" applyBorder="1" applyAlignment="1" applyProtection="1">
      <alignment horizontal="right" vertical="center"/>
    </xf>
    <xf numFmtId="190" fontId="76" fillId="0" borderId="152" xfId="2" applyNumberFormat="1" applyFont="1" applyBorder="1" applyAlignment="1" applyProtection="1">
      <alignment vertical="center" shrinkToFit="1"/>
    </xf>
    <xf numFmtId="38" fontId="76" fillId="0" borderId="0" xfId="2" applyFont="1" applyBorder="1" applyAlignment="1" applyProtection="1">
      <alignment horizontal="left" vertical="center"/>
    </xf>
    <xf numFmtId="38" fontId="76" fillId="0" borderId="0" xfId="2" applyFont="1" applyBorder="1" applyAlignment="1" applyProtection="1">
      <alignment vertical="center"/>
    </xf>
    <xf numFmtId="191" fontId="76" fillId="0" borderId="0" xfId="2" applyNumberFormat="1" applyFont="1" applyFill="1" applyBorder="1" applyAlignment="1" applyProtection="1">
      <alignment horizontal="right" vertical="center"/>
    </xf>
    <xf numFmtId="190" fontId="76" fillId="0" borderId="0" xfId="2" applyNumberFormat="1" applyFont="1" applyBorder="1" applyAlignment="1" applyProtection="1">
      <alignment vertical="center"/>
    </xf>
    <xf numFmtId="38" fontId="76" fillId="0" borderId="0" xfId="2" applyFont="1" applyFill="1" applyBorder="1" applyAlignment="1" applyProtection="1">
      <alignment horizontal="left" vertical="center" shrinkToFit="1"/>
    </xf>
    <xf numFmtId="38" fontId="86" fillId="0" borderId="8" xfId="2" applyFont="1" applyFill="1" applyBorder="1" applyAlignment="1" applyProtection="1">
      <alignment horizontal="center" vertical="center" shrinkToFit="1"/>
    </xf>
    <xf numFmtId="38" fontId="76" fillId="0" borderId="8" xfId="2" applyFont="1" applyBorder="1" applyAlignment="1" applyProtection="1">
      <alignment horizontal="center" vertical="center"/>
    </xf>
    <xf numFmtId="38" fontId="76" fillId="0" borderId="8" xfId="2" applyFont="1" applyFill="1" applyBorder="1" applyAlignment="1" applyProtection="1">
      <alignment horizontal="right" vertical="center"/>
    </xf>
    <xf numFmtId="38" fontId="85" fillId="0" borderId="0" xfId="2" applyFont="1" applyFill="1" applyBorder="1" applyAlignment="1" applyProtection="1">
      <alignment horizontal="center" vertical="center"/>
    </xf>
    <xf numFmtId="38" fontId="76" fillId="0" borderId="105" xfId="2" applyFont="1" applyBorder="1" applyAlignment="1" applyProtection="1">
      <alignment horizontal="center" vertical="center"/>
    </xf>
    <xf numFmtId="190" fontId="85" fillId="0" borderId="49" xfId="2" applyNumberFormat="1" applyFont="1" applyFill="1" applyBorder="1" applyAlignment="1" applyProtection="1">
      <alignment horizontal="center" vertical="center"/>
    </xf>
    <xf numFmtId="38" fontId="76" fillId="0" borderId="106" xfId="2" applyFont="1" applyBorder="1" applyAlignment="1" applyProtection="1">
      <alignment vertical="center"/>
    </xf>
    <xf numFmtId="38" fontId="76" fillId="0" borderId="111" xfId="2" applyFont="1" applyBorder="1" applyAlignment="1" applyProtection="1">
      <alignment vertical="center"/>
    </xf>
    <xf numFmtId="188" fontId="76" fillId="0" borderId="61" xfId="2" applyNumberFormat="1" applyFont="1" applyFill="1" applyBorder="1" applyProtection="1">
      <alignment vertical="center"/>
    </xf>
    <xf numFmtId="38" fontId="76" fillId="0" borderId="106" xfId="2" applyFont="1" applyBorder="1" applyAlignment="1" applyProtection="1">
      <alignment horizontal="center" vertical="center"/>
    </xf>
    <xf numFmtId="190" fontId="76" fillId="0" borderId="61" xfId="2" applyNumberFormat="1" applyFont="1" applyFill="1" applyBorder="1" applyAlignment="1" applyProtection="1">
      <alignment horizontal="right" vertical="center"/>
    </xf>
    <xf numFmtId="190" fontId="76" fillId="0" borderId="111" xfId="2" applyNumberFormat="1" applyFont="1" applyBorder="1" applyAlignment="1" applyProtection="1">
      <alignment vertical="center" shrinkToFit="1"/>
    </xf>
    <xf numFmtId="38" fontId="76" fillId="0" borderId="104" xfId="2" applyFont="1" applyFill="1" applyBorder="1" applyAlignment="1" applyProtection="1">
      <alignment vertical="center"/>
    </xf>
    <xf numFmtId="38" fontId="76" fillId="0" borderId="151" xfId="2" applyFont="1" applyFill="1" applyBorder="1" applyAlignment="1" applyProtection="1">
      <alignment vertical="center"/>
    </xf>
    <xf numFmtId="206" fontId="76" fillId="0" borderId="55" xfId="2" applyNumberFormat="1" applyFont="1" applyFill="1" applyBorder="1" applyProtection="1">
      <alignment vertical="center"/>
    </xf>
    <xf numFmtId="38" fontId="76" fillId="0" borderId="55" xfId="2" applyFont="1" applyFill="1" applyBorder="1" applyAlignment="1" applyProtection="1">
      <alignment horizontal="center" vertical="center"/>
    </xf>
    <xf numFmtId="190" fontId="76" fillId="0" borderId="151" xfId="2" applyNumberFormat="1" applyFont="1" applyFill="1" applyBorder="1" applyAlignment="1" applyProtection="1">
      <alignment vertical="center" shrinkToFit="1"/>
    </xf>
    <xf numFmtId="38" fontId="76" fillId="0" borderId="104" xfId="2" applyFont="1" applyBorder="1" applyAlignment="1" applyProtection="1">
      <alignment horizontal="center" vertical="center"/>
    </xf>
    <xf numFmtId="38" fontId="76" fillId="0" borderId="105" xfId="2" applyFont="1" applyFill="1" applyBorder="1" applyAlignment="1" applyProtection="1">
      <alignment vertical="center"/>
    </xf>
    <xf numFmtId="38" fontId="76" fillId="0" borderId="152" xfId="2" applyFont="1" applyFill="1" applyBorder="1" applyAlignment="1" applyProtection="1">
      <alignment vertical="center"/>
    </xf>
    <xf numFmtId="206" fontId="76" fillId="0" borderId="62" xfId="2" applyNumberFormat="1" applyFont="1" applyFill="1" applyBorder="1" applyProtection="1">
      <alignment vertical="center"/>
    </xf>
    <xf numFmtId="38" fontId="76" fillId="0" borderId="62" xfId="2" applyFont="1" applyFill="1" applyBorder="1" applyAlignment="1" applyProtection="1">
      <alignment horizontal="center" vertical="center"/>
    </xf>
    <xf numFmtId="190" fontId="76" fillId="0" borderId="152" xfId="2" applyNumberFormat="1" applyFont="1" applyFill="1" applyBorder="1" applyAlignment="1" applyProtection="1">
      <alignment vertical="center"/>
    </xf>
    <xf numFmtId="183" fontId="76" fillId="0" borderId="130" xfId="2" applyNumberFormat="1" applyFont="1" applyBorder="1" applyAlignment="1" applyProtection="1">
      <alignment horizontal="left" vertical="center" shrinkToFit="1"/>
    </xf>
    <xf numFmtId="38" fontId="76" fillId="0" borderId="105" xfId="2" applyFont="1" applyFill="1" applyBorder="1" applyAlignment="1" applyProtection="1">
      <alignment horizontal="center" vertical="center"/>
    </xf>
    <xf numFmtId="190" fontId="76" fillId="0" borderId="152" xfId="2" applyNumberFormat="1" applyFont="1" applyFill="1" applyBorder="1" applyAlignment="1" applyProtection="1">
      <alignment vertical="center" shrinkToFit="1"/>
    </xf>
    <xf numFmtId="38" fontId="76" fillId="0" borderId="106" xfId="2" applyFont="1" applyFill="1" applyBorder="1" applyAlignment="1" applyProtection="1">
      <alignment vertical="center"/>
    </xf>
    <xf numFmtId="38" fontId="76" fillId="0" borderId="111" xfId="2" applyFont="1" applyFill="1" applyBorder="1" applyAlignment="1" applyProtection="1">
      <alignment vertical="center"/>
    </xf>
    <xf numFmtId="206" fontId="76" fillId="0" borderId="61" xfId="2" applyNumberFormat="1" applyFont="1" applyFill="1" applyBorder="1" applyProtection="1">
      <alignment vertical="center"/>
    </xf>
    <xf numFmtId="38" fontId="76" fillId="0" borderId="106" xfId="2" applyFont="1" applyFill="1" applyBorder="1" applyAlignment="1" applyProtection="1">
      <alignment horizontal="center" vertical="center"/>
    </xf>
    <xf numFmtId="190" fontId="76" fillId="0" borderId="111" xfId="2" applyNumberFormat="1" applyFont="1" applyFill="1" applyBorder="1" applyAlignment="1" applyProtection="1">
      <alignment vertical="center"/>
    </xf>
    <xf numFmtId="184" fontId="76" fillId="0" borderId="130" xfId="2" applyNumberFormat="1" applyFont="1" applyBorder="1" applyAlignment="1" applyProtection="1">
      <alignment horizontal="left" vertical="center" shrinkToFit="1"/>
    </xf>
    <xf numFmtId="38" fontId="76" fillId="0" borderId="104" xfId="2" applyFont="1" applyFill="1" applyBorder="1" applyAlignment="1" applyProtection="1">
      <alignment horizontal="center" vertical="center"/>
    </xf>
    <xf numFmtId="188" fontId="76" fillId="0" borderId="62" xfId="2" applyNumberFormat="1" applyFont="1" applyFill="1" applyBorder="1" applyAlignment="1" applyProtection="1">
      <alignment vertical="center" shrinkToFit="1"/>
    </xf>
    <xf numFmtId="38" fontId="76" fillId="0" borderId="52" xfId="2" applyFont="1" applyBorder="1" applyAlignment="1" applyProtection="1">
      <alignment horizontal="left" vertical="center" shrinkToFit="1"/>
    </xf>
    <xf numFmtId="185" fontId="76" fillId="0" borderId="125" xfId="2" applyNumberFormat="1" applyFont="1" applyBorder="1" applyAlignment="1" applyProtection="1">
      <alignment horizontal="left" vertical="center" shrinkToFit="1"/>
    </xf>
    <xf numFmtId="185" fontId="76" fillId="0" borderId="130" xfId="2" applyNumberFormat="1" applyFont="1" applyBorder="1" applyAlignment="1" applyProtection="1">
      <alignment horizontal="left" vertical="center" shrinkToFit="1"/>
    </xf>
    <xf numFmtId="38" fontId="76" fillId="0" borderId="61" xfId="2" applyFont="1" applyBorder="1" applyAlignment="1" applyProtection="1">
      <alignment horizontal="center" vertical="center"/>
    </xf>
    <xf numFmtId="38" fontId="76" fillId="0" borderId="151" xfId="2" applyFont="1" applyBorder="1" applyAlignment="1" applyProtection="1">
      <alignment vertical="center" shrinkToFit="1"/>
    </xf>
    <xf numFmtId="38" fontId="76" fillId="0" borderId="111" xfId="2" applyFont="1" applyBorder="1" applyAlignment="1" applyProtection="1">
      <alignment vertical="center" shrinkToFit="1"/>
    </xf>
    <xf numFmtId="38" fontId="76" fillId="5" borderId="46" xfId="2" applyFont="1" applyFill="1" applyBorder="1" applyAlignment="1" applyProtection="1">
      <alignment horizontal="left" vertical="center" shrinkToFit="1"/>
    </xf>
    <xf numFmtId="185" fontId="76" fillId="5" borderId="125" xfId="2" applyNumberFormat="1" applyFont="1" applyFill="1" applyBorder="1" applyAlignment="1" applyProtection="1">
      <alignment horizontal="left" vertical="center" shrinkToFit="1"/>
    </xf>
    <xf numFmtId="185" fontId="76" fillId="5" borderId="130" xfId="2" applyNumberFormat="1" applyFont="1" applyFill="1" applyBorder="1" applyAlignment="1" applyProtection="1">
      <alignment horizontal="left" vertical="center" shrinkToFit="1"/>
    </xf>
    <xf numFmtId="191" fontId="76" fillId="5" borderId="58" xfId="2" applyNumberFormat="1" applyFont="1" applyFill="1" applyBorder="1" applyAlignment="1" applyProtection="1">
      <alignment horizontal="right" vertical="center"/>
    </xf>
    <xf numFmtId="38" fontId="76" fillId="5" borderId="46" xfId="2" applyFont="1" applyFill="1" applyBorder="1" applyAlignment="1" applyProtection="1">
      <alignment horizontal="center" vertical="center"/>
    </xf>
    <xf numFmtId="188" fontId="76" fillId="6" borderId="46" xfId="2" applyNumberFormat="1" applyFont="1" applyFill="1" applyBorder="1" applyAlignment="1" applyProtection="1">
      <alignment horizontal="right" vertical="center"/>
    </xf>
    <xf numFmtId="190" fontId="76" fillId="5" borderId="49" xfId="2" applyNumberFormat="1" applyFont="1" applyFill="1" applyBorder="1" applyAlignment="1" applyProtection="1">
      <alignment vertical="center"/>
    </xf>
    <xf numFmtId="38" fontId="76" fillId="0" borderId="49" xfId="2" applyFont="1" applyBorder="1" applyAlignment="1" applyProtection="1">
      <alignment vertical="center" shrinkToFit="1"/>
    </xf>
    <xf numFmtId="38" fontId="76" fillId="0" borderId="46" xfId="2" applyFont="1" applyFill="1" applyBorder="1" applyAlignment="1" applyProtection="1">
      <alignment vertical="center"/>
    </xf>
    <xf numFmtId="38" fontId="76" fillId="0" borderId="49" xfId="2" applyFont="1" applyFill="1" applyBorder="1" applyAlignment="1" applyProtection="1">
      <alignment vertical="center"/>
    </xf>
    <xf numFmtId="188" fontId="76" fillId="0" borderId="46" xfId="2" applyNumberFormat="1" applyFont="1" applyFill="1" applyBorder="1" applyProtection="1">
      <alignment vertical="center"/>
    </xf>
    <xf numFmtId="190" fontId="76" fillId="0" borderId="49" xfId="2" applyNumberFormat="1" applyFont="1" applyBorder="1" applyAlignment="1" applyProtection="1">
      <alignment vertical="center" shrinkToFit="1"/>
    </xf>
    <xf numFmtId="206" fontId="76" fillId="0" borderId="62" xfId="2" applyNumberFormat="1" applyFont="1" applyFill="1" applyBorder="1" applyAlignment="1" applyProtection="1">
      <alignment vertical="center" shrinkToFit="1"/>
    </xf>
    <xf numFmtId="38" fontId="76" fillId="0" borderId="49" xfId="2" applyFont="1" applyBorder="1" applyAlignment="1" applyProtection="1">
      <alignment horizontal="center" vertical="center" shrinkToFit="1"/>
    </xf>
    <xf numFmtId="38" fontId="76" fillId="0" borderId="46" xfId="2" applyFont="1" applyFill="1" applyBorder="1" applyAlignment="1" applyProtection="1">
      <alignment vertical="center" shrinkToFit="1"/>
    </xf>
    <xf numFmtId="38" fontId="76" fillId="0" borderId="61" xfId="2" applyFont="1" applyFill="1" applyBorder="1" applyAlignment="1" applyProtection="1">
      <alignment horizontal="center" vertical="center"/>
    </xf>
    <xf numFmtId="38" fontId="76" fillId="0" borderId="49" xfId="2" applyFont="1" applyFill="1" applyBorder="1" applyAlignment="1" applyProtection="1">
      <alignment vertical="center" shrinkToFit="1"/>
    </xf>
    <xf numFmtId="190" fontId="76" fillId="0" borderId="46" xfId="2" applyNumberFormat="1" applyFont="1" applyFill="1" applyBorder="1" applyAlignment="1" applyProtection="1">
      <alignment horizontal="right" vertical="center"/>
    </xf>
    <xf numFmtId="38" fontId="76" fillId="0" borderId="151" xfId="2" applyFont="1" applyFill="1" applyBorder="1" applyAlignment="1" applyProtection="1">
      <alignment vertical="center" shrinkToFit="1"/>
    </xf>
    <xf numFmtId="190" fontId="76" fillId="0" borderId="151" xfId="2" applyNumberFormat="1" applyFont="1" applyFill="1" applyBorder="1" applyAlignment="1" applyProtection="1">
      <alignment vertical="center"/>
    </xf>
    <xf numFmtId="190" fontId="76" fillId="0" borderId="49" xfId="2" applyNumberFormat="1" applyFont="1" applyFill="1" applyBorder="1" applyAlignment="1" applyProtection="1">
      <alignment vertical="center" shrinkToFit="1"/>
    </xf>
    <xf numFmtId="38" fontId="76" fillId="0" borderId="111" xfId="2" applyFont="1" applyFill="1" applyBorder="1" applyAlignment="1" applyProtection="1">
      <alignment vertical="center" shrinkToFit="1"/>
    </xf>
    <xf numFmtId="38" fontId="76" fillId="0" borderId="130" xfId="2" applyFont="1" applyBorder="1" applyAlignment="1" applyProtection="1">
      <alignment horizontal="left" vertical="center" shrinkToFit="1"/>
    </xf>
    <xf numFmtId="206" fontId="76" fillId="0" borderId="46" xfId="2" applyNumberFormat="1" applyFont="1" applyFill="1" applyBorder="1" applyProtection="1">
      <alignment vertical="center"/>
    </xf>
    <xf numFmtId="190" fontId="76" fillId="0" borderId="49" xfId="2" applyNumberFormat="1" applyFont="1" applyFill="1" applyBorder="1" applyAlignment="1" applyProtection="1">
      <alignment vertical="center"/>
    </xf>
    <xf numFmtId="38" fontId="76" fillId="0" borderId="124" xfId="2" applyFont="1" applyBorder="1" applyAlignment="1" applyProtection="1">
      <alignment horizontal="left" vertical="center" shrinkToFit="1"/>
    </xf>
    <xf numFmtId="38" fontId="76" fillId="0" borderId="52" xfId="2" applyFont="1" applyBorder="1" applyAlignment="1" applyProtection="1">
      <alignment horizontal="center" vertical="center"/>
    </xf>
    <xf numFmtId="188" fontId="76" fillId="3" borderId="52" xfId="2" applyNumberFormat="1" applyFont="1" applyFill="1" applyBorder="1" applyAlignment="1" applyProtection="1">
      <alignment horizontal="right" vertical="center"/>
    </xf>
    <xf numFmtId="190" fontId="76" fillId="0" borderId="1" xfId="2" applyNumberFormat="1" applyFont="1" applyBorder="1" applyAlignment="1" applyProtection="1">
      <alignment vertical="center"/>
    </xf>
    <xf numFmtId="38" fontId="76" fillId="0" borderId="5" xfId="2" applyFont="1" applyFill="1" applyBorder="1" applyAlignment="1" applyProtection="1">
      <alignment vertical="center" shrinkToFit="1"/>
    </xf>
    <xf numFmtId="38" fontId="88" fillId="0" borderId="5" xfId="2" applyFont="1" applyFill="1" applyBorder="1" applyAlignment="1" applyProtection="1">
      <alignment horizontal="center" vertical="center" shrinkToFit="1"/>
    </xf>
    <xf numFmtId="0" fontId="66" fillId="0" borderId="5" xfId="2" applyNumberFormat="1" applyFont="1" applyFill="1" applyBorder="1" applyAlignment="1" applyProtection="1">
      <alignment horizontal="center" vertical="center" shrinkToFit="1"/>
    </xf>
    <xf numFmtId="0" fontId="54" fillId="0" borderId="5" xfId="2" applyNumberFormat="1" applyFont="1" applyFill="1" applyBorder="1" applyAlignment="1" applyProtection="1">
      <alignment vertical="center" wrapText="1" shrinkToFit="1"/>
    </xf>
    <xf numFmtId="38" fontId="47" fillId="0" borderId="0" xfId="2" applyFont="1" applyFill="1" applyBorder="1" applyAlignment="1" applyProtection="1">
      <alignment vertical="center" shrinkToFit="1"/>
    </xf>
    <xf numFmtId="0" fontId="54" fillId="0" borderId="0" xfId="2" applyNumberFormat="1" applyFont="1" applyFill="1" applyBorder="1" applyAlignment="1" applyProtection="1">
      <alignment vertical="center" wrapText="1" shrinkToFit="1"/>
    </xf>
    <xf numFmtId="38" fontId="86" fillId="0" borderId="0" xfId="2" applyFont="1" applyFill="1" applyBorder="1" applyAlignment="1" applyProtection="1">
      <alignment vertical="center" shrinkToFit="1"/>
    </xf>
    <xf numFmtId="38" fontId="86" fillId="0" borderId="0" xfId="2" applyFont="1" applyFill="1" applyBorder="1" applyAlignment="1" applyProtection="1">
      <alignment horizontal="center" vertical="center" shrinkToFit="1"/>
    </xf>
    <xf numFmtId="38" fontId="54" fillId="0" borderId="0" xfId="2" applyFont="1" applyFill="1" applyBorder="1" applyAlignment="1" applyProtection="1">
      <alignment horizontal="center" vertical="center" shrinkToFit="1"/>
    </xf>
    <xf numFmtId="186" fontId="76" fillId="0" borderId="125" xfId="2" applyNumberFormat="1" applyFont="1" applyBorder="1" applyAlignment="1" applyProtection="1">
      <alignment horizontal="left" vertical="center" shrinkToFit="1"/>
    </xf>
    <xf numFmtId="186" fontId="76" fillId="0" borderId="130" xfId="2" applyNumberFormat="1" applyFont="1" applyBorder="1" applyAlignment="1" applyProtection="1">
      <alignment horizontal="left" vertical="center" shrinkToFit="1"/>
    </xf>
    <xf numFmtId="38" fontId="88" fillId="0" borderId="0" xfId="2" applyFont="1" applyFill="1" applyBorder="1" applyAlignment="1" applyProtection="1">
      <alignment vertical="center"/>
    </xf>
    <xf numFmtId="38" fontId="86" fillId="0" borderId="0" xfId="2" applyFont="1" applyFill="1" applyBorder="1" applyAlignment="1" applyProtection="1">
      <alignment horizontal="left" vertical="center"/>
    </xf>
    <xf numFmtId="191" fontId="76" fillId="0" borderId="0" xfId="2" applyNumberFormat="1" applyFont="1" applyFill="1" applyBorder="1" applyAlignment="1" applyProtection="1">
      <alignment vertical="center" shrinkToFit="1"/>
    </xf>
    <xf numFmtId="190" fontId="85" fillId="0" borderId="52" xfId="2" applyNumberFormat="1" applyFont="1" applyFill="1" applyBorder="1" applyAlignment="1" applyProtection="1">
      <alignment horizontal="center" vertical="center"/>
    </xf>
    <xf numFmtId="190" fontId="85" fillId="0" borderId="1" xfId="2" applyNumberFormat="1" applyFont="1" applyBorder="1" applyAlignment="1" applyProtection="1">
      <alignment horizontal="center" vertical="center"/>
    </xf>
    <xf numFmtId="191" fontId="86" fillId="0" borderId="0" xfId="2" applyNumberFormat="1" applyFont="1" applyFill="1" applyBorder="1" applyAlignment="1" applyProtection="1">
      <alignment vertical="center" shrinkToFit="1"/>
    </xf>
    <xf numFmtId="38" fontId="68" fillId="3" borderId="49" xfId="2" applyFont="1" applyFill="1" applyBorder="1" applyAlignment="1" applyProtection="1">
      <alignment vertical="top"/>
    </xf>
    <xf numFmtId="38" fontId="68" fillId="3" borderId="50" xfId="2" applyFont="1" applyFill="1" applyBorder="1" applyAlignment="1" applyProtection="1">
      <alignment vertical="top"/>
    </xf>
    <xf numFmtId="38" fontId="68" fillId="3" borderId="46" xfId="2" applyFont="1" applyFill="1" applyBorder="1" applyAlignment="1" applyProtection="1">
      <alignment vertical="center"/>
    </xf>
    <xf numFmtId="191" fontId="76" fillId="3" borderId="46" xfId="2" applyNumberFormat="1" applyFont="1" applyFill="1" applyBorder="1" applyProtection="1">
      <alignment vertical="center"/>
    </xf>
    <xf numFmtId="190" fontId="68" fillId="3" borderId="46" xfId="2" applyNumberFormat="1" applyFont="1" applyFill="1" applyBorder="1" applyAlignment="1" applyProtection="1">
      <alignment horizontal="right" vertical="center"/>
    </xf>
    <xf numFmtId="190" fontId="68" fillId="3" borderId="46" xfId="2" applyNumberFormat="1" applyFont="1" applyFill="1" applyBorder="1" applyAlignment="1" applyProtection="1">
      <alignment vertical="center"/>
    </xf>
    <xf numFmtId="38" fontId="68" fillId="3" borderId="49" xfId="2" applyFont="1" applyFill="1" applyBorder="1" applyAlignment="1" applyProtection="1">
      <alignment vertical="center"/>
    </xf>
    <xf numFmtId="38" fontId="68" fillId="3" borderId="50" xfId="2" applyFont="1" applyFill="1" applyBorder="1" applyAlignment="1" applyProtection="1">
      <alignment vertical="center"/>
    </xf>
    <xf numFmtId="205" fontId="68" fillId="3" borderId="46" xfId="2" applyNumberFormat="1" applyFont="1" applyFill="1" applyBorder="1" applyAlignment="1" applyProtection="1">
      <alignment vertical="center"/>
    </xf>
    <xf numFmtId="185" fontId="76" fillId="0" borderId="153" xfId="2" applyNumberFormat="1" applyFont="1" applyBorder="1" applyAlignment="1" applyProtection="1">
      <alignment horizontal="left" vertical="center" shrinkToFit="1"/>
    </xf>
    <xf numFmtId="185" fontId="76" fillId="0" borderId="154" xfId="2" applyNumberFormat="1" applyFont="1" applyBorder="1" applyAlignment="1" applyProtection="1">
      <alignment horizontal="left" vertical="center" shrinkToFit="1"/>
    </xf>
    <xf numFmtId="191" fontId="76" fillId="0" borderId="143" xfId="2" applyNumberFormat="1" applyFont="1" applyFill="1" applyBorder="1" applyAlignment="1" applyProtection="1">
      <alignment horizontal="right" vertical="center"/>
    </xf>
    <xf numFmtId="38" fontId="76" fillId="0" borderId="136" xfId="2" applyFont="1" applyBorder="1" applyAlignment="1" applyProtection="1">
      <alignment horizontal="center" vertical="center"/>
    </xf>
    <xf numFmtId="188" fontId="76" fillId="3" borderId="136" xfId="2" applyNumberFormat="1" applyFont="1" applyFill="1" applyBorder="1" applyAlignment="1" applyProtection="1">
      <alignment horizontal="right" vertical="center"/>
    </xf>
    <xf numFmtId="190" fontId="76" fillId="0" borderId="144" xfId="2" applyNumberFormat="1" applyFont="1" applyBorder="1" applyAlignment="1" applyProtection="1">
      <alignment vertical="center"/>
    </xf>
    <xf numFmtId="38" fontId="76" fillId="0" borderId="128" xfId="2" applyFont="1" applyBorder="1" applyAlignment="1" applyProtection="1">
      <alignment horizontal="left" vertical="center" shrinkToFit="1"/>
    </xf>
    <xf numFmtId="207" fontId="76" fillId="0" borderId="129" xfId="2" applyNumberFormat="1" applyFont="1" applyBorder="1" applyAlignment="1" applyProtection="1">
      <alignment horizontal="center" vertical="center" shrinkToFit="1"/>
    </xf>
    <xf numFmtId="191" fontId="76" fillId="3" borderId="58" xfId="2" applyNumberFormat="1" applyFont="1" applyFill="1" applyBorder="1" applyAlignment="1" applyProtection="1">
      <alignment horizontal="right" vertical="center"/>
    </xf>
    <xf numFmtId="189" fontId="76" fillId="3" borderId="58" xfId="2" applyNumberFormat="1" applyFont="1" applyFill="1" applyBorder="1" applyAlignment="1" applyProtection="1">
      <alignment horizontal="right" vertical="center"/>
    </xf>
    <xf numFmtId="190" fontId="76" fillId="0" borderId="3" xfId="2" applyNumberFormat="1" applyFont="1" applyBorder="1" applyAlignment="1" applyProtection="1">
      <alignment vertical="center"/>
    </xf>
    <xf numFmtId="38" fontId="76" fillId="0" borderId="46" xfId="2" applyFont="1" applyBorder="1" applyProtection="1">
      <alignment vertical="center"/>
    </xf>
    <xf numFmtId="38" fontId="68" fillId="0" borderId="0" xfId="2" applyFont="1" applyBorder="1" applyAlignment="1" applyProtection="1">
      <alignment vertical="center"/>
    </xf>
    <xf numFmtId="190" fontId="76" fillId="0" borderId="0" xfId="2" applyNumberFormat="1" applyFont="1" applyFill="1" applyProtection="1">
      <alignment vertical="center"/>
    </xf>
    <xf numFmtId="190" fontId="76" fillId="0" borderId="0" xfId="2" applyNumberFormat="1" applyFont="1" applyProtection="1">
      <alignment vertical="center"/>
    </xf>
    <xf numFmtId="38" fontId="68" fillId="3" borderId="46" xfId="2" applyFont="1" applyFill="1" applyBorder="1" applyAlignment="1" applyProtection="1">
      <alignment horizontal="center" vertical="center"/>
    </xf>
    <xf numFmtId="38" fontId="89" fillId="0" borderId="0" xfId="2" applyFont="1" applyProtection="1">
      <alignment vertical="center"/>
    </xf>
    <xf numFmtId="38" fontId="86" fillId="0" borderId="0" xfId="2" applyFont="1" applyProtection="1">
      <alignment vertical="center"/>
    </xf>
    <xf numFmtId="38" fontId="86" fillId="0" borderId="46" xfId="2" applyFont="1" applyBorder="1" applyProtection="1">
      <alignment vertical="center"/>
    </xf>
    <xf numFmtId="38" fontId="86" fillId="0" borderId="46" xfId="2" applyFont="1" applyBorder="1" applyAlignment="1" applyProtection="1">
      <alignment vertical="center"/>
    </xf>
    <xf numFmtId="38" fontId="86" fillId="0" borderId="46" xfId="2" applyFont="1" applyBorder="1" applyAlignment="1" applyProtection="1">
      <alignment vertical="center" shrinkToFit="1"/>
    </xf>
    <xf numFmtId="38" fontId="85" fillId="0" borderId="0" xfId="2" applyFont="1" applyAlignment="1" applyProtection="1">
      <alignment horizontal="right" vertical="center"/>
    </xf>
    <xf numFmtId="0" fontId="68" fillId="0" borderId="12" xfId="20" applyFont="1" applyBorder="1" applyAlignment="1">
      <alignment vertical="center" shrinkToFit="1"/>
    </xf>
    <xf numFmtId="0" fontId="68" fillId="0" borderId="13" xfId="20" applyFont="1" applyBorder="1" applyAlignment="1">
      <alignment horizontal="center" vertical="center" shrinkToFit="1"/>
    </xf>
    <xf numFmtId="38" fontId="69" fillId="0" borderId="140" xfId="2" applyFont="1" applyBorder="1" applyAlignment="1">
      <alignment horizontal="center" vertical="center" shrinkToFit="1"/>
    </xf>
    <xf numFmtId="177" fontId="68" fillId="0" borderId="13" xfId="2" applyNumberFormat="1" applyFont="1" applyFill="1" applyBorder="1" applyAlignment="1">
      <alignment horizontal="center" vertical="center" shrinkToFit="1"/>
    </xf>
    <xf numFmtId="38" fontId="68" fillId="0" borderId="13" xfId="2" applyFont="1" applyBorder="1" applyAlignment="1">
      <alignment vertical="center" shrinkToFit="1"/>
    </xf>
    <xf numFmtId="0" fontId="68" fillId="3" borderId="13" xfId="20" applyFont="1" applyFill="1" applyBorder="1" applyAlignment="1">
      <alignment horizontal="center" vertical="center" shrinkToFit="1"/>
    </xf>
    <xf numFmtId="0" fontId="68" fillId="3" borderId="13" xfId="20" applyFont="1" applyFill="1" applyBorder="1" applyAlignment="1">
      <alignment vertical="center" shrinkToFit="1"/>
    </xf>
    <xf numFmtId="0" fontId="68" fillId="0" borderId="33" xfId="20" applyFont="1" applyBorder="1" applyAlignment="1">
      <alignment vertical="center" wrapText="1"/>
    </xf>
    <xf numFmtId="199" fontId="68" fillId="3" borderId="159" xfId="20" applyNumberFormat="1" applyFont="1" applyFill="1" applyBorder="1" applyAlignment="1">
      <alignment horizontal="center" vertical="center" shrinkToFit="1"/>
    </xf>
    <xf numFmtId="0" fontId="68" fillId="3" borderId="161" xfId="20" applyFont="1" applyFill="1" applyBorder="1" applyAlignment="1">
      <alignment horizontal="right" vertical="center" shrinkToFit="1"/>
    </xf>
    <xf numFmtId="0" fontId="68" fillId="3" borderId="163" xfId="20" applyFont="1" applyFill="1" applyBorder="1" applyAlignment="1">
      <alignment horizontal="right" vertical="center" shrinkToFit="1"/>
    </xf>
    <xf numFmtId="0" fontId="68" fillId="3" borderId="164" xfId="20" applyFont="1" applyFill="1" applyBorder="1" applyAlignment="1">
      <alignment horizontal="center" vertical="center" shrinkToFit="1"/>
    </xf>
    <xf numFmtId="0" fontId="68" fillId="3" borderId="159" xfId="20" applyFont="1" applyFill="1" applyBorder="1" applyAlignment="1">
      <alignment horizontal="center" vertical="center" shrinkToFit="1"/>
    </xf>
    <xf numFmtId="1" fontId="68" fillId="0" borderId="166" xfId="20" applyNumberFormat="1" applyFont="1" applyBorder="1" applyAlignment="1">
      <alignment vertical="center" shrinkToFit="1"/>
    </xf>
    <xf numFmtId="1" fontId="68" fillId="0" borderId="155" xfId="20" applyNumberFormat="1" applyFont="1" applyBorder="1" applyAlignment="1">
      <alignment vertical="center" shrinkToFit="1"/>
    </xf>
    <xf numFmtId="1" fontId="68" fillId="0" borderId="157" xfId="20" applyNumberFormat="1" applyFont="1" applyBorder="1" applyAlignment="1">
      <alignment vertical="center" shrinkToFit="1"/>
    </xf>
    <xf numFmtId="200" fontId="71" fillId="0" borderId="167" xfId="20" applyNumberFormat="1" applyFont="1" applyBorder="1" applyAlignment="1">
      <alignment vertical="center" shrinkToFit="1"/>
    </xf>
    <xf numFmtId="0" fontId="68" fillId="3" borderId="168" xfId="20" applyFont="1" applyFill="1" applyBorder="1" applyAlignment="1">
      <alignment horizontal="center" vertical="center" shrinkToFit="1"/>
    </xf>
    <xf numFmtId="0" fontId="68" fillId="3" borderId="169" xfId="20" applyFont="1" applyFill="1" applyBorder="1" applyAlignment="1">
      <alignment horizontal="center" vertical="center" shrinkToFit="1"/>
    </xf>
    <xf numFmtId="0" fontId="68" fillId="3" borderId="170" xfId="20" applyFont="1" applyFill="1" applyBorder="1" applyAlignment="1">
      <alignment horizontal="center" vertical="center" shrinkToFit="1"/>
    </xf>
    <xf numFmtId="0" fontId="68" fillId="3" borderId="171" xfId="20" applyFont="1" applyFill="1" applyBorder="1" applyAlignment="1">
      <alignment horizontal="center" vertical="center" shrinkToFit="1"/>
    </xf>
    <xf numFmtId="0" fontId="68" fillId="3" borderId="172" xfId="20" applyFont="1" applyFill="1" applyBorder="1" applyAlignment="1">
      <alignment horizontal="center" vertical="center" shrinkToFit="1"/>
    </xf>
    <xf numFmtId="0" fontId="68" fillId="3" borderId="174" xfId="20" applyFont="1" applyFill="1" applyBorder="1" applyAlignment="1">
      <alignment horizontal="center" vertical="center" shrinkToFit="1"/>
    </xf>
    <xf numFmtId="38" fontId="68" fillId="1" borderId="62" xfId="2" applyFont="1" applyFill="1" applyBorder="1" applyAlignment="1">
      <alignment horizontal="left" vertical="center" shrinkToFit="1"/>
    </xf>
    <xf numFmtId="185" fontId="68" fillId="1" borderId="62" xfId="2" applyNumberFormat="1" applyFont="1" applyFill="1" applyBorder="1" applyAlignment="1">
      <alignment horizontal="left" vertical="center" shrinkToFit="1"/>
    </xf>
    <xf numFmtId="201" fontId="68" fillId="1" borderId="62" xfId="20" applyNumberFormat="1" applyFont="1" applyFill="1" applyBorder="1" applyAlignment="1">
      <alignment horizontal="right" vertical="center" shrinkToFit="1"/>
    </xf>
    <xf numFmtId="0" fontId="68" fillId="7" borderId="62" xfId="20" applyFont="1" applyFill="1" applyBorder="1" applyAlignment="1">
      <alignment horizontal="center" vertical="center" shrinkToFit="1"/>
    </xf>
    <xf numFmtId="1" fontId="68" fillId="7" borderId="62" xfId="20" applyNumberFormat="1" applyFont="1" applyFill="1" applyBorder="1" applyAlignment="1">
      <alignment horizontal="center" vertical="center" shrinkToFit="1"/>
    </xf>
    <xf numFmtId="0" fontId="68" fillId="7" borderId="169" xfId="20" applyFont="1" applyFill="1" applyBorder="1" applyAlignment="1">
      <alignment horizontal="center" vertical="center" shrinkToFit="1"/>
    </xf>
    <xf numFmtId="38" fontId="68" fillId="1" borderId="69" xfId="2" applyFont="1" applyFill="1" applyBorder="1" applyAlignment="1">
      <alignment horizontal="left" vertical="center" shrinkToFit="1"/>
    </xf>
    <xf numFmtId="185" fontId="68" fillId="1" borderId="69" xfId="2" applyNumberFormat="1" applyFont="1" applyFill="1" applyBorder="1" applyAlignment="1">
      <alignment horizontal="left" vertical="center" shrinkToFit="1"/>
    </xf>
    <xf numFmtId="201" fontId="68" fillId="1" borderId="69" xfId="20" applyNumberFormat="1" applyFont="1" applyFill="1" applyBorder="1" applyAlignment="1">
      <alignment horizontal="right" vertical="center" shrinkToFit="1"/>
    </xf>
    <xf numFmtId="0" fontId="68" fillId="7" borderId="69" xfId="20" applyFont="1" applyFill="1" applyBorder="1" applyAlignment="1">
      <alignment horizontal="center" vertical="center" shrinkToFit="1"/>
    </xf>
    <xf numFmtId="1" fontId="68" fillId="7" borderId="69" xfId="20" applyNumberFormat="1" applyFont="1" applyFill="1" applyBorder="1" applyAlignment="1">
      <alignment horizontal="center" vertical="center" shrinkToFit="1"/>
    </xf>
    <xf numFmtId="0" fontId="68" fillId="7" borderId="173" xfId="20" applyFont="1" applyFill="1" applyBorder="1" applyAlignment="1">
      <alignment horizontal="center" vertical="center" shrinkToFit="1"/>
    </xf>
    <xf numFmtId="38" fontId="55" fillId="0" borderId="0" xfId="2" applyFont="1" applyFill="1" applyBorder="1">
      <alignment vertical="center"/>
    </xf>
    <xf numFmtId="196" fontId="55" fillId="3" borderId="0" xfId="2" applyNumberFormat="1" applyFont="1" applyFill="1" applyBorder="1" applyAlignment="1">
      <alignment horizontal="center" vertical="center"/>
    </xf>
    <xf numFmtId="38" fontId="30" fillId="0" borderId="0" xfId="2" applyFont="1" applyBorder="1" applyAlignment="1" applyProtection="1">
      <alignment horizontal="center" vertical="center"/>
    </xf>
    <xf numFmtId="179" fontId="30" fillId="0" borderId="0" xfId="2" applyNumberFormat="1" applyFont="1" applyBorder="1" applyAlignment="1">
      <alignment horizontal="left" vertical="center" shrinkToFit="1"/>
    </xf>
    <xf numFmtId="185" fontId="30" fillId="0" borderId="86" xfId="2" applyNumberFormat="1" applyFont="1" applyBorder="1" applyAlignment="1" applyProtection="1">
      <alignment horizontal="left" vertical="center" shrinkToFit="1"/>
    </xf>
    <xf numFmtId="185" fontId="30" fillId="0" borderId="50" xfId="2" applyNumberFormat="1" applyFont="1" applyBorder="1" applyAlignment="1" applyProtection="1">
      <alignment horizontal="left" vertical="center" shrinkToFit="1"/>
    </xf>
    <xf numFmtId="185" fontId="30" fillId="0" borderId="0" xfId="2" applyNumberFormat="1" applyFont="1" applyBorder="1" applyAlignment="1" applyProtection="1">
      <alignment horizontal="left" vertical="center" shrinkToFit="1"/>
    </xf>
    <xf numFmtId="38" fontId="30" fillId="0" borderId="0" xfId="2" applyFont="1" applyBorder="1" applyAlignment="1" applyProtection="1">
      <alignment horizontal="center" vertical="center" shrinkToFit="1"/>
    </xf>
    <xf numFmtId="38" fontId="30" fillId="0" borderId="49" xfId="2" applyFont="1" applyBorder="1" applyAlignment="1">
      <alignment horizontal="center" vertical="center"/>
    </xf>
    <xf numFmtId="38" fontId="30" fillId="0" borderId="87" xfId="2" applyFont="1" applyBorder="1" applyAlignment="1">
      <alignment horizontal="center" vertical="center"/>
    </xf>
    <xf numFmtId="179" fontId="30" fillId="0" borderId="86" xfId="2" applyNumberFormat="1" applyFont="1" applyBorder="1" applyAlignment="1">
      <alignment horizontal="left" vertical="center" shrinkToFit="1"/>
    </xf>
    <xf numFmtId="179" fontId="30" fillId="0" borderId="10" xfId="2" applyNumberFormat="1" applyFont="1" applyBorder="1" applyAlignment="1">
      <alignment horizontal="left" vertical="center" shrinkToFit="1"/>
    </xf>
    <xf numFmtId="0" fontId="28" fillId="0" borderId="49" xfId="19" applyFont="1" applyBorder="1" applyAlignment="1">
      <alignment horizontal="center" vertical="center"/>
    </xf>
    <xf numFmtId="0" fontId="28" fillId="0" borderId="87" xfId="19" applyFont="1" applyBorder="1" applyAlignment="1">
      <alignment horizontal="center" vertical="center"/>
    </xf>
    <xf numFmtId="187" fontId="30" fillId="0" borderId="86" xfId="2" applyNumberFormat="1" applyFont="1" applyBorder="1" applyAlignment="1">
      <alignment horizontal="left" vertical="center" shrinkToFit="1"/>
    </xf>
    <xf numFmtId="187" fontId="30" fillId="0" borderId="50" xfId="2" applyNumberFormat="1" applyFont="1" applyBorder="1" applyAlignment="1">
      <alignment horizontal="left" vertical="center" shrinkToFit="1"/>
    </xf>
    <xf numFmtId="38" fontId="30" fillId="0" borderId="1" xfId="2" applyFont="1" applyBorder="1" applyAlignment="1" applyProtection="1">
      <alignment horizontal="center" vertical="center"/>
    </xf>
    <xf numFmtId="38" fontId="30" fillId="0" borderId="71" xfId="2" applyFont="1" applyBorder="1" applyAlignment="1" applyProtection="1">
      <alignment horizontal="center" vertical="center"/>
    </xf>
    <xf numFmtId="179" fontId="30" fillId="0" borderId="112" xfId="2" applyNumberFormat="1" applyFont="1" applyBorder="1" applyAlignment="1">
      <alignment horizontal="left" vertical="center" shrinkToFit="1"/>
    </xf>
    <xf numFmtId="179" fontId="30" fillId="0" borderId="5" xfId="2" applyNumberFormat="1" applyFont="1" applyBorder="1" applyAlignment="1">
      <alignment horizontal="left" vertical="center" shrinkToFit="1"/>
    </xf>
    <xf numFmtId="38" fontId="30" fillId="0" borderId="1" xfId="2" applyFont="1" applyBorder="1" applyAlignment="1">
      <alignment horizontal="center" vertical="center" wrapText="1"/>
    </xf>
    <xf numFmtId="38" fontId="30" fillId="0" borderId="71" xfId="2" applyFont="1" applyBorder="1" applyAlignment="1">
      <alignment horizontal="center" vertical="center" wrapText="1"/>
    </xf>
    <xf numFmtId="38" fontId="30" fillId="0" borderId="3" xfId="2" applyFont="1" applyBorder="1" applyAlignment="1">
      <alignment horizontal="center" vertical="center" wrapText="1"/>
    </xf>
    <xf numFmtId="38" fontId="30" fillId="0" borderId="73" xfId="2" applyFont="1" applyBorder="1" applyAlignment="1">
      <alignment horizontal="center" vertical="center" wrapText="1"/>
    </xf>
    <xf numFmtId="178" fontId="30" fillId="0" borderId="57" xfId="2" applyNumberFormat="1" applyFont="1" applyBorder="1" applyAlignment="1">
      <alignment horizontal="left" vertical="center" shrinkToFit="1"/>
    </xf>
    <xf numFmtId="178" fontId="30" fillId="0" borderId="104" xfId="2" applyNumberFormat="1" applyFont="1" applyBorder="1" applyAlignment="1">
      <alignment horizontal="left" vertical="center" shrinkToFit="1"/>
    </xf>
    <xf numFmtId="178" fontId="30" fillId="0" borderId="67" xfId="2" applyNumberFormat="1" applyFont="1" applyBorder="1" applyAlignment="1">
      <alignment horizontal="left" vertical="center" shrinkToFit="1"/>
    </xf>
    <xf numFmtId="178" fontId="30" fillId="0" borderId="106" xfId="2" applyNumberFormat="1" applyFont="1" applyBorder="1" applyAlignment="1">
      <alignment horizontal="left" vertical="center" shrinkToFit="1"/>
    </xf>
    <xf numFmtId="38" fontId="37" fillId="0" borderId="5" xfId="2" applyFont="1" applyBorder="1" applyAlignment="1">
      <alignment horizontal="center" vertical="center" wrapText="1"/>
    </xf>
    <xf numFmtId="38" fontId="37" fillId="0" borderId="0" xfId="2" applyFont="1" applyBorder="1" applyAlignment="1">
      <alignment horizontal="center" vertical="center" wrapText="1"/>
    </xf>
    <xf numFmtId="38" fontId="37" fillId="0" borderId="8" xfId="2" applyFont="1" applyBorder="1" applyAlignment="1">
      <alignment horizontal="center" vertical="center" wrapText="1"/>
    </xf>
    <xf numFmtId="0" fontId="28" fillId="0" borderId="52" xfId="19" applyFont="1" applyBorder="1" applyAlignment="1">
      <alignment horizontal="center" vertical="center"/>
    </xf>
    <xf numFmtId="0" fontId="28" fillId="0" borderId="58" xfId="19" applyFont="1" applyBorder="1" applyAlignment="1">
      <alignment horizontal="center" vertical="center"/>
    </xf>
    <xf numFmtId="0" fontId="28" fillId="0" borderId="53" xfId="19" applyFont="1" applyBorder="1" applyAlignment="1">
      <alignment horizontal="center" vertical="center"/>
    </xf>
    <xf numFmtId="0" fontId="28" fillId="0" borderId="59" xfId="19" applyFont="1" applyBorder="1" applyAlignment="1">
      <alignment horizontal="center" vertical="center"/>
    </xf>
    <xf numFmtId="38" fontId="30" fillId="0" borderId="5" xfId="2" applyFont="1" applyBorder="1" applyAlignment="1">
      <alignment horizontal="center" vertical="center" wrapText="1"/>
    </xf>
    <xf numFmtId="38" fontId="30" fillId="0" borderId="0" xfId="2" applyFont="1" applyBorder="1" applyAlignment="1">
      <alignment horizontal="center" vertical="center" wrapText="1"/>
    </xf>
    <xf numFmtId="38" fontId="30" fillId="0" borderId="75" xfId="2" applyFont="1" applyBorder="1" applyAlignment="1">
      <alignment horizontal="center" vertical="center" wrapText="1"/>
    </xf>
    <xf numFmtId="38" fontId="30" fillId="0" borderId="8" xfId="2" applyFont="1" applyBorder="1" applyAlignment="1">
      <alignment horizontal="center" vertical="center" wrapText="1"/>
    </xf>
    <xf numFmtId="178" fontId="30" fillId="0" borderId="64" xfId="2" applyNumberFormat="1" applyFont="1" applyBorder="1" applyAlignment="1">
      <alignment horizontal="left" vertical="center" shrinkToFit="1"/>
    </xf>
    <xf numFmtId="178" fontId="30" fillId="0" borderId="105" xfId="2" applyNumberFormat="1" applyFont="1" applyBorder="1" applyAlignment="1">
      <alignment horizontal="left" vertical="center" shrinkToFit="1"/>
    </xf>
    <xf numFmtId="38" fontId="30" fillId="0" borderId="56" xfId="2" applyFont="1" applyBorder="1" applyAlignment="1">
      <alignment horizontal="center" vertical="center" wrapText="1"/>
    </xf>
    <xf numFmtId="38" fontId="30" fillId="0" borderId="63" xfId="2" applyFont="1" applyBorder="1" applyAlignment="1">
      <alignment horizontal="center" vertical="center" wrapText="1"/>
    </xf>
    <xf numFmtId="38" fontId="30" fillId="0" borderId="66" xfId="2" applyFont="1" applyBorder="1" applyAlignment="1">
      <alignment horizontal="center" vertical="center" wrapText="1"/>
    </xf>
    <xf numFmtId="178" fontId="30" fillId="0" borderId="107" xfId="2" applyNumberFormat="1" applyFont="1" applyBorder="1" applyAlignment="1">
      <alignment horizontal="left" vertical="center" shrinkToFit="1"/>
    </xf>
    <xf numFmtId="178" fontId="30" fillId="0" borderId="108" xfId="2" applyNumberFormat="1" applyFont="1" applyBorder="1" applyAlignment="1">
      <alignment horizontal="left" vertical="center" shrinkToFit="1"/>
    </xf>
    <xf numFmtId="0" fontId="28" fillId="0" borderId="50" xfId="19" applyFont="1" applyBorder="1" applyAlignment="1">
      <alignment horizontal="center" vertical="center"/>
    </xf>
    <xf numFmtId="38" fontId="30" fillId="0" borderId="47" xfId="2" applyFont="1" applyBorder="1" applyAlignment="1">
      <alignment horizontal="center" vertical="center"/>
    </xf>
    <xf numFmtId="38" fontId="30" fillId="0" borderId="51" xfId="2" applyFont="1" applyBorder="1" applyAlignment="1">
      <alignment horizontal="center" vertical="center"/>
    </xf>
    <xf numFmtId="38" fontId="30" fillId="0" borderId="48" xfId="2" applyFont="1" applyBorder="1" applyAlignment="1">
      <alignment horizontal="center" vertical="center"/>
    </xf>
    <xf numFmtId="38" fontId="30" fillId="0" borderId="87" xfId="2" applyFont="1" applyBorder="1" applyAlignment="1">
      <alignment horizontal="center" vertical="center" wrapText="1"/>
    </xf>
    <xf numFmtId="38" fontId="30" fillId="0" borderId="51" xfId="2" applyFont="1" applyBorder="1" applyAlignment="1">
      <alignment horizontal="center" vertical="center" wrapText="1"/>
    </xf>
    <xf numFmtId="0" fontId="34" fillId="0" borderId="8" xfId="19" applyFont="1" applyBorder="1" applyAlignment="1">
      <alignment horizontal="center" vertical="center"/>
    </xf>
    <xf numFmtId="38" fontId="30" fillId="0" borderId="49" xfId="2" applyFont="1" applyBorder="1" applyAlignment="1">
      <alignment horizontal="center" vertical="center" shrinkToFit="1"/>
    </xf>
    <xf numFmtId="38" fontId="30" fillId="0" borderId="50" xfId="2" applyFont="1" applyBorder="1" applyAlignment="1">
      <alignment horizontal="center" vertical="center" shrinkToFit="1"/>
    </xf>
    <xf numFmtId="38" fontId="30" fillId="0" borderId="9" xfId="2" applyFont="1" applyBorder="1" applyAlignment="1">
      <alignment horizontal="center" vertical="center"/>
    </xf>
    <xf numFmtId="38" fontId="32" fillId="0" borderId="0" xfId="2" applyFont="1" applyAlignment="1">
      <alignment horizontal="left" vertical="center"/>
    </xf>
    <xf numFmtId="0" fontId="31" fillId="0" borderId="8" xfId="19" applyFont="1" applyBorder="1" applyAlignment="1">
      <alignment horizontal="center" vertical="center"/>
    </xf>
    <xf numFmtId="38" fontId="33" fillId="0" borderId="0" xfId="2" applyFont="1" applyAlignment="1">
      <alignment horizontal="center" vertical="center"/>
    </xf>
    <xf numFmtId="0" fontId="20" fillId="0" borderId="0" xfId="0" applyFont="1" applyAlignment="1">
      <alignment horizontal="left" vertical="center" wrapText="1"/>
    </xf>
    <xf numFmtId="0" fontId="24" fillId="0" borderId="39" xfId="0" applyFont="1" applyBorder="1" applyAlignment="1">
      <alignment horizontal="left" vertical="center"/>
    </xf>
    <xf numFmtId="0" fontId="24" fillId="0" borderId="0" xfId="0" applyFont="1" applyAlignment="1">
      <alignment horizontal="left" vertical="center"/>
    </xf>
    <xf numFmtId="0" fontId="24" fillId="0" borderId="7" xfId="0" applyFont="1" applyBorder="1" applyAlignment="1">
      <alignment horizontal="left" vertical="center"/>
    </xf>
    <xf numFmtId="0" fontId="26" fillId="0" borderId="39" xfId="0" applyFont="1" applyBorder="1" applyAlignment="1">
      <alignment horizontal="left" vertical="center"/>
    </xf>
    <xf numFmtId="0" fontId="26" fillId="0" borderId="0" xfId="0" applyFont="1" applyAlignment="1">
      <alignment horizontal="left" vertical="center"/>
    </xf>
    <xf numFmtId="0" fontId="26" fillId="0" borderId="7" xfId="0" applyFont="1" applyBorder="1" applyAlignment="1">
      <alignment horizontal="left" vertical="center"/>
    </xf>
    <xf numFmtId="0" fontId="6" fillId="0" borderId="37" xfId="0" applyFont="1" applyBorder="1" applyAlignment="1">
      <alignment horizontal="center" vertical="center"/>
    </xf>
    <xf numFmtId="0" fontId="6" fillId="0" borderId="0" xfId="0" applyFont="1" applyAlignment="1">
      <alignment horizontal="center" vertical="center"/>
    </xf>
    <xf numFmtId="0" fontId="45" fillId="0" borderId="0" xfId="0" applyFont="1" applyAlignment="1">
      <alignment horizontal="center" vertical="center"/>
    </xf>
    <xf numFmtId="0" fontId="16" fillId="0" borderId="28"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6" fillId="0" borderId="29" xfId="0" applyFont="1" applyBorder="1" applyAlignment="1">
      <alignment horizontal="center"/>
    </xf>
    <xf numFmtId="0" fontId="16" fillId="0" borderId="0" xfId="0" applyFont="1" applyAlignment="1">
      <alignment horizontal="center"/>
    </xf>
    <xf numFmtId="0" fontId="16" fillId="0" borderId="16" xfId="0" applyFont="1" applyBorder="1" applyAlignment="1">
      <alignment horizontal="center"/>
    </xf>
    <xf numFmtId="0" fontId="14" fillId="0" borderId="12" xfId="0" applyFont="1" applyBorder="1" applyAlignment="1">
      <alignment horizontal="distributed" indent="2"/>
    </xf>
    <xf numFmtId="0" fontId="14" fillId="0" borderId="13" xfId="0" applyFont="1" applyBorder="1" applyAlignment="1">
      <alignment horizontal="distributed" indent="2"/>
    </xf>
    <xf numFmtId="0" fontId="14" fillId="0" borderId="14" xfId="0" applyFont="1" applyBorder="1" applyAlignment="1">
      <alignment horizontal="distributed" indent="2"/>
    </xf>
    <xf numFmtId="0" fontId="14" fillId="0" borderId="15" xfId="0" applyFont="1" applyBorder="1" applyAlignment="1">
      <alignment horizontal="distributed" indent="2"/>
    </xf>
    <xf numFmtId="0" fontId="14" fillId="0" borderId="0" xfId="0" applyFont="1" applyAlignment="1">
      <alignment horizontal="distributed" indent="2"/>
    </xf>
    <xf numFmtId="0" fontId="14" fillId="0" borderId="16" xfId="0" applyFont="1" applyBorder="1" applyAlignment="1">
      <alignment horizontal="distributed" indent="2"/>
    </xf>
    <xf numFmtId="0" fontId="14" fillId="0" borderId="15" xfId="0" applyFont="1" applyBorder="1" applyAlignment="1">
      <alignment horizontal="center" vertical="top"/>
    </xf>
    <xf numFmtId="0" fontId="14" fillId="0" borderId="0" xfId="0" applyFont="1" applyAlignment="1">
      <alignment horizontal="center" vertical="top"/>
    </xf>
    <xf numFmtId="0" fontId="14" fillId="0" borderId="16" xfId="0" applyFont="1" applyBorder="1" applyAlignment="1">
      <alignment horizontal="center" vertical="top"/>
    </xf>
    <xf numFmtId="0" fontId="16" fillId="0" borderId="23" xfId="0" applyFont="1" applyBorder="1" applyAlignment="1">
      <alignment horizontal="distributed" vertical="center" indent="3"/>
    </xf>
    <xf numFmtId="0" fontId="16" fillId="0" borderId="11" xfId="0" applyFont="1" applyBorder="1" applyAlignment="1">
      <alignment horizontal="distributed" vertical="center" indent="3"/>
    </xf>
    <xf numFmtId="0" fontId="16" fillId="0" borderId="25" xfId="0" applyFont="1" applyBorder="1" applyAlignment="1">
      <alignment horizontal="distributed" vertical="center" indent="3"/>
    </xf>
    <xf numFmtId="0" fontId="16" fillId="0" borderId="23" xfId="0" applyFont="1" applyBorder="1" applyAlignment="1">
      <alignment horizontal="distributed" vertical="center" indent="1"/>
    </xf>
    <xf numFmtId="0" fontId="16" fillId="0" borderId="11" xfId="0" applyFont="1" applyBorder="1" applyAlignment="1">
      <alignment horizontal="distributed" vertical="center" indent="1"/>
    </xf>
    <xf numFmtId="0" fontId="16" fillId="0" borderId="24" xfId="0" applyFont="1" applyBorder="1" applyAlignment="1">
      <alignment horizontal="distributed" vertical="center" indent="1"/>
    </xf>
    <xf numFmtId="0" fontId="16" fillId="0" borderId="11" xfId="0" applyFont="1" applyBorder="1" applyAlignment="1">
      <alignment horizontal="distributed" vertical="center" indent="2"/>
    </xf>
    <xf numFmtId="0" fontId="16" fillId="0" borderId="25" xfId="0" applyFont="1" applyBorder="1" applyAlignment="1">
      <alignment horizontal="distributed" vertical="center" indent="2"/>
    </xf>
    <xf numFmtId="0" fontId="16" fillId="0" borderId="29" xfId="0" applyFont="1" applyBorder="1" applyAlignment="1">
      <alignment horizontal="left" vertical="top" indent="5"/>
    </xf>
    <xf numFmtId="0" fontId="16" fillId="0" borderId="0" xfId="0" applyFont="1" applyAlignment="1">
      <alignment horizontal="left" vertical="top" indent="5"/>
    </xf>
    <xf numFmtId="0" fontId="16" fillId="0" borderId="16" xfId="0" applyFont="1" applyBorder="1" applyAlignment="1">
      <alignment horizontal="left" vertical="top" indent="5"/>
    </xf>
    <xf numFmtId="0" fontId="16" fillId="0" borderId="26" xfId="0" applyFont="1" applyBorder="1" applyAlignment="1">
      <alignment horizontal="left" vertical="top" indent="5"/>
    </xf>
    <xf numFmtId="0" fontId="16" fillId="0" borderId="21" xfId="0" applyFont="1" applyBorder="1" applyAlignment="1">
      <alignment horizontal="left" vertical="top" indent="5"/>
    </xf>
    <xf numFmtId="0" fontId="16" fillId="0" borderId="22" xfId="0" applyFont="1" applyBorder="1" applyAlignment="1">
      <alignment horizontal="left" vertical="top" indent="5"/>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xf>
    <xf numFmtId="0" fontId="17" fillId="0" borderId="33" xfId="0" applyFont="1" applyBorder="1" applyAlignment="1">
      <alignment horizontal="center" vertical="center"/>
    </xf>
    <xf numFmtId="0" fontId="17" fillId="0" borderId="8" xfId="0" applyFont="1" applyBorder="1" applyAlignment="1">
      <alignment horizontal="center" vertical="center"/>
    </xf>
    <xf numFmtId="0" fontId="17" fillId="0" borderId="4"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22" xfId="0" applyFont="1" applyBorder="1" applyAlignment="1">
      <alignment horizontal="center" vertical="center"/>
    </xf>
    <xf numFmtId="0" fontId="16" fillId="0" borderId="25" xfId="0" applyFont="1" applyBorder="1" applyAlignment="1">
      <alignment horizontal="center" vertical="center"/>
    </xf>
    <xf numFmtId="0" fontId="21" fillId="0" borderId="28"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Alignment="1">
      <alignment horizontal="center" vertical="center"/>
    </xf>
    <xf numFmtId="0" fontId="21" fillId="0" borderId="16" xfId="0" applyFont="1" applyBorder="1" applyAlignment="1">
      <alignment horizontal="center" vertical="center"/>
    </xf>
    <xf numFmtId="0" fontId="21" fillId="0" borderId="26"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16" fillId="0" borderId="11" xfId="0" applyFont="1" applyBorder="1" applyAlignment="1">
      <alignment horizontal="center" vertical="top"/>
    </xf>
    <xf numFmtId="0" fontId="16" fillId="0" borderId="18" xfId="0" applyFont="1" applyBorder="1" applyAlignment="1">
      <alignment horizontal="center" vertical="top"/>
    </xf>
    <xf numFmtId="0" fontId="16" fillId="0" borderId="25" xfId="0" applyFont="1" applyBorder="1" applyAlignment="1">
      <alignment horizontal="center" vertical="top"/>
    </xf>
    <xf numFmtId="0" fontId="16" fillId="0" borderId="19" xfId="0" applyFont="1" applyBorder="1" applyAlignment="1">
      <alignment horizontal="center" vertical="top"/>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11" xfId="0" applyFont="1" applyBorder="1" applyAlignment="1">
      <alignment horizontal="left" vertical="center"/>
    </xf>
    <xf numFmtId="0" fontId="16" fillId="0" borderId="25" xfId="0" applyFont="1" applyBorder="1" applyAlignment="1">
      <alignment horizontal="left" vertical="center"/>
    </xf>
    <xf numFmtId="0" fontId="16" fillId="0" borderId="17" xfId="0" applyFont="1" applyBorder="1" applyAlignment="1">
      <alignment horizontal="distributed" vertical="center" indent="1"/>
    </xf>
    <xf numFmtId="0" fontId="16" fillId="0" borderId="18" xfId="0" applyFont="1" applyBorder="1" applyAlignment="1">
      <alignment horizontal="distributed" vertical="center" indent="1"/>
    </xf>
    <xf numFmtId="0" fontId="16" fillId="0" borderId="30" xfId="0" applyFont="1" applyBorder="1" applyAlignment="1">
      <alignment horizontal="distributed" vertical="center" indent="1"/>
    </xf>
    <xf numFmtId="0" fontId="16" fillId="0" borderId="15" xfId="0" applyFont="1" applyBorder="1" applyAlignment="1">
      <alignment horizontal="distributed" vertical="center" indent="1"/>
    </xf>
    <xf numFmtId="0" fontId="16" fillId="0" borderId="0" xfId="0" applyFont="1" applyAlignment="1">
      <alignment horizontal="distributed" vertical="center" indent="1"/>
    </xf>
    <xf numFmtId="0" fontId="16" fillId="0" borderId="31" xfId="0" applyFont="1" applyBorder="1" applyAlignment="1">
      <alignment horizontal="distributed" vertical="center" indent="1"/>
    </xf>
    <xf numFmtId="0" fontId="16" fillId="0" borderId="20" xfId="0" applyFont="1" applyBorder="1" applyAlignment="1">
      <alignment horizontal="distributed" vertical="center" indent="1"/>
    </xf>
    <xf numFmtId="0" fontId="16" fillId="0" borderId="21" xfId="0" applyFont="1" applyBorder="1" applyAlignment="1">
      <alignment horizontal="distributed" vertical="center" indent="1"/>
    </xf>
    <xf numFmtId="0" fontId="16" fillId="0" borderId="32" xfId="0" applyFont="1" applyBorder="1" applyAlignment="1">
      <alignment horizontal="distributed" vertical="center" indent="1"/>
    </xf>
    <xf numFmtId="0" fontId="38" fillId="0" borderId="0" xfId="0" applyFont="1" applyAlignment="1">
      <alignment horizontal="center" vertical="center"/>
    </xf>
    <xf numFmtId="0" fontId="38" fillId="0" borderId="7"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8" xfId="0" applyFont="1" applyBorder="1" applyAlignment="1">
      <alignment horizontal="center" vertical="center"/>
    </xf>
    <xf numFmtId="0" fontId="39" fillId="0" borderId="0" xfId="0" applyFont="1" applyAlignment="1">
      <alignment horizontal="center" vertical="center"/>
    </xf>
    <xf numFmtId="0" fontId="42" fillId="0" borderId="0" xfId="0" applyFont="1" applyAlignment="1">
      <alignment horizontal="center" vertical="center"/>
    </xf>
    <xf numFmtId="0" fontId="38" fillId="0" borderId="49" xfId="0" applyFont="1" applyBorder="1" applyAlignment="1">
      <alignment horizontal="center" vertical="center"/>
    </xf>
    <xf numFmtId="0" fontId="38" fillId="0" borderId="10" xfId="0" applyFont="1" applyBorder="1" applyAlignment="1">
      <alignment horizontal="center" vertical="center"/>
    </xf>
    <xf numFmtId="0" fontId="38" fillId="0" borderId="50" xfId="0" applyFont="1" applyBorder="1" applyAlignment="1">
      <alignment horizontal="center" vertical="center"/>
    </xf>
    <xf numFmtId="0" fontId="38" fillId="0" borderId="21" xfId="0" applyFont="1" applyBorder="1" applyAlignment="1">
      <alignment horizontal="left" vertical="center"/>
    </xf>
    <xf numFmtId="0" fontId="38" fillId="0" borderId="49" xfId="0" applyFont="1" applyBorder="1" applyAlignment="1">
      <alignment horizontal="left" vertical="center"/>
    </xf>
    <xf numFmtId="0" fontId="38" fillId="0" borderId="10" xfId="0" applyFont="1" applyBorder="1" applyAlignment="1">
      <alignment horizontal="left" vertical="center"/>
    </xf>
    <xf numFmtId="0" fontId="38" fillId="0" borderId="50" xfId="0" applyFont="1" applyBorder="1" applyAlignment="1">
      <alignment horizontal="left" vertical="center"/>
    </xf>
    <xf numFmtId="0" fontId="41" fillId="0" borderId="0" xfId="0" applyFont="1" applyAlignment="1">
      <alignment horizontal="center" vertical="center" wrapText="1"/>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99" xfId="0" applyFont="1" applyBorder="1" applyAlignment="1">
      <alignment horizontal="center" vertical="center"/>
    </xf>
    <xf numFmtId="0" fontId="36" fillId="0" borderId="0" xfId="0" applyFont="1" applyAlignment="1">
      <alignment horizontal="center" vertical="center"/>
    </xf>
    <xf numFmtId="0" fontId="44" fillId="0" borderId="49" xfId="0" applyFont="1" applyBorder="1" applyAlignment="1">
      <alignment horizontal="right" vertical="center"/>
    </xf>
    <xf numFmtId="0" fontId="44" fillId="0" borderId="10" xfId="0" applyFont="1" applyBorder="1" applyAlignment="1">
      <alignment horizontal="right" vertical="center"/>
    </xf>
    <xf numFmtId="0" fontId="38" fillId="0" borderId="93" xfId="0" applyFont="1" applyBorder="1" applyAlignment="1">
      <alignment horizontal="left" vertical="center"/>
    </xf>
    <xf numFmtId="0" fontId="38" fillId="0" borderId="91" xfId="0" applyFont="1" applyBorder="1" applyAlignment="1">
      <alignment horizontal="left" vertical="center"/>
    </xf>
    <xf numFmtId="0" fontId="38" fillId="0" borderId="94" xfId="0" applyFont="1" applyBorder="1" applyAlignment="1">
      <alignment horizontal="left" vertical="center"/>
    </xf>
    <xf numFmtId="0" fontId="36" fillId="0" borderId="49" xfId="0" applyFont="1" applyBorder="1" applyAlignment="1">
      <alignment horizontal="center" vertical="center"/>
    </xf>
    <xf numFmtId="0" fontId="36" fillId="0" borderId="10" xfId="0" applyFont="1" applyBorder="1" applyAlignment="1">
      <alignment horizontal="center"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0" xfId="0" applyFo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36" fillId="0" borderId="102" xfId="0" applyFont="1" applyBorder="1" applyAlignment="1">
      <alignment horizontal="center" vertical="center"/>
    </xf>
    <xf numFmtId="0" fontId="36" fillId="0" borderId="103" xfId="0" applyFont="1" applyBorder="1" applyAlignment="1">
      <alignment horizontal="center" vertical="center"/>
    </xf>
    <xf numFmtId="0" fontId="36" fillId="0" borderId="0" xfId="0" applyFont="1" applyAlignment="1">
      <alignment horizontal="left" vertical="center"/>
    </xf>
    <xf numFmtId="177" fontId="49" fillId="0" borderId="0" xfId="2" applyNumberFormat="1" applyFont="1" applyFill="1" applyAlignment="1">
      <alignment horizontal="center" vertical="center" shrinkToFit="1"/>
    </xf>
    <xf numFmtId="38" fontId="49" fillId="0" borderId="0" xfId="2" applyFont="1" applyFill="1" applyAlignment="1">
      <alignment horizontal="center" vertical="center" shrinkToFit="1"/>
    </xf>
    <xf numFmtId="38" fontId="49" fillId="0" borderId="0" xfId="2" applyFont="1" applyFill="1" applyBorder="1" applyAlignment="1">
      <alignment horizontal="center" vertical="center" shrinkToFit="1"/>
    </xf>
    <xf numFmtId="38" fontId="55" fillId="0" borderId="116" xfId="2" applyFont="1" applyFill="1" applyBorder="1" applyAlignment="1">
      <alignment horizontal="left" vertical="center" wrapText="1"/>
    </xf>
    <xf numFmtId="38" fontId="55" fillId="0" borderId="117" xfId="2" applyFont="1" applyFill="1" applyBorder="1" applyAlignment="1">
      <alignment horizontal="left" vertical="center" wrapText="1"/>
    </xf>
    <xf numFmtId="38" fontId="55" fillId="0" borderId="118" xfId="2" applyFont="1" applyFill="1" applyBorder="1" applyAlignment="1">
      <alignment horizontal="left" vertical="center" wrapText="1"/>
    </xf>
    <xf numFmtId="38" fontId="55" fillId="0" borderId="120" xfId="2" applyFont="1" applyFill="1" applyBorder="1" applyAlignment="1">
      <alignment horizontal="left" vertical="center" wrapText="1"/>
    </xf>
    <xf numFmtId="38" fontId="55" fillId="0" borderId="78" xfId="2" applyFont="1" applyFill="1" applyBorder="1" applyAlignment="1">
      <alignment horizontal="left" vertical="center" wrapText="1"/>
    </xf>
    <xf numFmtId="38" fontId="55" fillId="0" borderId="121" xfId="2" applyFont="1" applyFill="1" applyBorder="1" applyAlignment="1">
      <alignment horizontal="left" vertical="center" wrapText="1"/>
    </xf>
    <xf numFmtId="38" fontId="55" fillId="0" borderId="119" xfId="2" applyFont="1" applyFill="1" applyBorder="1" applyAlignment="1">
      <alignment horizontal="center" vertical="center" shrinkToFit="1"/>
    </xf>
    <xf numFmtId="38" fontId="55" fillId="0" borderId="122" xfId="2" applyFont="1" applyFill="1" applyBorder="1" applyAlignment="1">
      <alignment horizontal="center" vertical="center" shrinkToFit="1"/>
    </xf>
    <xf numFmtId="38" fontId="49" fillId="0" borderId="0" xfId="2" applyFont="1" applyFill="1" applyAlignment="1">
      <alignment horizontal="center" vertical="center"/>
    </xf>
    <xf numFmtId="38" fontId="49" fillId="0" borderId="0" xfId="2" applyFont="1" applyFill="1" applyBorder="1" applyAlignment="1">
      <alignment horizontal="left" vertical="center" shrinkToFit="1"/>
    </xf>
    <xf numFmtId="38" fontId="49" fillId="0" borderId="0" xfId="2" applyFont="1" applyFill="1" applyBorder="1" applyAlignment="1">
      <alignment horizontal="right" vertical="center" shrinkToFit="1"/>
    </xf>
    <xf numFmtId="38" fontId="55" fillId="0" borderId="0" xfId="2" applyFont="1" applyFill="1" applyBorder="1" applyAlignment="1">
      <alignment horizontal="center" vertical="center"/>
    </xf>
    <xf numFmtId="38" fontId="49" fillId="0" borderId="0" xfId="2" applyFont="1" applyFill="1" applyAlignment="1">
      <alignment horizontal="left" vertical="center" shrinkToFit="1"/>
    </xf>
    <xf numFmtId="38" fontId="49" fillId="0" borderId="0" xfId="2" applyFont="1" applyFill="1" applyAlignment="1">
      <alignment horizontal="right" vertical="center" shrinkToFit="1"/>
    </xf>
    <xf numFmtId="38" fontId="58" fillId="3" borderId="7" xfId="2" applyFont="1" applyFill="1" applyBorder="1" applyAlignment="1">
      <alignment horizontal="center" vertical="center" wrapText="1"/>
    </xf>
    <xf numFmtId="38" fontId="58" fillId="3" borderId="7" xfId="2" applyFont="1" applyFill="1" applyBorder="1" applyAlignment="1">
      <alignment horizontal="center" vertical="center"/>
    </xf>
    <xf numFmtId="38" fontId="55" fillId="0" borderId="123" xfId="2" applyFont="1" applyFill="1" applyBorder="1" applyAlignment="1">
      <alignment horizontal="center" vertical="center"/>
    </xf>
    <xf numFmtId="38" fontId="55" fillId="0" borderId="128" xfId="2" applyFont="1" applyFill="1" applyBorder="1" applyAlignment="1">
      <alignment horizontal="center" vertical="center"/>
    </xf>
    <xf numFmtId="38" fontId="55" fillId="0" borderId="124" xfId="2" applyFont="1" applyFill="1" applyBorder="1" applyAlignment="1">
      <alignment horizontal="center" vertical="center" wrapText="1"/>
    </xf>
    <xf numFmtId="38" fontId="55" fillId="0" borderId="129" xfId="2" applyFont="1" applyFill="1" applyBorder="1" applyAlignment="1">
      <alignment horizontal="center" vertical="center" wrapText="1"/>
    </xf>
    <xf numFmtId="38" fontId="55" fillId="0" borderId="49" xfId="2" applyFont="1" applyFill="1" applyBorder="1" applyAlignment="1">
      <alignment horizontal="center" vertical="center"/>
    </xf>
    <xf numFmtId="38" fontId="55" fillId="0" borderId="50" xfId="2" applyFont="1" applyFill="1" applyBorder="1" applyAlignment="1">
      <alignment horizontal="center" vertical="center"/>
    </xf>
    <xf numFmtId="38" fontId="49" fillId="0" borderId="49" xfId="2" applyFont="1" applyFill="1" applyBorder="1" applyAlignment="1">
      <alignment horizontal="left" vertical="center"/>
    </xf>
    <xf numFmtId="38" fontId="49" fillId="0" borderId="10" xfId="2" applyFont="1" applyFill="1" applyBorder="1" applyAlignment="1">
      <alignment horizontal="left" vertical="center"/>
    </xf>
    <xf numFmtId="38" fontId="49" fillId="0" borderId="50" xfId="2" applyFont="1" applyFill="1" applyBorder="1" applyAlignment="1">
      <alignment horizontal="left" vertical="center"/>
    </xf>
    <xf numFmtId="38" fontId="55" fillId="0" borderId="125" xfId="2" applyFont="1" applyFill="1" applyBorder="1" applyAlignment="1">
      <alignment horizontal="center" vertical="center"/>
    </xf>
    <xf numFmtId="38" fontId="55" fillId="0" borderId="127" xfId="2" applyFont="1" applyFill="1" applyBorder="1" applyAlignment="1">
      <alignment horizontal="center" vertical="center"/>
    </xf>
    <xf numFmtId="38" fontId="55" fillId="0" borderId="1" xfId="2" applyFont="1" applyFill="1" applyBorder="1" applyAlignment="1">
      <alignment horizontal="center" vertical="center" wrapText="1"/>
    </xf>
    <xf numFmtId="38" fontId="55" fillId="0" borderId="2" xfId="2" applyFont="1" applyFill="1" applyBorder="1" applyAlignment="1">
      <alignment horizontal="center" vertical="center" wrapText="1"/>
    </xf>
    <xf numFmtId="38" fontId="55" fillId="0" borderId="3" xfId="2" applyFont="1" applyFill="1" applyBorder="1" applyAlignment="1">
      <alignment horizontal="center" vertical="center" wrapText="1"/>
    </xf>
    <xf numFmtId="38" fontId="55" fillId="0" borderId="4" xfId="2" applyFont="1" applyFill="1" applyBorder="1" applyAlignment="1">
      <alignment horizontal="center" vertical="center" wrapText="1"/>
    </xf>
    <xf numFmtId="0" fontId="49" fillId="0" borderId="0" xfId="2" applyNumberFormat="1" applyFont="1" applyFill="1" applyAlignment="1">
      <alignment horizontal="center" vertical="center" shrinkToFit="1"/>
    </xf>
    <xf numFmtId="38" fontId="50" fillId="0" borderId="0" xfId="2" applyFont="1" applyFill="1" applyAlignment="1">
      <alignment horizontal="center" vertical="center" shrinkToFit="1"/>
    </xf>
    <xf numFmtId="38" fontId="49" fillId="0" borderId="49" xfId="2" applyFont="1" applyFill="1" applyBorder="1" applyAlignment="1">
      <alignment horizontal="left" vertical="center" shrinkToFit="1"/>
    </xf>
    <xf numFmtId="38" fontId="49" fillId="0" borderId="10" xfId="2" applyFont="1" applyFill="1" applyBorder="1" applyAlignment="1">
      <alignment horizontal="left" vertical="center" shrinkToFit="1"/>
    </xf>
    <xf numFmtId="38" fontId="49" fillId="0" borderId="50" xfId="2" applyFont="1" applyFill="1" applyBorder="1" applyAlignment="1">
      <alignment horizontal="left" vertical="center" shrinkToFit="1"/>
    </xf>
    <xf numFmtId="38" fontId="55" fillId="0" borderId="126" xfId="2" applyFont="1" applyFill="1" applyBorder="1" applyAlignment="1">
      <alignment horizontal="center" vertical="center"/>
    </xf>
    <xf numFmtId="38" fontId="64" fillId="0" borderId="0" xfId="2" applyFont="1" applyFill="1" applyBorder="1" applyAlignment="1">
      <alignment horizontal="left" vertical="center"/>
    </xf>
    <xf numFmtId="38" fontId="47" fillId="0" borderId="7" xfId="2" applyFont="1" applyFill="1" applyBorder="1" applyAlignment="1">
      <alignment horizontal="center" vertical="center" wrapText="1"/>
    </xf>
    <xf numFmtId="38" fontId="47" fillId="0" borderId="7" xfId="2" applyFont="1" applyFill="1" applyBorder="1" applyAlignment="1">
      <alignment horizontal="center" vertical="center"/>
    </xf>
    <xf numFmtId="38" fontId="49" fillId="0" borderId="52" xfId="2" applyFont="1" applyFill="1" applyBorder="1" applyAlignment="1">
      <alignment horizontal="center" vertical="center" shrinkToFit="1"/>
    </xf>
    <xf numFmtId="38" fontId="49" fillId="0" borderId="58" xfId="2" applyFont="1" applyFill="1" applyBorder="1" applyAlignment="1">
      <alignment horizontal="center" vertical="center" shrinkToFit="1"/>
    </xf>
    <xf numFmtId="38" fontId="49" fillId="0" borderId="52" xfId="2" applyFont="1" applyFill="1" applyBorder="1" applyAlignment="1">
      <alignment horizontal="center" vertical="center" wrapText="1" shrinkToFit="1"/>
    </xf>
    <xf numFmtId="38" fontId="49" fillId="0" borderId="58" xfId="2" applyFont="1" applyFill="1" applyBorder="1" applyAlignment="1">
      <alignment horizontal="center" vertical="center" wrapText="1" shrinkToFit="1"/>
    </xf>
    <xf numFmtId="38" fontId="55" fillId="0" borderId="49" xfId="2" applyFont="1" applyFill="1" applyBorder="1" applyAlignment="1">
      <alignment horizontal="left" vertical="center" shrinkToFit="1"/>
    </xf>
    <xf numFmtId="38" fontId="55" fillId="0" borderId="50" xfId="2" applyFont="1" applyFill="1" applyBorder="1" applyAlignment="1">
      <alignment horizontal="left" vertical="center" shrinkToFit="1"/>
    </xf>
    <xf numFmtId="38" fontId="49" fillId="0" borderId="46" xfId="2" applyFont="1" applyFill="1" applyBorder="1" applyAlignment="1">
      <alignment horizontal="center" vertical="center" wrapText="1"/>
    </xf>
    <xf numFmtId="38" fontId="49" fillId="0" borderId="52" xfId="2" applyFont="1" applyFill="1" applyBorder="1" applyAlignment="1">
      <alignment horizontal="center" vertical="center" wrapText="1"/>
    </xf>
    <xf numFmtId="38" fontId="49" fillId="0" borderId="46" xfId="2" applyFont="1" applyFill="1" applyBorder="1" applyAlignment="1">
      <alignment horizontal="center" vertical="center"/>
    </xf>
    <xf numFmtId="38" fontId="55" fillId="0" borderId="49" xfId="2" applyFont="1" applyFill="1" applyBorder="1" applyAlignment="1">
      <alignment horizontal="center" vertical="center" shrinkToFit="1"/>
    </xf>
    <xf numFmtId="38" fontId="55" fillId="0" borderId="50" xfId="2" applyFont="1" applyFill="1" applyBorder="1" applyAlignment="1">
      <alignment horizontal="center" vertical="center" shrinkToFit="1"/>
    </xf>
    <xf numFmtId="38" fontId="85" fillId="0" borderId="49" xfId="2" applyFont="1" applyBorder="1" applyAlignment="1" applyProtection="1">
      <alignment horizontal="center" vertical="center"/>
    </xf>
    <xf numFmtId="38" fontId="85" fillId="0" borderId="50" xfId="2" applyFont="1" applyBorder="1" applyAlignment="1" applyProtection="1">
      <alignment horizontal="center" vertical="center"/>
    </xf>
    <xf numFmtId="38" fontId="76" fillId="0" borderId="49" xfId="2" applyFont="1" applyBorder="1" applyAlignment="1" applyProtection="1">
      <alignment horizontal="center" vertical="center" wrapText="1"/>
    </xf>
    <xf numFmtId="38" fontId="76" fillId="0" borderId="50" xfId="2" applyFont="1" applyBorder="1" applyAlignment="1" applyProtection="1">
      <alignment horizontal="center" vertical="center" wrapText="1"/>
    </xf>
    <xf numFmtId="38" fontId="76" fillId="0" borderId="49" xfId="2" applyFont="1" applyBorder="1" applyAlignment="1" applyProtection="1">
      <alignment horizontal="left" vertical="center"/>
    </xf>
    <xf numFmtId="38" fontId="76" fillId="0" borderId="50" xfId="2" applyFont="1" applyBorder="1" applyAlignment="1" applyProtection="1">
      <alignment horizontal="left" vertical="center"/>
    </xf>
    <xf numFmtId="38" fontId="85" fillId="0" borderId="10" xfId="2" applyFont="1" applyBorder="1" applyAlignment="1" applyProtection="1">
      <alignment horizontal="center" vertical="center"/>
    </xf>
    <xf numFmtId="38" fontId="76" fillId="0" borderId="1" xfId="2" applyFont="1" applyBorder="1" applyAlignment="1" applyProtection="1">
      <alignment horizontal="center" vertical="center" wrapText="1"/>
    </xf>
    <xf numFmtId="38" fontId="76" fillId="0" borderId="2" xfId="2" applyFont="1" applyBorder="1" applyAlignment="1" applyProtection="1">
      <alignment horizontal="center" vertical="center" wrapText="1"/>
    </xf>
    <xf numFmtId="38" fontId="76" fillId="0" borderId="6" xfId="2" applyFont="1" applyBorder="1" applyAlignment="1" applyProtection="1">
      <alignment horizontal="center" vertical="center" wrapText="1"/>
    </xf>
    <xf numFmtId="38" fontId="76" fillId="0" borderId="7" xfId="2" applyFont="1" applyBorder="1" applyAlignment="1" applyProtection="1">
      <alignment horizontal="center" vertical="center" wrapText="1"/>
    </xf>
    <xf numFmtId="38" fontId="76" fillId="0" borderId="3" xfId="2" applyFont="1" applyBorder="1" applyAlignment="1" applyProtection="1">
      <alignment horizontal="center" vertical="center" wrapText="1"/>
    </xf>
    <xf numFmtId="38" fontId="76" fillId="0" borderId="4" xfId="2" applyFont="1" applyBorder="1" applyAlignment="1" applyProtection="1">
      <alignment horizontal="center" vertical="center" wrapText="1"/>
    </xf>
    <xf numFmtId="38" fontId="78" fillId="0" borderId="35" xfId="2" applyFont="1" applyBorder="1" applyAlignment="1" applyProtection="1">
      <alignment horizontal="right" vertical="center"/>
    </xf>
    <xf numFmtId="38" fontId="78" fillId="0" borderId="35" xfId="2" applyFont="1" applyBorder="1" applyAlignment="1" applyProtection="1">
      <alignment horizontal="center" vertical="center"/>
    </xf>
    <xf numFmtId="38" fontId="76" fillId="0" borderId="8" xfId="2" applyFont="1" applyBorder="1" applyAlignment="1" applyProtection="1">
      <alignment horizontal="left" vertical="center" shrinkToFit="1"/>
    </xf>
    <xf numFmtId="38" fontId="76" fillId="0" borderId="49" xfId="2" applyFont="1" applyFill="1" applyBorder="1" applyAlignment="1" applyProtection="1">
      <alignment horizontal="center" vertical="center"/>
    </xf>
    <xf numFmtId="38" fontId="76" fillId="0" borderId="50" xfId="2" applyFont="1" applyFill="1" applyBorder="1" applyAlignment="1" applyProtection="1">
      <alignment horizontal="center" vertical="center"/>
    </xf>
    <xf numFmtId="38" fontId="76" fillId="0" borderId="46" xfId="2" applyFont="1" applyBorder="1" applyAlignment="1" applyProtection="1">
      <alignment horizontal="center" vertical="center" wrapText="1"/>
    </xf>
    <xf numFmtId="38" fontId="85" fillId="0" borderId="49" xfId="2" applyFont="1" applyFill="1" applyBorder="1" applyAlignment="1" applyProtection="1">
      <alignment horizontal="center" vertical="center"/>
    </xf>
    <xf numFmtId="38" fontId="85" fillId="0" borderId="50" xfId="2" applyFont="1" applyFill="1" applyBorder="1" applyAlignment="1" applyProtection="1">
      <alignment horizontal="center" vertical="center"/>
    </xf>
    <xf numFmtId="38" fontId="85" fillId="0" borderId="49" xfId="2" applyFont="1" applyBorder="1" applyAlignment="1" applyProtection="1">
      <alignment horizontal="left" vertical="center" shrinkToFit="1"/>
    </xf>
    <xf numFmtId="38" fontId="85" fillId="0" borderId="50" xfId="2" applyFont="1" applyBorder="1" applyAlignment="1" applyProtection="1">
      <alignment horizontal="left" vertical="center" shrinkToFit="1"/>
    </xf>
    <xf numFmtId="38" fontId="76" fillId="0" borderId="5" xfId="2" applyFont="1" applyFill="1" applyBorder="1" applyAlignment="1" applyProtection="1">
      <alignment horizontal="left" vertical="center"/>
    </xf>
    <xf numFmtId="205" fontId="68" fillId="0" borderId="49" xfId="2" applyNumberFormat="1" applyFont="1" applyBorder="1" applyAlignment="1" applyProtection="1">
      <alignment horizontal="left" vertical="center" shrinkToFit="1"/>
    </xf>
    <xf numFmtId="205" fontId="68" fillId="0" borderId="50" xfId="2" applyNumberFormat="1" applyFont="1" applyBorder="1" applyAlignment="1" applyProtection="1">
      <alignment horizontal="left" vertical="center" shrinkToFit="1"/>
    </xf>
    <xf numFmtId="38" fontId="76" fillId="0" borderId="55" xfId="2" applyFont="1" applyBorder="1" applyAlignment="1" applyProtection="1">
      <alignment horizontal="center" vertical="center" wrapText="1"/>
    </xf>
    <xf numFmtId="38" fontId="76" fillId="0" borderId="62" xfId="2" applyFont="1" applyBorder="1" applyAlignment="1" applyProtection="1">
      <alignment horizontal="center" vertical="center" wrapText="1"/>
    </xf>
    <xf numFmtId="38" fontId="76" fillId="0" borderId="61" xfId="2" applyFont="1" applyBorder="1" applyAlignment="1" applyProtection="1">
      <alignment horizontal="center" vertical="center" wrapText="1"/>
    </xf>
    <xf numFmtId="203" fontId="76" fillId="0" borderId="151" xfId="2" applyNumberFormat="1" applyFont="1" applyFill="1" applyBorder="1" applyAlignment="1" applyProtection="1">
      <alignment horizontal="left" vertical="center" shrinkToFit="1"/>
    </xf>
    <xf numFmtId="203" fontId="76" fillId="0" borderId="149" xfId="2" applyNumberFormat="1" applyFont="1" applyFill="1" applyBorder="1" applyAlignment="1" applyProtection="1">
      <alignment horizontal="left" vertical="center" shrinkToFit="1"/>
    </xf>
    <xf numFmtId="203" fontId="76" fillId="0" borderId="152" xfId="2" applyNumberFormat="1" applyFont="1" applyFill="1" applyBorder="1" applyAlignment="1" applyProtection="1">
      <alignment horizontal="left" vertical="center" wrapText="1"/>
    </xf>
    <xf numFmtId="203" fontId="76" fillId="0" borderId="65" xfId="2" applyNumberFormat="1" applyFont="1" applyFill="1" applyBorder="1" applyAlignment="1" applyProtection="1">
      <alignment horizontal="left" vertical="center" wrapText="1"/>
    </xf>
    <xf numFmtId="205" fontId="68" fillId="0" borderId="5" xfId="2" applyNumberFormat="1" applyFont="1" applyBorder="1" applyAlignment="1" applyProtection="1">
      <alignment horizontal="center" vertical="center" shrinkToFit="1"/>
    </xf>
    <xf numFmtId="38" fontId="76" fillId="0" borderId="8" xfId="2" applyFont="1" applyBorder="1" applyAlignment="1" applyProtection="1">
      <alignment vertical="center"/>
    </xf>
    <xf numFmtId="203" fontId="76" fillId="0" borderId="152" xfId="2" applyNumberFormat="1" applyFont="1" applyFill="1" applyBorder="1" applyAlignment="1" applyProtection="1">
      <alignment horizontal="left" vertical="center" shrinkToFit="1"/>
    </xf>
    <xf numFmtId="203" fontId="76" fillId="0" borderId="65" xfId="2" applyNumberFormat="1" applyFont="1" applyFill="1" applyBorder="1" applyAlignment="1" applyProtection="1">
      <alignment horizontal="left" vertical="center" shrinkToFit="1"/>
    </xf>
    <xf numFmtId="203" fontId="76" fillId="0" borderId="111" xfId="2" applyNumberFormat="1" applyFont="1" applyFill="1" applyBorder="1" applyAlignment="1" applyProtection="1">
      <alignment horizontal="left" vertical="center" wrapText="1"/>
    </xf>
    <xf numFmtId="203" fontId="76" fillId="0" borderId="68" xfId="2" applyNumberFormat="1" applyFont="1" applyFill="1" applyBorder="1" applyAlignment="1" applyProtection="1">
      <alignment horizontal="left" vertical="center" wrapText="1"/>
    </xf>
    <xf numFmtId="38" fontId="76" fillId="0" borderId="55" xfId="2" applyFont="1" applyFill="1" applyBorder="1" applyAlignment="1" applyProtection="1">
      <alignment horizontal="center" vertical="center" wrapText="1"/>
    </xf>
    <xf numFmtId="38" fontId="76" fillId="0" borderId="62" xfId="2" applyFont="1" applyFill="1" applyBorder="1" applyAlignment="1" applyProtection="1">
      <alignment horizontal="center" vertical="center" wrapText="1"/>
    </xf>
    <xf numFmtId="38" fontId="76" fillId="0" borderId="61" xfId="2" applyFont="1" applyFill="1" applyBorder="1" applyAlignment="1" applyProtection="1">
      <alignment horizontal="center" vertical="center" wrapText="1"/>
    </xf>
    <xf numFmtId="203" fontId="87" fillId="0" borderId="151" xfId="2" applyNumberFormat="1" applyFont="1" applyFill="1" applyBorder="1" applyAlignment="1" applyProtection="1">
      <alignment horizontal="left" vertical="center" shrinkToFit="1"/>
    </xf>
    <xf numFmtId="203" fontId="87" fillId="0" borderId="149" xfId="2" applyNumberFormat="1" applyFont="1" applyFill="1" applyBorder="1" applyAlignment="1" applyProtection="1">
      <alignment horizontal="left" vertical="center" shrinkToFit="1"/>
    </xf>
    <xf numFmtId="38" fontId="76" fillId="0" borderId="142" xfId="2" applyFont="1" applyBorder="1" applyAlignment="1" applyProtection="1">
      <alignment horizontal="center" vertical="center"/>
    </xf>
    <xf numFmtId="38" fontId="76" fillId="0" borderId="58" xfId="2" applyFont="1" applyBorder="1" applyAlignment="1" applyProtection="1">
      <alignment horizontal="center" vertical="center"/>
    </xf>
    <xf numFmtId="38" fontId="68" fillId="0" borderId="142" xfId="2" applyFont="1" applyBorder="1" applyAlignment="1" applyProtection="1">
      <alignment horizontal="center" vertical="center" wrapText="1"/>
    </xf>
    <xf numFmtId="38" fontId="68" fillId="0" borderId="58" xfId="2" applyFont="1" applyBorder="1" applyAlignment="1" applyProtection="1">
      <alignment horizontal="center" vertical="center" wrapText="1"/>
    </xf>
    <xf numFmtId="203" fontId="76" fillId="0" borderId="151" xfId="2" applyNumberFormat="1" applyFont="1" applyFill="1" applyBorder="1" applyAlignment="1" applyProtection="1">
      <alignment horizontal="left" vertical="center" wrapText="1"/>
    </xf>
    <xf numFmtId="203" fontId="76" fillId="0" borderId="149" xfId="2" applyNumberFormat="1" applyFont="1" applyFill="1" applyBorder="1" applyAlignment="1" applyProtection="1">
      <alignment horizontal="left" vertical="center" wrapText="1"/>
    </xf>
    <xf numFmtId="203" fontId="87" fillId="0" borderId="152" xfId="2" applyNumberFormat="1" applyFont="1" applyFill="1" applyBorder="1" applyAlignment="1" applyProtection="1">
      <alignment horizontal="left" vertical="center" shrinkToFit="1"/>
    </xf>
    <xf numFmtId="203" fontId="87" fillId="0" borderId="65" xfId="2" applyNumberFormat="1" applyFont="1" applyFill="1" applyBorder="1" applyAlignment="1" applyProtection="1">
      <alignment horizontal="left" vertical="center" shrinkToFit="1"/>
    </xf>
    <xf numFmtId="38" fontId="76" fillId="0" borderId="52" xfId="2" applyFont="1" applyBorder="1" applyAlignment="1" applyProtection="1">
      <alignment horizontal="center" vertical="center" wrapText="1"/>
    </xf>
    <xf numFmtId="38" fontId="76" fillId="0" borderId="142" xfId="2" applyFont="1" applyBorder="1" applyAlignment="1" applyProtection="1">
      <alignment horizontal="center" vertical="center" wrapText="1"/>
    </xf>
    <xf numFmtId="38" fontId="76" fillId="0" borderId="58" xfId="2" applyFont="1" applyBorder="1" applyAlignment="1" applyProtection="1">
      <alignment horizontal="center" vertical="center" wrapText="1"/>
    </xf>
    <xf numFmtId="38" fontId="76" fillId="0" borderId="142" xfId="2" applyFont="1" applyFill="1" applyBorder="1" applyAlignment="1" applyProtection="1">
      <alignment horizontal="center" vertical="center"/>
    </xf>
    <xf numFmtId="38" fontId="76" fillId="0" borderId="58" xfId="2" applyFont="1" applyFill="1" applyBorder="1" applyAlignment="1" applyProtection="1">
      <alignment horizontal="center" vertical="center"/>
    </xf>
    <xf numFmtId="203" fontId="68" fillId="0" borderId="152" xfId="2" applyNumberFormat="1" applyFont="1" applyFill="1" applyBorder="1" applyAlignment="1" applyProtection="1">
      <alignment horizontal="left" vertical="center" wrapText="1"/>
    </xf>
    <xf numFmtId="203" fontId="68" fillId="0" borderId="65" xfId="2" applyNumberFormat="1" applyFont="1" applyFill="1" applyBorder="1" applyAlignment="1" applyProtection="1">
      <alignment horizontal="left" vertical="center" wrapText="1"/>
    </xf>
    <xf numFmtId="203" fontId="76" fillId="0" borderId="111" xfId="2" applyNumberFormat="1" applyFont="1" applyFill="1" applyBorder="1" applyAlignment="1" applyProtection="1">
      <alignment horizontal="left" vertical="center" shrinkToFit="1"/>
    </xf>
    <xf numFmtId="203" fontId="76" fillId="0" borderId="68" xfId="2" applyNumberFormat="1" applyFont="1" applyFill="1" applyBorder="1" applyAlignment="1" applyProtection="1">
      <alignment horizontal="left" vertical="center" shrinkToFit="1"/>
    </xf>
    <xf numFmtId="38" fontId="76" fillId="5" borderId="49" xfId="2" applyFont="1" applyFill="1" applyBorder="1" applyAlignment="1" applyProtection="1">
      <alignment horizontal="left" vertical="center"/>
    </xf>
    <xf numFmtId="38" fontId="76" fillId="5" borderId="50" xfId="2" applyFont="1" applyFill="1" applyBorder="1" applyAlignment="1" applyProtection="1">
      <alignment horizontal="left" vertical="center"/>
    </xf>
    <xf numFmtId="203" fontId="76" fillId="0" borderId="49" xfId="2" applyNumberFormat="1" applyFont="1" applyFill="1" applyBorder="1" applyAlignment="1" applyProtection="1">
      <alignment horizontal="left" vertical="center" shrinkToFit="1"/>
    </xf>
    <xf numFmtId="203" fontId="76" fillId="0" borderId="50" xfId="2" applyNumberFormat="1" applyFont="1" applyFill="1" applyBorder="1" applyAlignment="1" applyProtection="1">
      <alignment horizontal="left" vertical="center" shrinkToFit="1"/>
    </xf>
    <xf numFmtId="38" fontId="76" fillId="0" borderId="1" xfId="2" applyFont="1" applyBorder="1" applyAlignment="1" applyProtection="1">
      <alignment horizontal="left" vertical="center"/>
    </xf>
    <xf numFmtId="38" fontId="76" fillId="0" borderId="2" xfId="2" applyFont="1" applyBorder="1" applyAlignment="1" applyProtection="1">
      <alignment horizontal="left" vertical="center"/>
    </xf>
    <xf numFmtId="203" fontId="76" fillId="0" borderId="49" xfId="2" applyNumberFormat="1" applyFont="1" applyFill="1" applyBorder="1" applyAlignment="1" applyProtection="1">
      <alignment horizontal="center" vertical="center" shrinkToFit="1"/>
    </xf>
    <xf numFmtId="203" fontId="76" fillId="0" borderId="50" xfId="2" applyNumberFormat="1" applyFont="1" applyFill="1" applyBorder="1" applyAlignment="1" applyProtection="1">
      <alignment horizontal="center" vertical="center" shrinkToFit="1"/>
    </xf>
    <xf numFmtId="38" fontId="76" fillId="0" borderId="49" xfId="2" applyFont="1" applyBorder="1" applyAlignment="1" applyProtection="1">
      <alignment horizontal="center" vertical="center"/>
    </xf>
    <xf numFmtId="38" fontId="76" fillId="0" borderId="50" xfId="2" applyFont="1" applyBorder="1" applyAlignment="1" applyProtection="1">
      <alignment horizontal="center" vertical="center"/>
    </xf>
    <xf numFmtId="38" fontId="68" fillId="0" borderId="52" xfId="2" applyFont="1" applyFill="1" applyBorder="1" applyAlignment="1" applyProtection="1">
      <alignment horizontal="center" vertical="center" wrapText="1"/>
    </xf>
    <xf numFmtId="38" fontId="68" fillId="0" borderId="58" xfId="2" applyFont="1" applyFill="1" applyBorder="1" applyAlignment="1" applyProtection="1">
      <alignment horizontal="center" vertical="center" wrapText="1"/>
    </xf>
    <xf numFmtId="38" fontId="85" fillId="0" borderId="49" xfId="2" applyFont="1" applyBorder="1" applyAlignment="1" applyProtection="1">
      <alignment horizontal="center" vertical="center" shrinkToFit="1"/>
    </xf>
    <xf numFmtId="38" fontId="85" fillId="0" borderId="50" xfId="2" applyFont="1" applyBorder="1" applyAlignment="1" applyProtection="1">
      <alignment horizontal="center" vertical="center" shrinkToFit="1"/>
    </xf>
    <xf numFmtId="203" fontId="76" fillId="3" borderId="49" xfId="2" applyNumberFormat="1" applyFont="1" applyFill="1" applyBorder="1" applyAlignment="1" applyProtection="1">
      <alignment horizontal="left" vertical="center" wrapText="1"/>
    </xf>
    <xf numFmtId="203" fontId="76" fillId="3" borderId="50" xfId="2" applyNumberFormat="1" applyFont="1" applyFill="1" applyBorder="1" applyAlignment="1" applyProtection="1">
      <alignment horizontal="left" vertical="center" wrapText="1"/>
    </xf>
    <xf numFmtId="38" fontId="70" fillId="0" borderId="52" xfId="2" applyFont="1" applyFill="1" applyBorder="1" applyAlignment="1" applyProtection="1">
      <alignment horizontal="left" vertical="center" wrapText="1"/>
    </xf>
    <xf numFmtId="38" fontId="70" fillId="0" borderId="58" xfId="2" applyFont="1" applyFill="1" applyBorder="1" applyAlignment="1" applyProtection="1">
      <alignment horizontal="left" vertical="center" wrapText="1"/>
    </xf>
    <xf numFmtId="203" fontId="76" fillId="0" borderId="1" xfId="2" applyNumberFormat="1" applyFont="1" applyFill="1" applyBorder="1" applyAlignment="1" applyProtection="1">
      <alignment horizontal="left" vertical="center" wrapText="1"/>
    </xf>
    <xf numFmtId="203" fontId="76" fillId="0" borderId="2" xfId="2" applyNumberFormat="1" applyFont="1" applyFill="1" applyBorder="1" applyAlignment="1" applyProtection="1">
      <alignment horizontal="left" vertical="center" wrapText="1"/>
    </xf>
    <xf numFmtId="203" fontId="76" fillId="0" borderId="3" xfId="2" applyNumberFormat="1" applyFont="1" applyFill="1" applyBorder="1" applyAlignment="1" applyProtection="1">
      <alignment horizontal="left" vertical="center" wrapText="1"/>
    </xf>
    <xf numFmtId="203" fontId="76" fillId="0" borderId="4" xfId="2" applyNumberFormat="1" applyFont="1" applyFill="1" applyBorder="1" applyAlignment="1" applyProtection="1">
      <alignment horizontal="left" vertical="center" wrapText="1"/>
    </xf>
    <xf numFmtId="38" fontId="76" fillId="0" borderId="0" xfId="2" applyFont="1" applyFill="1" applyBorder="1" applyAlignment="1" applyProtection="1">
      <alignment horizontal="left" vertical="center"/>
    </xf>
    <xf numFmtId="38" fontId="76" fillId="0" borderId="144" xfId="2" applyFont="1" applyBorder="1" applyAlignment="1" applyProtection="1">
      <alignment horizontal="center" vertical="center"/>
    </xf>
    <xf numFmtId="38" fontId="76" fillId="0" borderId="146" xfId="2" applyFont="1" applyBorder="1" applyAlignment="1" applyProtection="1">
      <alignment horizontal="center" vertical="center"/>
    </xf>
    <xf numFmtId="38" fontId="76" fillId="0" borderId="144" xfId="2" applyFont="1" applyBorder="1" applyAlignment="1" applyProtection="1">
      <alignment horizontal="left" vertical="center"/>
    </xf>
    <xf numFmtId="38" fontId="76" fillId="0" borderId="146" xfId="2" applyFont="1" applyBorder="1" applyAlignment="1" applyProtection="1">
      <alignment horizontal="left" vertical="center"/>
    </xf>
    <xf numFmtId="38" fontId="76" fillId="0" borderId="137" xfId="2" applyFont="1" applyBorder="1" applyAlignment="1" applyProtection="1">
      <alignment horizontal="center" vertical="center"/>
    </xf>
    <xf numFmtId="38" fontId="76" fillId="0" borderId="139" xfId="2" applyFont="1" applyBorder="1" applyAlignment="1" applyProtection="1">
      <alignment horizontal="center" vertical="center"/>
    </xf>
    <xf numFmtId="38" fontId="76" fillId="0" borderId="3" xfId="2" applyFont="1" applyBorder="1" applyAlignment="1" applyProtection="1">
      <alignment horizontal="left" vertical="center"/>
    </xf>
    <xf numFmtId="38" fontId="76" fillId="0" borderId="4" xfId="2" applyFont="1" applyBorder="1" applyAlignment="1" applyProtection="1">
      <alignment horizontal="left" vertical="center"/>
    </xf>
    <xf numFmtId="38" fontId="85" fillId="0" borderId="0" xfId="2" applyFont="1" applyAlignment="1" applyProtection="1">
      <alignment horizontal="center" vertical="center"/>
    </xf>
    <xf numFmtId="38" fontId="86" fillId="0" borderId="49" xfId="2" applyFont="1" applyBorder="1" applyAlignment="1" applyProtection="1">
      <alignment horizontal="left" vertical="center" shrinkToFit="1"/>
    </xf>
    <xf numFmtId="38" fontId="86" fillId="0" borderId="50" xfId="2" applyFont="1" applyBorder="1" applyAlignment="1" applyProtection="1">
      <alignment horizontal="left" vertical="center" shrinkToFit="1"/>
    </xf>
    <xf numFmtId="38" fontId="76" fillId="0" borderId="1" xfId="2" applyFont="1" applyBorder="1" applyAlignment="1" applyProtection="1">
      <alignment horizontal="center" vertical="center" wrapText="1" shrinkToFit="1"/>
    </xf>
    <xf numFmtId="38" fontId="76" fillId="0" borderId="2" xfId="2" applyFont="1" applyBorder="1" applyAlignment="1" applyProtection="1">
      <alignment horizontal="center" vertical="center" wrapText="1" shrinkToFit="1"/>
    </xf>
    <xf numFmtId="38" fontId="76" fillId="0" borderId="6" xfId="2" applyFont="1" applyBorder="1" applyAlignment="1" applyProtection="1">
      <alignment horizontal="center" vertical="center" wrapText="1" shrinkToFit="1"/>
    </xf>
    <xf numFmtId="38" fontId="76" fillId="0" borderId="7" xfId="2" applyFont="1" applyBorder="1" applyAlignment="1" applyProtection="1">
      <alignment horizontal="center" vertical="center" wrapText="1" shrinkToFit="1"/>
    </xf>
    <xf numFmtId="38" fontId="76" fillId="0" borderId="3" xfId="2" applyFont="1" applyBorder="1" applyAlignment="1" applyProtection="1">
      <alignment horizontal="center" vertical="center" wrapText="1" shrinkToFit="1"/>
    </xf>
    <xf numFmtId="38" fontId="76" fillId="0" borderId="4" xfId="2" applyFont="1" applyBorder="1" applyAlignment="1" applyProtection="1">
      <alignment horizontal="center" vertical="center" wrapText="1" shrinkToFit="1"/>
    </xf>
    <xf numFmtId="0" fontId="68" fillId="3" borderId="13" xfId="20" applyFont="1" applyFill="1" applyBorder="1" applyAlignment="1">
      <alignment horizontal="center" vertical="center" shrinkToFit="1"/>
    </xf>
    <xf numFmtId="0" fontId="70" fillId="3" borderId="13" xfId="20" applyFont="1" applyFill="1" applyBorder="1" applyAlignment="1">
      <alignment horizontal="center" vertical="center" wrapText="1" shrinkToFit="1"/>
    </xf>
    <xf numFmtId="0" fontId="70" fillId="3" borderId="0" xfId="20" applyFont="1" applyFill="1" applyAlignment="1">
      <alignment horizontal="center" vertical="center" wrapText="1" shrinkToFit="1"/>
    </xf>
    <xf numFmtId="0" fontId="68" fillId="0" borderId="13" xfId="20" applyFont="1" applyBorder="1" applyAlignment="1">
      <alignment horizontal="center" vertical="center" wrapText="1" shrinkToFit="1"/>
    </xf>
    <xf numFmtId="0" fontId="68" fillId="0" borderId="13" xfId="20" applyFont="1" applyBorder="1" applyAlignment="1">
      <alignment horizontal="center" vertical="center" shrinkToFit="1"/>
    </xf>
    <xf numFmtId="0" fontId="68" fillId="0" borderId="0" xfId="20" applyFont="1" applyAlignment="1">
      <alignment horizontal="center" vertical="center" shrinkToFit="1"/>
    </xf>
    <xf numFmtId="0" fontId="68" fillId="0" borderId="14" xfId="20" applyFont="1" applyBorder="1" applyAlignment="1">
      <alignment horizontal="center" vertical="center" shrinkToFit="1"/>
    </xf>
    <xf numFmtId="0" fontId="68" fillId="0" borderId="15" xfId="20" applyFont="1" applyBorder="1" applyAlignment="1">
      <alignment horizontal="center" vertical="center" textRotation="255" shrinkToFit="1"/>
    </xf>
    <xf numFmtId="0" fontId="68" fillId="0" borderId="0" xfId="20" applyFont="1" applyAlignment="1">
      <alignment horizontal="center" vertical="center" textRotation="255" shrinkToFit="1"/>
    </xf>
    <xf numFmtId="0" fontId="68" fillId="3" borderId="0" xfId="20" applyFont="1" applyFill="1" applyAlignment="1">
      <alignment horizontal="center" vertical="center" shrinkToFit="1"/>
    </xf>
    <xf numFmtId="0" fontId="68" fillId="0" borderId="16" xfId="20" applyFont="1" applyBorder="1" applyAlignment="1">
      <alignment horizontal="center" vertical="center" shrinkToFit="1"/>
    </xf>
    <xf numFmtId="0" fontId="68" fillId="0" borderId="0" xfId="20" applyFont="1" applyAlignment="1">
      <alignment horizontal="center" vertical="center" wrapText="1" shrinkToFit="1"/>
    </xf>
    <xf numFmtId="0" fontId="68" fillId="0" borderId="8" xfId="20" applyFont="1" applyBorder="1" applyAlignment="1">
      <alignment horizontal="center" vertical="center" wrapText="1" shrinkToFit="1"/>
    </xf>
    <xf numFmtId="0" fontId="68" fillId="0" borderId="8" xfId="20" applyFont="1" applyBorder="1" applyAlignment="1">
      <alignment horizontal="center" vertical="center" shrinkToFit="1"/>
    </xf>
    <xf numFmtId="0" fontId="68" fillId="3" borderId="8" xfId="20" applyFont="1" applyFill="1" applyBorder="1" applyAlignment="1">
      <alignment horizontal="center" vertical="center" shrinkToFit="1"/>
    </xf>
    <xf numFmtId="0" fontId="71" fillId="0" borderId="8" xfId="20" applyFont="1" applyBorder="1" applyAlignment="1">
      <alignment horizontal="center" vertical="center" shrinkToFit="1"/>
    </xf>
    <xf numFmtId="0" fontId="68" fillId="0" borderId="155" xfId="20" applyFont="1" applyBorder="1" applyAlignment="1">
      <alignment horizontal="center" vertical="center" shrinkToFit="1"/>
    </xf>
    <xf numFmtId="198" fontId="68" fillId="3" borderId="49" xfId="20" applyNumberFormat="1" applyFont="1" applyFill="1" applyBorder="1" applyAlignment="1">
      <alignment horizontal="center" vertical="center" shrinkToFit="1"/>
    </xf>
    <xf numFmtId="198" fontId="68" fillId="3" borderId="10" xfId="20" applyNumberFormat="1" applyFont="1" applyFill="1" applyBorder="1" applyAlignment="1">
      <alignment horizontal="center" vertical="center" shrinkToFit="1"/>
    </xf>
    <xf numFmtId="198" fontId="68" fillId="3" borderId="157" xfId="20" applyNumberFormat="1" applyFont="1" applyFill="1" applyBorder="1" applyAlignment="1">
      <alignment horizontal="center" vertical="center" shrinkToFit="1"/>
    </xf>
    <xf numFmtId="0" fontId="68" fillId="0" borderId="156" xfId="20" applyFont="1" applyBorder="1" applyAlignment="1">
      <alignment horizontal="center" vertical="center" wrapText="1"/>
    </xf>
    <xf numFmtId="0" fontId="68" fillId="0" borderId="158" xfId="20" applyFont="1" applyBorder="1" applyAlignment="1">
      <alignment horizontal="center" vertical="center" wrapText="1"/>
    </xf>
    <xf numFmtId="0" fontId="68" fillId="0" borderId="46" xfId="20" applyFont="1" applyBorder="1" applyAlignment="1">
      <alignment horizontal="center" vertical="center" wrapText="1" shrinkToFit="1"/>
    </xf>
    <xf numFmtId="0" fontId="68" fillId="0" borderId="136" xfId="20" applyFont="1" applyBorder="1" applyAlignment="1">
      <alignment horizontal="center" vertical="center" wrapText="1" shrinkToFit="1"/>
    </xf>
    <xf numFmtId="0" fontId="68" fillId="0" borderId="46" xfId="20" applyFont="1" applyBorder="1" applyAlignment="1">
      <alignment horizontal="center" vertical="center" shrinkToFit="1"/>
    </xf>
    <xf numFmtId="0" fontId="68" fillId="0" borderId="136" xfId="20" applyFont="1" applyBorder="1" applyAlignment="1">
      <alignment horizontal="center" vertical="center" shrinkToFit="1"/>
    </xf>
    <xf numFmtId="197" fontId="68" fillId="3" borderId="49" xfId="20" applyNumberFormat="1" applyFont="1" applyFill="1" applyBorder="1" applyAlignment="1">
      <alignment horizontal="center" vertical="center" shrinkToFit="1"/>
    </xf>
    <xf numFmtId="197" fontId="68" fillId="3" borderId="10" xfId="20" applyNumberFormat="1" applyFont="1" applyFill="1" applyBorder="1" applyAlignment="1">
      <alignment horizontal="center" vertical="center" shrinkToFit="1"/>
    </xf>
    <xf numFmtId="197" fontId="68" fillId="3" borderId="157" xfId="20" applyNumberFormat="1" applyFont="1" applyFill="1" applyBorder="1" applyAlignment="1">
      <alignment horizontal="center" vertical="center" shrinkToFit="1"/>
    </xf>
    <xf numFmtId="0" fontId="68" fillId="0" borderId="160" xfId="20" applyFont="1" applyBorder="1" applyAlignment="1">
      <alignment horizontal="center" vertical="center" wrapText="1" shrinkToFit="1"/>
    </xf>
    <xf numFmtId="0" fontId="68" fillId="0" borderId="162" xfId="20" applyFont="1" applyBorder="1" applyAlignment="1">
      <alignment horizontal="center" vertical="center" wrapText="1" shrinkToFit="1"/>
    </xf>
    <xf numFmtId="0" fontId="68" fillId="0" borderId="165" xfId="20" applyFont="1" applyBorder="1" applyAlignment="1">
      <alignment horizontal="center" vertical="center" wrapText="1" shrinkToFit="1"/>
    </xf>
    <xf numFmtId="0" fontId="68" fillId="0" borderId="137" xfId="20" applyFont="1" applyBorder="1" applyAlignment="1">
      <alignment horizontal="center" vertical="center" shrinkToFit="1"/>
    </xf>
    <xf numFmtId="0" fontId="68" fillId="0" borderId="49" xfId="20" applyFont="1" applyBorder="1" applyAlignment="1">
      <alignment horizontal="center" vertical="center" shrinkToFit="1"/>
    </xf>
    <xf numFmtId="0" fontId="68" fillId="0" borderId="138" xfId="20" applyFont="1" applyBorder="1" applyAlignment="1">
      <alignment horizontal="center" vertical="center" shrinkToFit="1"/>
    </xf>
    <xf numFmtId="0" fontId="68" fillId="0" borderId="139" xfId="20" applyFont="1" applyBorder="1" applyAlignment="1">
      <alignment horizontal="center" vertical="center" shrinkToFit="1"/>
    </xf>
    <xf numFmtId="0" fontId="68" fillId="0" borderId="10" xfId="20" applyFont="1" applyBorder="1" applyAlignment="1">
      <alignment horizontal="center" vertical="center" shrinkToFit="1"/>
    </xf>
    <xf numFmtId="0" fontId="68" fillId="0" borderId="50" xfId="20" applyFont="1" applyBorder="1" applyAlignment="1">
      <alignment horizontal="center" vertical="center" shrinkToFit="1"/>
    </xf>
    <xf numFmtId="0" fontId="68" fillId="0" borderId="160" xfId="20" applyFont="1" applyBorder="1" applyAlignment="1">
      <alignment horizontal="center" vertical="center" wrapText="1"/>
    </xf>
    <xf numFmtId="0" fontId="68" fillId="0" borderId="162" xfId="20" applyFont="1" applyBorder="1" applyAlignment="1">
      <alignment horizontal="center" vertical="center" wrapText="1"/>
    </xf>
    <xf numFmtId="0" fontId="68" fillId="0" borderId="165" xfId="20" applyFont="1" applyBorder="1" applyAlignment="1">
      <alignment horizontal="center" vertical="center" wrapText="1"/>
    </xf>
    <xf numFmtId="0" fontId="68" fillId="0" borderId="137" xfId="20" applyFont="1" applyBorder="1" applyAlignment="1">
      <alignment horizontal="left" vertical="center" shrinkToFit="1"/>
    </xf>
    <xf numFmtId="0" fontId="68" fillId="0" borderId="138" xfId="20" applyFont="1" applyBorder="1" applyAlignment="1">
      <alignment horizontal="left" vertical="center" shrinkToFit="1"/>
    </xf>
    <xf numFmtId="0" fontId="68" fillId="0" borderId="139" xfId="20" applyFont="1" applyBorder="1" applyAlignment="1">
      <alignment horizontal="left" vertical="center" shrinkToFit="1"/>
    </xf>
    <xf numFmtId="0" fontId="68" fillId="0" borderId="49" xfId="20" applyFont="1" applyBorder="1" applyAlignment="1">
      <alignment horizontal="left" vertical="center" shrinkToFit="1"/>
    </xf>
    <xf numFmtId="0" fontId="68" fillId="0" borderId="10" xfId="20" applyFont="1" applyBorder="1" applyAlignment="1">
      <alignment horizontal="left" vertical="center" shrinkToFit="1"/>
    </xf>
    <xf numFmtId="0" fontId="68" fillId="0" borderId="50" xfId="20" applyFont="1" applyBorder="1" applyAlignment="1">
      <alignment horizontal="left" vertical="center" shrinkToFit="1"/>
    </xf>
    <xf numFmtId="0" fontId="68" fillId="0" borderId="144" xfId="20" applyFont="1" applyBorder="1" applyAlignment="1">
      <alignment horizontal="center" vertical="center" shrinkToFit="1"/>
    </xf>
    <xf numFmtId="0" fontId="68" fillId="0" borderId="146" xfId="20" applyFont="1" applyBorder="1" applyAlignment="1">
      <alignment horizontal="center" vertical="center" shrinkToFit="1"/>
    </xf>
    <xf numFmtId="0" fontId="73" fillId="0" borderId="144" xfId="20" applyFont="1" applyBorder="1" applyAlignment="1">
      <alignment horizontal="center" vertical="center" shrinkToFit="1"/>
    </xf>
    <xf numFmtId="0" fontId="73" fillId="0" borderId="145" xfId="20" applyFont="1" applyBorder="1" applyAlignment="1">
      <alignment horizontal="center" vertical="center" shrinkToFit="1"/>
    </xf>
    <xf numFmtId="0" fontId="73" fillId="0" borderId="146" xfId="20" applyFont="1" applyBorder="1" applyAlignment="1">
      <alignment horizontal="center" vertical="center" shrinkToFit="1"/>
    </xf>
    <xf numFmtId="38" fontId="68" fillId="0" borderId="49" xfId="2" applyFont="1" applyBorder="1" applyAlignment="1">
      <alignment horizontal="center" vertical="center" shrinkToFit="1"/>
    </xf>
    <xf numFmtId="38" fontId="68" fillId="0" borderId="10" xfId="2" applyFont="1" applyBorder="1" applyAlignment="1">
      <alignment horizontal="center" vertical="center" shrinkToFit="1"/>
    </xf>
    <xf numFmtId="38" fontId="68" fillId="0" borderId="50" xfId="2" applyFont="1" applyBorder="1" applyAlignment="1">
      <alignment horizontal="center" vertical="center" shrinkToFit="1"/>
    </xf>
    <xf numFmtId="38" fontId="68" fillId="0" borderId="1" xfId="2" applyFont="1" applyFill="1" applyBorder="1" applyAlignment="1">
      <alignment horizontal="center" vertical="center" shrinkToFit="1"/>
    </xf>
    <xf numFmtId="38" fontId="68" fillId="0" borderId="2" xfId="2" applyFont="1" applyFill="1" applyBorder="1" applyAlignment="1">
      <alignment horizontal="center" vertical="center" shrinkToFit="1"/>
    </xf>
    <xf numFmtId="38" fontId="68" fillId="0" borderId="3" xfId="2" applyFont="1" applyFill="1" applyBorder="1" applyAlignment="1">
      <alignment horizontal="center" vertical="center" shrinkToFit="1"/>
    </xf>
    <xf numFmtId="38" fontId="68" fillId="0" borderId="4" xfId="2" applyFont="1" applyFill="1" applyBorder="1" applyAlignment="1">
      <alignment horizontal="center" vertical="center" shrinkToFit="1"/>
    </xf>
    <xf numFmtId="0" fontId="68" fillId="0" borderId="145" xfId="20" applyFont="1" applyBorder="1" applyAlignment="1">
      <alignment horizontal="center" vertical="center" shrinkToFit="1"/>
    </xf>
    <xf numFmtId="38" fontId="68" fillId="0" borderId="49" xfId="2" applyFont="1" applyBorder="1" applyAlignment="1">
      <alignment horizontal="center" vertical="center"/>
    </xf>
    <xf numFmtId="38" fontId="68" fillId="0" borderId="50" xfId="2" applyFont="1" applyBorder="1" applyAlignment="1">
      <alignment horizontal="center" vertical="center"/>
    </xf>
    <xf numFmtId="38" fontId="68" fillId="0" borderId="1" xfId="2" applyFont="1" applyBorder="1" applyAlignment="1">
      <alignment horizontal="center" vertical="center" wrapText="1" shrinkToFit="1"/>
    </xf>
    <xf numFmtId="38" fontId="68" fillId="0" borderId="2" xfId="2" applyFont="1" applyBorder="1" applyAlignment="1">
      <alignment horizontal="center" vertical="center" wrapText="1" shrinkToFit="1"/>
    </xf>
    <xf numFmtId="38" fontId="68" fillId="0" borderId="6" xfId="2" applyFont="1" applyBorder="1" applyAlignment="1">
      <alignment horizontal="center" vertical="center" wrapText="1" shrinkToFit="1"/>
    </xf>
    <xf numFmtId="38" fontId="68" fillId="0" borderId="7" xfId="2" applyFont="1" applyBorder="1" applyAlignment="1">
      <alignment horizontal="center" vertical="center" wrapText="1" shrinkToFit="1"/>
    </xf>
    <xf numFmtId="38" fontId="68" fillId="0" borderId="3" xfId="2" applyFont="1" applyBorder="1" applyAlignment="1">
      <alignment horizontal="center" vertical="center" wrapText="1" shrinkToFit="1"/>
    </xf>
    <xf numFmtId="38" fontId="68" fillId="0" borderId="4" xfId="2" applyFont="1" applyBorder="1" applyAlignment="1">
      <alignment horizontal="center" vertical="center" wrapText="1" shrinkToFit="1"/>
    </xf>
    <xf numFmtId="38" fontId="68" fillId="0" borderId="148" xfId="2" applyFont="1" applyBorder="1" applyAlignment="1">
      <alignment horizontal="center" vertical="center" wrapText="1"/>
    </xf>
    <xf numFmtId="38" fontId="68" fillId="0" borderId="141" xfId="2" applyFont="1" applyBorder="1" applyAlignment="1">
      <alignment horizontal="center" vertical="center" wrapText="1"/>
    </xf>
    <xf numFmtId="38" fontId="68" fillId="0" borderId="6" xfId="2" applyFont="1" applyBorder="1" applyAlignment="1">
      <alignment horizontal="center" vertical="center" wrapText="1"/>
    </xf>
    <xf numFmtId="38" fontId="68" fillId="0" borderId="7" xfId="2" applyFont="1" applyBorder="1" applyAlignment="1">
      <alignment horizontal="center" vertical="center" wrapText="1"/>
    </xf>
    <xf numFmtId="38" fontId="68" fillId="0" borderId="3" xfId="2" applyFont="1" applyBorder="1" applyAlignment="1">
      <alignment horizontal="center" vertical="center" wrapText="1"/>
    </xf>
    <xf numFmtId="38" fontId="68" fillId="0" borderId="4" xfId="2" applyFont="1" applyBorder="1" applyAlignment="1">
      <alignment horizontal="center" vertical="center" wrapText="1"/>
    </xf>
    <xf numFmtId="38" fontId="68" fillId="0" borderId="1" xfId="2" applyFont="1" applyBorder="1" applyAlignment="1">
      <alignment horizontal="center" vertical="center" wrapText="1"/>
    </xf>
    <xf numFmtId="38" fontId="68" fillId="0" borderId="2" xfId="2" applyFont="1" applyBorder="1" applyAlignment="1">
      <alignment horizontal="center" vertical="center" wrapText="1"/>
    </xf>
    <xf numFmtId="38" fontId="68" fillId="0" borderId="49" xfId="2" applyFont="1" applyBorder="1" applyAlignment="1">
      <alignment horizontal="center" vertical="center" wrapText="1"/>
    </xf>
    <xf numFmtId="38" fontId="68" fillId="0" borderId="144" xfId="2" applyFont="1" applyBorder="1" applyAlignment="1">
      <alignment horizontal="center" vertical="center" shrinkToFit="1"/>
    </xf>
    <xf numFmtId="38" fontId="68" fillId="0" borderId="146" xfId="2" applyFont="1" applyBorder="1" applyAlignment="1">
      <alignment horizontal="center" vertical="center" shrinkToFit="1"/>
    </xf>
    <xf numFmtId="3" fontId="30" fillId="0" borderId="55" xfId="2" applyNumberFormat="1" applyFont="1" applyBorder="1" applyAlignment="1">
      <alignment horizontal="center" vertical="center" shrinkToFit="1"/>
    </xf>
    <xf numFmtId="3" fontId="30" fillId="0" borderId="62" xfId="2" applyNumberFormat="1" applyFont="1" applyBorder="1" applyAlignment="1">
      <alignment horizontal="center" vertical="center" shrinkToFit="1"/>
    </xf>
    <xf numFmtId="3" fontId="30" fillId="0" borderId="69" xfId="2" applyNumberFormat="1" applyFont="1" applyBorder="1" applyAlignment="1">
      <alignment horizontal="center" vertical="center" shrinkToFit="1"/>
    </xf>
    <xf numFmtId="3" fontId="30" fillId="0" borderId="46" xfId="2" applyNumberFormat="1" applyFont="1" applyBorder="1" applyAlignment="1">
      <alignment horizontal="center" vertical="center" shrinkToFit="1"/>
    </xf>
    <xf numFmtId="3" fontId="30" fillId="0" borderId="70" xfId="2" applyNumberFormat="1" applyFont="1" applyBorder="1" applyAlignment="1">
      <alignment horizontal="center" vertical="center" shrinkToFit="1"/>
    </xf>
    <xf numFmtId="3" fontId="30" fillId="0" borderId="61" xfId="2" applyNumberFormat="1" applyFont="1" applyBorder="1" applyAlignment="1">
      <alignment horizontal="center" vertical="center" shrinkToFit="1"/>
    </xf>
    <xf numFmtId="3" fontId="30" fillId="2" borderId="62" xfId="2" applyNumberFormat="1" applyFont="1" applyFill="1" applyBorder="1" applyAlignment="1">
      <alignment horizontal="center" vertical="center" shrinkToFit="1"/>
    </xf>
    <xf numFmtId="3" fontId="30" fillId="2" borderId="69" xfId="2" applyNumberFormat="1" applyFont="1" applyFill="1" applyBorder="1" applyAlignment="1">
      <alignment horizontal="center" vertical="center" shrinkToFit="1"/>
    </xf>
    <xf numFmtId="3" fontId="30" fillId="0" borderId="50" xfId="2" applyNumberFormat="1" applyFont="1" applyBorder="1" applyAlignment="1">
      <alignment horizontal="center" vertical="center" shrinkToFit="1"/>
    </xf>
    <xf numFmtId="3" fontId="28" fillId="0" borderId="55" xfId="19" applyNumberFormat="1" applyFont="1" applyBorder="1" applyAlignment="1">
      <alignment horizontal="center" vertical="center"/>
    </xf>
    <xf numFmtId="3" fontId="28" fillId="0" borderId="61" xfId="19" applyNumberFormat="1" applyFont="1" applyBorder="1" applyAlignment="1">
      <alignment horizontal="center" vertical="center"/>
    </xf>
  </cellXfs>
  <cellStyles count="21">
    <cellStyle name="Calc Currency (0)" xfId="5" xr:uid="{00000000-0005-0000-0000-000000000000}"/>
    <cellStyle name="Header1" xfId="6" xr:uid="{00000000-0005-0000-0000-000001000000}"/>
    <cellStyle name="Header2" xfId="7" xr:uid="{00000000-0005-0000-0000-000002000000}"/>
    <cellStyle name="Normal_#18-Internet" xfId="8" xr:uid="{00000000-0005-0000-0000-000003000000}"/>
    <cellStyle name="パーセント 2" xfId="9" xr:uid="{00000000-0005-0000-0000-000004000000}"/>
    <cellStyle name="桁区切り 2" xfId="2" xr:uid="{00000000-0005-0000-0000-000005000000}"/>
    <cellStyle name="桁区切り 2 2" xfId="10" xr:uid="{00000000-0005-0000-0000-000006000000}"/>
    <cellStyle name="桁区切り 2 2 2" xfId="11" xr:uid="{00000000-0005-0000-0000-000007000000}"/>
    <cellStyle name="桁区切り 3" xfId="12" xr:uid="{00000000-0005-0000-0000-000008000000}"/>
    <cellStyle name="桁区切り 4" xfId="13" xr:uid="{00000000-0005-0000-0000-000009000000}"/>
    <cellStyle name="標準" xfId="0" builtinId="0"/>
    <cellStyle name="標準 2" xfId="1" xr:uid="{00000000-0005-0000-0000-00000B000000}"/>
    <cellStyle name="標準 2 2" xfId="14" xr:uid="{00000000-0005-0000-0000-00000C000000}"/>
    <cellStyle name="標準 2 2 2" xfId="15" xr:uid="{00000000-0005-0000-0000-00000D000000}"/>
    <cellStyle name="標準 3" xfId="3" xr:uid="{00000000-0005-0000-0000-00000E000000}"/>
    <cellStyle name="標準 4" xfId="16" xr:uid="{00000000-0005-0000-0000-00000F000000}"/>
    <cellStyle name="標準 4 3" xfId="4" xr:uid="{00000000-0005-0000-0000-000010000000}"/>
    <cellStyle name="標準 5" xfId="17" xr:uid="{00000000-0005-0000-0000-000011000000}"/>
    <cellStyle name="標準 6" xfId="18" xr:uid="{00000000-0005-0000-0000-000012000000}"/>
    <cellStyle name="標準_園内道" xfId="20" xr:uid="{361B6431-BB23-4306-9008-ABBE9A22FAF3}"/>
    <cellStyle name="標準_様式2" xfId="19" xr:uid="{7BA3A562-678F-4959-973C-1EFA1F8A269E}"/>
  </cellStyles>
  <dxfs count="1">
    <dxf>
      <font>
        <color auto="1"/>
      </font>
      <fill>
        <patternFill>
          <bgColor rgb="FFFFCCFF"/>
        </patternFill>
      </fill>
    </dxf>
  </dxfs>
  <tableStyles count="0" defaultTableStyle="TableStyleMedium2" defaultPivotStyle="PivotStyleLight16"/>
  <colors>
    <mruColors>
      <color rgb="FF0000FF"/>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13-006\&#24179;&#25104;&#65297;&#65299;&#24180;&#24230;\&#19979;&#65417;&#22576;\WINDOWS\&#65411;&#65438;&#65405;&#65400;&#65412;&#65391;&#65420;&#65439;\XLS\&#31282;&#242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12-018\&#20849;&#26377;\WINDOWS\&#65411;&#65438;&#65405;&#65400;&#65412;&#65391;&#65420;&#65439;\XLS\&#31282;&#242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tas10\sekkei_seki\&#25913;&#26893;\H14\&#19968;&#35239;(5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9733;&#9733;&#20849;&#26377;&#12501;&#12457;&#12523;&#12480;/&#9650;&#31777;&#30053;&#12514;&#12487;&#12523;&#12539;&#26449;&#19978;/3005%20R5&#26263;&#28192;&#25490;&#27700;&#23455;&#26045;&#19968;&#35239;.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Z:\&#9670;13.R5&#12539;&#32789;&#20316;9&#26399;\&#32789;&#20316;9&#26399;&#12539;&#26263;&#28192;&#25490;&#27700;\040.&#9670;&#26263;&#28192;&#12539;R5&#29992;&#27096;&#24335;&#65288;&#21407;&#31295;&#65289;&#21336;&#20385;&#26356;&#26032;_&#28168;\&#9670;&#26263;&#28192;&#12539;R5&#29992;&#27096;&#24335;&#8251;R5.4.3(&#21336;&#20385;&#26356;&#26032;&#28168;)%20%20R50622&#25913;&#33391;&#21306;HP&#29992;.xls" TargetMode="External"/><Relationship Id="rId1" Type="http://schemas.openxmlformats.org/officeDocument/2006/relationships/externalLinkPath" Target="/&#9670;13.R5&#12539;&#32789;&#20316;9&#26399;/&#32789;&#20316;9&#26399;&#12539;&#26263;&#28192;&#25490;&#27700;/040.&#9670;&#26263;&#28192;&#12539;R5&#29992;&#27096;&#24335;&#65288;&#21407;&#31295;&#65289;&#21336;&#20385;&#26356;&#26032;_&#28168;/&#9670;&#26263;&#28192;&#12539;R5&#29992;&#27096;&#24335;&#8251;R5.4.3(&#21336;&#20385;&#26356;&#26032;&#28168;)%20%20R50622&#25913;&#33391;&#21306;HP&#2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稲庭頭首工 (6)"/>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稲庭頭首工 (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ﾒﾆｭｰ"/>
      <sheetName val="入力"/>
      <sheetName val="表紙"/>
      <sheetName val="実施"/>
      <sheetName val="出来高"/>
      <sheetName val="苗木"/>
      <sheetName val="明細"/>
      <sheetName val="一覧表"/>
      <sheetName val="計画"/>
      <sheetName val="実績"/>
      <sheetName val="単価"/>
      <sheetName val="本数"/>
      <sheetName val="資材費"/>
      <sheetName val="コード"/>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sheetData sheetId="12" refreshError="1"/>
      <sheetData sheetId="13">
        <row r="1">
          <cell r="A1" t="str">
            <v>市町村コード</v>
          </cell>
          <cell r="B1" t="str">
            <v>市町村名</v>
          </cell>
          <cell r="G1" t="str">
            <v>品種コード</v>
          </cell>
          <cell r="H1" t="str">
            <v>品種名</v>
          </cell>
          <cell r="J1" t="str">
            <v>系統コード</v>
          </cell>
          <cell r="K1" t="str">
            <v>系統名</v>
          </cell>
          <cell r="L1" t="str">
            <v>区分</v>
          </cell>
        </row>
        <row r="2">
          <cell r="A2">
            <v>1</v>
          </cell>
          <cell r="B2" t="str">
            <v>松山市</v>
          </cell>
          <cell r="G2">
            <v>10</v>
          </cell>
          <cell r="H2" t="str">
            <v>温州みかん</v>
          </cell>
          <cell r="J2">
            <v>101</v>
          </cell>
          <cell r="K2" t="str">
            <v>日南１号</v>
          </cell>
          <cell r="L2" t="str">
            <v>極早生</v>
          </cell>
        </row>
        <row r="3">
          <cell r="A3">
            <v>2</v>
          </cell>
          <cell r="B3" t="str">
            <v>宇和島市</v>
          </cell>
          <cell r="G3">
            <v>20</v>
          </cell>
          <cell r="H3" t="str">
            <v>なつみかん</v>
          </cell>
          <cell r="J3">
            <v>102</v>
          </cell>
          <cell r="K3" t="str">
            <v>岩崎早生</v>
          </cell>
          <cell r="L3" t="str">
            <v>極早生</v>
          </cell>
        </row>
        <row r="4">
          <cell r="A4">
            <v>3</v>
          </cell>
          <cell r="B4" t="str">
            <v>八幡浜市</v>
          </cell>
          <cell r="G4">
            <v>30</v>
          </cell>
          <cell r="H4" t="str">
            <v>はっさく</v>
          </cell>
          <cell r="J4">
            <v>103</v>
          </cell>
          <cell r="K4" t="str">
            <v>上野早生</v>
          </cell>
          <cell r="L4" t="str">
            <v>極早生</v>
          </cell>
        </row>
        <row r="5">
          <cell r="A5">
            <v>4</v>
          </cell>
          <cell r="B5" t="str">
            <v>伊予市</v>
          </cell>
          <cell r="G5">
            <v>40</v>
          </cell>
          <cell r="H5" t="str">
            <v>いよかん</v>
          </cell>
          <cell r="J5">
            <v>121</v>
          </cell>
          <cell r="K5" t="str">
            <v>宮本早生</v>
          </cell>
          <cell r="L5" t="str">
            <v>極早生</v>
          </cell>
        </row>
        <row r="6">
          <cell r="A6">
            <v>5</v>
          </cell>
          <cell r="B6" t="str">
            <v>北条市</v>
          </cell>
          <cell r="G6">
            <v>50</v>
          </cell>
          <cell r="H6" t="str">
            <v>ネーブル</v>
          </cell>
          <cell r="J6">
            <v>122</v>
          </cell>
          <cell r="K6" t="str">
            <v>山川</v>
          </cell>
          <cell r="L6" t="str">
            <v>極早生</v>
          </cell>
        </row>
        <row r="7">
          <cell r="A7">
            <v>6</v>
          </cell>
          <cell r="B7" t="str">
            <v>伯方町</v>
          </cell>
          <cell r="G7">
            <v>60</v>
          </cell>
          <cell r="H7" t="str">
            <v>ぽんかん</v>
          </cell>
          <cell r="J7">
            <v>123</v>
          </cell>
          <cell r="K7" t="str">
            <v>市文早生</v>
          </cell>
          <cell r="L7" t="str">
            <v>極早生</v>
          </cell>
        </row>
        <row r="8">
          <cell r="A8">
            <v>7</v>
          </cell>
          <cell r="B8" t="str">
            <v>菊間町</v>
          </cell>
          <cell r="G8">
            <v>70</v>
          </cell>
          <cell r="H8" t="str">
            <v>清見</v>
          </cell>
          <cell r="J8">
            <v>124</v>
          </cell>
          <cell r="K8" t="str">
            <v>徳森早生</v>
          </cell>
          <cell r="L8" t="str">
            <v>極早生</v>
          </cell>
        </row>
        <row r="9">
          <cell r="A9">
            <v>8</v>
          </cell>
          <cell r="B9" t="str">
            <v>中島町</v>
          </cell>
          <cell r="G9">
            <v>71</v>
          </cell>
          <cell r="H9" t="str">
            <v>不知火</v>
          </cell>
          <cell r="J9">
            <v>125</v>
          </cell>
          <cell r="K9" t="str">
            <v>崎久保早生</v>
          </cell>
          <cell r="L9" t="str">
            <v>極早生</v>
          </cell>
        </row>
        <row r="10">
          <cell r="A10">
            <v>9</v>
          </cell>
          <cell r="B10" t="str">
            <v>砥部町</v>
          </cell>
          <cell r="G10">
            <v>80</v>
          </cell>
          <cell r="H10" t="str">
            <v>河内晩柑</v>
          </cell>
          <cell r="J10">
            <v>126</v>
          </cell>
          <cell r="K10" t="str">
            <v>楠本早生</v>
          </cell>
          <cell r="L10" t="str">
            <v>極早生</v>
          </cell>
        </row>
        <row r="11">
          <cell r="A11">
            <v>10</v>
          </cell>
          <cell r="B11" t="str">
            <v>双海町</v>
          </cell>
          <cell r="G11">
            <v>81</v>
          </cell>
          <cell r="H11" t="str">
            <v>日向夏</v>
          </cell>
          <cell r="J11">
            <v>127</v>
          </cell>
          <cell r="K11" t="str">
            <v>白浜</v>
          </cell>
          <cell r="L11" t="str">
            <v>極早生</v>
          </cell>
        </row>
        <row r="12">
          <cell r="A12">
            <v>11</v>
          </cell>
          <cell r="B12" t="str">
            <v>長浜町</v>
          </cell>
          <cell r="G12">
            <v>82</v>
          </cell>
          <cell r="H12" t="str">
            <v>レモン</v>
          </cell>
          <cell r="J12">
            <v>128</v>
          </cell>
          <cell r="K12" t="str">
            <v>香和早生</v>
          </cell>
          <cell r="L12" t="str">
            <v>極早生</v>
          </cell>
        </row>
        <row r="13">
          <cell r="A13">
            <v>12</v>
          </cell>
          <cell r="B13" t="str">
            <v>保内町</v>
          </cell>
          <cell r="G13">
            <v>83</v>
          </cell>
          <cell r="H13" t="str">
            <v>土佐文旦</v>
          </cell>
          <cell r="J13">
            <v>129</v>
          </cell>
          <cell r="K13" t="str">
            <v>井上早生</v>
          </cell>
          <cell r="L13" t="str">
            <v>極早生</v>
          </cell>
        </row>
        <row r="14">
          <cell r="A14">
            <v>13</v>
          </cell>
          <cell r="B14" t="str">
            <v>伊方町</v>
          </cell>
          <cell r="G14">
            <v>84</v>
          </cell>
          <cell r="H14" t="str">
            <v>天草</v>
          </cell>
          <cell r="J14">
            <v>130</v>
          </cell>
          <cell r="K14" t="str">
            <v>扇温州</v>
          </cell>
          <cell r="L14" t="str">
            <v>極早生</v>
          </cell>
        </row>
        <row r="15">
          <cell r="A15">
            <v>14</v>
          </cell>
          <cell r="B15" t="str">
            <v>瀬戸町</v>
          </cell>
          <cell r="G15">
            <v>85</v>
          </cell>
          <cell r="H15" t="str">
            <v>アンコール</v>
          </cell>
          <cell r="J15">
            <v>141</v>
          </cell>
          <cell r="K15" t="str">
            <v>豊福早生</v>
          </cell>
          <cell r="L15" t="str">
            <v>極早生</v>
          </cell>
        </row>
        <row r="16">
          <cell r="A16">
            <v>15</v>
          </cell>
          <cell r="B16" t="str">
            <v>三崎町</v>
          </cell>
          <cell r="G16">
            <v>86</v>
          </cell>
          <cell r="H16" t="str">
            <v>カラ</v>
          </cell>
          <cell r="J16">
            <v>142</v>
          </cell>
        </row>
        <row r="17">
          <cell r="A17">
            <v>16</v>
          </cell>
          <cell r="B17" t="str">
            <v>三瓶町</v>
          </cell>
          <cell r="G17">
            <v>87</v>
          </cell>
          <cell r="H17" t="str">
            <v>ゆず</v>
          </cell>
          <cell r="J17">
            <v>143</v>
          </cell>
        </row>
        <row r="18">
          <cell r="A18">
            <v>17</v>
          </cell>
          <cell r="B18" t="str">
            <v>明浜町</v>
          </cell>
          <cell r="G18">
            <v>88</v>
          </cell>
          <cell r="H18" t="str">
            <v>はるか</v>
          </cell>
          <cell r="J18">
            <v>144</v>
          </cell>
        </row>
        <row r="19">
          <cell r="A19">
            <v>18</v>
          </cell>
          <cell r="B19" t="str">
            <v>吉田町</v>
          </cell>
          <cell r="G19">
            <v>89</v>
          </cell>
          <cell r="H19" t="str">
            <v>せとか</v>
          </cell>
          <cell r="J19">
            <v>201</v>
          </cell>
          <cell r="K19" t="str">
            <v>肥後早生</v>
          </cell>
          <cell r="L19" t="str">
            <v>早生</v>
          </cell>
        </row>
        <row r="20">
          <cell r="A20">
            <v>19</v>
          </cell>
          <cell r="B20" t="str">
            <v>津島町</v>
          </cell>
          <cell r="G20">
            <v>90</v>
          </cell>
          <cell r="H20" t="str">
            <v>天香</v>
          </cell>
          <cell r="J20">
            <v>202</v>
          </cell>
          <cell r="K20" t="str">
            <v>原口早生</v>
          </cell>
          <cell r="L20" t="str">
            <v>早生</v>
          </cell>
        </row>
        <row r="21">
          <cell r="A21">
            <v>20</v>
          </cell>
          <cell r="B21" t="str">
            <v>御荘町</v>
          </cell>
          <cell r="G21">
            <v>91</v>
          </cell>
          <cell r="H21" t="str">
            <v>マーコット</v>
          </cell>
          <cell r="J21">
            <v>221</v>
          </cell>
          <cell r="K21" t="str">
            <v>宮川早生</v>
          </cell>
          <cell r="L21" t="str">
            <v>早生</v>
          </cell>
        </row>
        <row r="22">
          <cell r="A22">
            <v>21</v>
          </cell>
          <cell r="B22" t="str">
            <v>城辺町</v>
          </cell>
          <cell r="G22">
            <v>92</v>
          </cell>
          <cell r="H22" t="str">
            <v>はるみ</v>
          </cell>
          <cell r="J22">
            <v>222</v>
          </cell>
          <cell r="K22" t="str">
            <v>興津早生</v>
          </cell>
          <cell r="L22" t="str">
            <v>早生</v>
          </cell>
        </row>
        <row r="23">
          <cell r="J23">
            <v>223</v>
          </cell>
          <cell r="K23" t="str">
            <v>松山早生</v>
          </cell>
          <cell r="L23" t="str">
            <v>早生</v>
          </cell>
        </row>
        <row r="24">
          <cell r="G24">
            <v>101</v>
          </cell>
          <cell r="H24" t="str">
            <v>カキ</v>
          </cell>
          <cell r="J24">
            <v>224</v>
          </cell>
          <cell r="K24" t="str">
            <v>三保早生</v>
          </cell>
          <cell r="L24" t="str">
            <v>早生</v>
          </cell>
        </row>
        <row r="25">
          <cell r="G25">
            <v>102</v>
          </cell>
          <cell r="H25" t="str">
            <v>ウメ</v>
          </cell>
          <cell r="J25">
            <v>225</v>
          </cell>
          <cell r="K25" t="str">
            <v>谷本早生</v>
          </cell>
          <cell r="L25" t="str">
            <v>早生</v>
          </cell>
        </row>
        <row r="26">
          <cell r="G26">
            <v>103</v>
          </cell>
          <cell r="H26" t="str">
            <v>ビワ</v>
          </cell>
          <cell r="J26">
            <v>226</v>
          </cell>
          <cell r="K26" t="str">
            <v>青江早生</v>
          </cell>
          <cell r="L26" t="str">
            <v>早生</v>
          </cell>
        </row>
        <row r="27">
          <cell r="J27">
            <v>227</v>
          </cell>
          <cell r="K27" t="str">
            <v>茶原早生</v>
          </cell>
          <cell r="L27" t="str">
            <v>早生</v>
          </cell>
        </row>
        <row r="28">
          <cell r="J28">
            <v>228</v>
          </cell>
          <cell r="K28" t="str">
            <v>井関早生</v>
          </cell>
          <cell r="L28" t="str">
            <v>早生</v>
          </cell>
        </row>
        <row r="29">
          <cell r="J29">
            <v>242</v>
          </cell>
          <cell r="K29" t="str">
            <v>河野早生</v>
          </cell>
        </row>
        <row r="30">
          <cell r="J30">
            <v>243</v>
          </cell>
          <cell r="K30" t="str">
            <v>尾崎早生</v>
          </cell>
        </row>
        <row r="31">
          <cell r="J31">
            <v>299</v>
          </cell>
          <cell r="K31" t="str">
            <v>在来系早生</v>
          </cell>
          <cell r="L31" t="str">
            <v>早生</v>
          </cell>
        </row>
        <row r="32">
          <cell r="J32">
            <v>301</v>
          </cell>
          <cell r="K32" t="str">
            <v>南柑20号</v>
          </cell>
          <cell r="L32" t="str">
            <v>中生</v>
          </cell>
        </row>
        <row r="33">
          <cell r="J33">
            <v>302</v>
          </cell>
          <cell r="K33" t="str">
            <v>愛媛中生</v>
          </cell>
          <cell r="L33" t="str">
            <v>中生</v>
          </cell>
        </row>
        <row r="34">
          <cell r="J34">
            <v>303</v>
          </cell>
          <cell r="K34" t="str">
            <v>菊間中生</v>
          </cell>
          <cell r="L34" t="str">
            <v>中生</v>
          </cell>
        </row>
        <row r="35">
          <cell r="J35">
            <v>304</v>
          </cell>
          <cell r="K35" t="str">
            <v>久能温州</v>
          </cell>
          <cell r="L35" t="str">
            <v>中生</v>
          </cell>
        </row>
        <row r="36">
          <cell r="J36">
            <v>321</v>
          </cell>
          <cell r="K36" t="str">
            <v>瀬戸温州</v>
          </cell>
          <cell r="L36" t="str">
            <v>中生</v>
          </cell>
        </row>
        <row r="37">
          <cell r="J37">
            <v>322</v>
          </cell>
          <cell r="K37" t="str">
            <v>選抜20号</v>
          </cell>
          <cell r="L37" t="str">
            <v>中生</v>
          </cell>
        </row>
        <row r="38">
          <cell r="J38">
            <v>341</v>
          </cell>
          <cell r="K38" t="str">
            <v>藤原温州</v>
          </cell>
          <cell r="L38" t="str">
            <v>中生</v>
          </cell>
        </row>
        <row r="39">
          <cell r="J39">
            <v>342</v>
          </cell>
        </row>
        <row r="40">
          <cell r="J40">
            <v>343</v>
          </cell>
        </row>
        <row r="41">
          <cell r="J41">
            <v>344</v>
          </cell>
        </row>
        <row r="42">
          <cell r="J42">
            <v>401</v>
          </cell>
          <cell r="K42" t="str">
            <v>大津４号</v>
          </cell>
          <cell r="L42" t="str">
            <v>普通</v>
          </cell>
        </row>
        <row r="43">
          <cell r="J43">
            <v>402</v>
          </cell>
          <cell r="K43" t="str">
            <v>古田温州</v>
          </cell>
          <cell r="L43" t="str">
            <v>普通</v>
          </cell>
        </row>
        <row r="44">
          <cell r="J44">
            <v>421</v>
          </cell>
          <cell r="K44" t="str">
            <v>尾張系早生</v>
          </cell>
          <cell r="L44" t="str">
            <v>普通</v>
          </cell>
        </row>
        <row r="45">
          <cell r="J45">
            <v>422</v>
          </cell>
          <cell r="K45" t="str">
            <v>杉山温州</v>
          </cell>
          <cell r="L45" t="str">
            <v>普通</v>
          </cell>
        </row>
        <row r="46">
          <cell r="J46">
            <v>423</v>
          </cell>
          <cell r="K46" t="str">
            <v>南柑４号</v>
          </cell>
          <cell r="L46" t="str">
            <v>普通</v>
          </cell>
        </row>
        <row r="47">
          <cell r="J47">
            <v>424</v>
          </cell>
          <cell r="K47" t="str">
            <v>俊成温州</v>
          </cell>
          <cell r="L47" t="str">
            <v>普通</v>
          </cell>
        </row>
        <row r="48">
          <cell r="J48">
            <v>441</v>
          </cell>
        </row>
        <row r="49">
          <cell r="J49">
            <v>442</v>
          </cell>
        </row>
        <row r="50">
          <cell r="J50">
            <v>443</v>
          </cell>
        </row>
        <row r="51">
          <cell r="J51">
            <v>444</v>
          </cell>
        </row>
        <row r="52">
          <cell r="J52">
            <v>501</v>
          </cell>
          <cell r="K52" t="str">
            <v>青島温州</v>
          </cell>
          <cell r="L52" t="str">
            <v>普通</v>
          </cell>
        </row>
        <row r="53">
          <cell r="J53">
            <v>521</v>
          </cell>
          <cell r="K53" t="str">
            <v>十万温州</v>
          </cell>
          <cell r="L53" t="str">
            <v>普通</v>
          </cell>
        </row>
        <row r="54">
          <cell r="J54">
            <v>522</v>
          </cell>
          <cell r="K54" t="str">
            <v>石川温州</v>
          </cell>
          <cell r="L54" t="str">
            <v>普通</v>
          </cell>
        </row>
        <row r="55">
          <cell r="J55">
            <v>541</v>
          </cell>
        </row>
        <row r="56">
          <cell r="J56">
            <v>542</v>
          </cell>
        </row>
        <row r="57">
          <cell r="J57">
            <v>543</v>
          </cell>
        </row>
        <row r="58">
          <cell r="J58">
            <v>544</v>
          </cell>
        </row>
        <row r="59">
          <cell r="J59">
            <v>599</v>
          </cell>
          <cell r="K59" t="str">
            <v>在来系温州</v>
          </cell>
          <cell r="L59" t="str">
            <v>普通</v>
          </cell>
        </row>
        <row r="60">
          <cell r="J60">
            <v>701</v>
          </cell>
          <cell r="K60" t="str">
            <v>宮内</v>
          </cell>
        </row>
        <row r="61">
          <cell r="J61">
            <v>702</v>
          </cell>
          <cell r="K61" t="str">
            <v>勝山</v>
          </cell>
        </row>
        <row r="62">
          <cell r="J62">
            <v>703</v>
          </cell>
          <cell r="K62" t="str">
            <v>大谷</v>
          </cell>
        </row>
        <row r="63">
          <cell r="J63">
            <v>704</v>
          </cell>
          <cell r="K63" t="str">
            <v>弱毒系</v>
          </cell>
        </row>
        <row r="64">
          <cell r="J64">
            <v>705</v>
          </cell>
          <cell r="K64" t="str">
            <v>山田</v>
          </cell>
        </row>
        <row r="65">
          <cell r="J65">
            <v>721</v>
          </cell>
          <cell r="K65" t="str">
            <v>普通</v>
          </cell>
        </row>
        <row r="66">
          <cell r="J66">
            <v>722</v>
          </cell>
          <cell r="K66" t="str">
            <v>野本</v>
          </cell>
        </row>
        <row r="67">
          <cell r="J67">
            <v>801</v>
          </cell>
          <cell r="K67" t="str">
            <v>今津</v>
          </cell>
        </row>
        <row r="68">
          <cell r="J68">
            <v>802</v>
          </cell>
          <cell r="K68" t="str">
            <v>太田</v>
          </cell>
        </row>
        <row r="69">
          <cell r="J69">
            <v>803</v>
          </cell>
          <cell r="K69" t="str">
            <v>吉田</v>
          </cell>
        </row>
        <row r="70">
          <cell r="J70">
            <v>804</v>
          </cell>
          <cell r="K70" t="str">
            <v>在来系</v>
          </cell>
        </row>
        <row r="71">
          <cell r="J71">
            <v>805</v>
          </cell>
          <cell r="K71" t="str">
            <v>徳村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支払集計"/>
      <sheetName val="Ｒ5支払"/>
      <sheetName val="総括表"/>
      <sheetName val="集計・検算"/>
      <sheetName val="集計・全体"/>
      <sheetName val="集計・⑨-1"/>
      <sheetName val="集計・⑨-2"/>
      <sheetName val="集計・⑨-3"/>
      <sheetName val="集計・⑨-4"/>
      <sheetName val="集計・⑨-5"/>
      <sheetName val="R5原表"/>
      <sheetName val="要望別申込状況"/>
      <sheetName val="進捗別工事費等"/>
      <sheetName val="耕作者"/>
      <sheetName val="農家別・全体"/>
      <sheetName val="農家別・⑨-1・農家"/>
      <sheetName val="農家別・⑨-2・業者"/>
      <sheetName val="農家別・⑨-3"/>
      <sheetName val="農家別・⑨-4"/>
      <sheetName val="農家別・⑨-5"/>
      <sheetName val="検査・全体"/>
      <sheetName val="検査・⑨-1・県"/>
      <sheetName val="検査・⑨-2 ・県"/>
      <sheetName val="検査・⑨-3 ・県"/>
      <sheetName val="検査・⑨-4・県"/>
      <sheetName val="検査・⑨-5 ・県"/>
      <sheetName val="単価区分"/>
      <sheetName val="Sheet2"/>
      <sheetName val="R5原表(契約通知　　郵送用）"/>
      <sheetName val="R5原表　R50620用"/>
      <sheetName val="R5原表 (リンクなし)加工用　全体"/>
    </sheetNames>
    <sheetDataSet>
      <sheetData sheetId="0"/>
      <sheetData sheetId="1"/>
      <sheetData sheetId="2"/>
      <sheetData sheetId="3"/>
      <sheetData sheetId="4"/>
      <sheetData sheetId="5"/>
      <sheetData sheetId="6"/>
      <sheetData sheetId="7"/>
      <sheetData sheetId="8"/>
      <sheetData sheetId="9"/>
      <sheetData sheetId="10">
        <row r="1">
          <cell r="AU1">
            <v>47</v>
          </cell>
        </row>
        <row r="6">
          <cell r="A6">
            <v>106</v>
          </cell>
          <cell r="B6" t="str">
            <v>R5削除</v>
          </cell>
          <cell r="C6">
            <v>1</v>
          </cell>
          <cell r="D6" t="str">
            <v>削除</v>
          </cell>
          <cell r="E6">
            <v>1001</v>
          </cell>
          <cell r="F6" t="str">
            <v/>
          </cell>
          <cell r="G6" t="str">
            <v/>
          </cell>
          <cell r="H6" t="str">
            <v/>
          </cell>
          <cell r="I6" t="str">
            <v/>
          </cell>
          <cell r="J6" t="str">
            <v/>
          </cell>
          <cell r="K6" t="str">
            <v/>
          </cell>
          <cell r="L6">
            <v>107003</v>
          </cell>
          <cell r="M6" t="str">
            <v>遠藤喜代勝</v>
          </cell>
          <cell r="N6" t="str">
            <v>大潟村西1-1-3</v>
          </cell>
          <cell r="O6">
            <v>107003</v>
          </cell>
          <cell r="P6" t="str">
            <v>遠藤喜代勝</v>
          </cell>
          <cell r="Q6" t="str">
            <v>同一農家</v>
          </cell>
          <cell r="R6" t="str">
            <v>○</v>
          </cell>
          <cell r="S6" t="str">
            <v>C</v>
          </cell>
          <cell r="T6" t="str">
            <v>A30</v>
          </cell>
          <cell r="U6" t="str">
            <v>中野</v>
          </cell>
          <cell r="V6">
            <v>6</v>
          </cell>
          <cell r="W6" t="str">
            <v>-</v>
          </cell>
          <cell r="X6" t="str">
            <v>16</v>
          </cell>
          <cell r="Y6"/>
          <cell r="Z6" t="str">
            <v>入植地</v>
          </cell>
          <cell r="AA6" t="str">
            <v>村内</v>
          </cell>
          <cell r="AB6">
            <v>13193</v>
          </cell>
          <cell r="AC6">
            <v>13.1</v>
          </cell>
          <cell r="AD6">
            <v>140.1</v>
          </cell>
          <cell r="AE6">
            <v>194</v>
          </cell>
          <cell r="AF6">
            <v>1.3847251962883655</v>
          </cell>
          <cell r="AG6">
            <v>0</v>
          </cell>
          <cell r="AH6" t="str">
            <v/>
          </cell>
          <cell r="AI6" t="str">
            <v/>
          </cell>
          <cell r="AJ6" t="str">
            <v>***</v>
          </cell>
          <cell r="AK6" t="str">
            <v/>
          </cell>
          <cell r="AL6" t="str">
            <v/>
          </cell>
          <cell r="AM6" t="str">
            <v>優先圃場</v>
          </cell>
          <cell r="AN6">
            <v>44791</v>
          </cell>
          <cell r="AO6" t="str">
            <v>小排A30-B左岸</v>
          </cell>
          <cell r="AP6">
            <v>5.5</v>
          </cell>
          <cell r="AQ6">
            <v>140.1</v>
          </cell>
          <cell r="AR6"/>
          <cell r="AS6"/>
          <cell r="AT6">
            <v>0</v>
          </cell>
          <cell r="AU6">
            <v>0</v>
          </cell>
          <cell r="AV6">
            <v>0</v>
          </cell>
          <cell r="AW6">
            <v>0</v>
          </cell>
          <cell r="AX6">
            <v>0</v>
          </cell>
          <cell r="AY6" t="str">
            <v/>
          </cell>
          <cell r="AZ6"/>
          <cell r="BA6">
            <v>0</v>
          </cell>
          <cell r="BB6" t="str">
            <v/>
          </cell>
          <cell r="BC6"/>
          <cell r="BD6" t="str">
            <v>農業者</v>
          </cell>
          <cell r="BE6" t="str">
            <v>TR</v>
          </cell>
          <cell r="BF6">
            <v>10606</v>
          </cell>
          <cell r="BG6" t="str">
            <v>85</v>
          </cell>
          <cell r="BH6" t="str">
            <v>◎</v>
          </cell>
          <cell r="BI6">
            <v>20</v>
          </cell>
          <cell r="BJ6" t="str">
            <v/>
          </cell>
          <cell r="BK6" t="str">
            <v/>
          </cell>
          <cell r="BL6" t="str">
            <v>◎</v>
          </cell>
          <cell r="BM6">
            <v>15</v>
          </cell>
          <cell r="BN6"/>
          <cell r="BO6" t="str">
            <v/>
          </cell>
          <cell r="BP6">
            <v>120</v>
          </cell>
          <cell r="BQ6">
            <v>0</v>
          </cell>
          <cell r="BR6"/>
          <cell r="BS6"/>
          <cell r="BT6"/>
          <cell r="BU6"/>
          <cell r="BV6"/>
          <cell r="BW6"/>
          <cell r="BX6" t="str">
            <v/>
          </cell>
          <cell r="BY6" t="str">
            <v/>
          </cell>
          <cell r="BZ6"/>
          <cell r="CA6"/>
          <cell r="CB6" t="str">
            <v/>
          </cell>
          <cell r="CC6" t="str">
            <v/>
          </cell>
          <cell r="CD6"/>
          <cell r="CE6"/>
          <cell r="CF6" t="str">
            <v/>
          </cell>
          <cell r="CG6"/>
          <cell r="CH6"/>
          <cell r="CI6"/>
          <cell r="CJ6"/>
          <cell r="CK6"/>
          <cell r="CL6"/>
          <cell r="CM6"/>
          <cell r="CN6"/>
          <cell r="CO6" t="str">
            <v/>
          </cell>
          <cell r="CP6">
            <v>0</v>
          </cell>
          <cell r="CQ6">
            <v>0</v>
          </cell>
          <cell r="CR6">
            <v>0</v>
          </cell>
          <cell r="CS6">
            <v>0</v>
          </cell>
          <cell r="CT6">
            <v>0</v>
          </cell>
          <cell r="CU6" t="str">
            <v/>
          </cell>
          <cell r="CV6" t="str">
            <v/>
          </cell>
          <cell r="CW6" t="str">
            <v/>
          </cell>
          <cell r="CX6" t="str">
            <v/>
          </cell>
          <cell r="CY6" t="str">
            <v/>
          </cell>
          <cell r="CZ6" t="str">
            <v/>
          </cell>
          <cell r="DA6" t="str">
            <v/>
          </cell>
          <cell r="DB6" t="str">
            <v/>
          </cell>
          <cell r="DC6" t="str">
            <v/>
          </cell>
          <cell r="DD6">
            <v>0</v>
          </cell>
          <cell r="DE6">
            <v>0</v>
          </cell>
          <cell r="DF6" t="str">
            <v/>
          </cell>
          <cell r="DG6" t="str">
            <v/>
          </cell>
          <cell r="DH6">
            <v>1</v>
          </cell>
          <cell r="DI6">
            <v>111103</v>
          </cell>
          <cell r="DK6" t="str">
            <v>中野6</v>
          </cell>
          <cell r="DM6" t="str">
            <v>なし</v>
          </cell>
          <cell r="DN6" t="str">
            <v>無</v>
          </cell>
          <cell r="DO6" t="str">
            <v>－</v>
          </cell>
          <cell r="DQ6" t="str">
            <v/>
          </cell>
          <cell r="DR6" t="str">
            <v/>
          </cell>
          <cell r="DS6" t="str">
            <v/>
          </cell>
          <cell r="DT6" t="str">
            <v/>
          </cell>
          <cell r="DU6" t="str">
            <v/>
          </cell>
          <cell r="DV6" t="str">
            <v/>
          </cell>
          <cell r="DW6" t="str">
            <v/>
          </cell>
          <cell r="DX6" t="str">
            <v/>
          </cell>
          <cell r="DY6" t="str">
            <v/>
          </cell>
          <cell r="DZ6" t="str">
            <v/>
          </cell>
          <cell r="EA6"/>
          <cell r="EB6"/>
          <cell r="EC6"/>
          <cell r="ED6">
            <v>206016</v>
          </cell>
          <cell r="EF6" t="str">
            <v/>
          </cell>
          <cell r="EG6" t="str">
            <v/>
          </cell>
          <cell r="EH6" t="str">
            <v/>
          </cell>
          <cell r="EI6" t="str">
            <v/>
          </cell>
          <cell r="EJ6" t="str">
            <v/>
          </cell>
          <cell r="EK6" t="str">
            <v/>
          </cell>
          <cell r="EL6" t="str">
            <v/>
          </cell>
          <cell r="EM6" t="str">
            <v/>
          </cell>
          <cell r="EN6" t="str">
            <v/>
          </cell>
          <cell r="EO6" t="str">
            <v/>
          </cell>
          <cell r="EP6" t="str">
            <v/>
          </cell>
          <cell r="EQ6" t="str">
            <v/>
          </cell>
          <cell r="ER6" t="str">
            <v/>
          </cell>
          <cell r="ES6" t="str">
            <v/>
          </cell>
          <cell r="ET6" t="str">
            <v/>
          </cell>
          <cell r="EU6" t="str">
            <v/>
          </cell>
          <cell r="EV6" t="str">
            <v/>
          </cell>
          <cell r="EW6" t="str">
            <v/>
          </cell>
          <cell r="EX6" t="str">
            <v/>
          </cell>
          <cell r="EY6" t="str">
            <v/>
          </cell>
          <cell r="EZ6"/>
          <cell r="FA6"/>
          <cell r="FB6" t="str">
            <v/>
          </cell>
          <cell r="FC6" t="str">
            <v/>
          </cell>
          <cell r="FD6" t="str">
            <v/>
          </cell>
          <cell r="FE6" t="str">
            <v/>
          </cell>
          <cell r="FF6" t="str">
            <v/>
          </cell>
          <cell r="FG6">
            <v>0</v>
          </cell>
          <cell r="FH6" t="str">
            <v/>
          </cell>
          <cell r="FJ6" t="str">
            <v/>
          </cell>
          <cell r="FK6" t="str">
            <v/>
          </cell>
          <cell r="FL6" t="str">
            <v/>
          </cell>
          <cell r="FM6"/>
        </row>
        <row r="7">
          <cell r="A7">
            <v>95</v>
          </cell>
          <cell r="B7" t="str">
            <v>R5秋</v>
          </cell>
          <cell r="C7">
            <v>1</v>
          </cell>
          <cell r="D7" t="str">
            <v>R5</v>
          </cell>
          <cell r="E7">
            <v>1001</v>
          </cell>
          <cell r="F7" t="str">
            <v/>
          </cell>
          <cell r="G7" t="str">
            <v/>
          </cell>
          <cell r="H7" t="str">
            <v>◇</v>
          </cell>
          <cell r="I7" t="str">
            <v/>
          </cell>
          <cell r="J7" t="str">
            <v/>
          </cell>
          <cell r="K7" t="str">
            <v>3</v>
          </cell>
          <cell r="L7">
            <v>107003</v>
          </cell>
          <cell r="M7" t="str">
            <v>遠藤喜代勝</v>
          </cell>
          <cell r="N7" t="str">
            <v>大潟村西1-1-3</v>
          </cell>
          <cell r="O7">
            <v>107003</v>
          </cell>
          <cell r="P7" t="str">
            <v>遠藤喜代勝</v>
          </cell>
          <cell r="Q7" t="str">
            <v>同一農家</v>
          </cell>
          <cell r="R7" t="str">
            <v>○</v>
          </cell>
          <cell r="S7" t="str">
            <v>C</v>
          </cell>
          <cell r="T7" t="str">
            <v>A14</v>
          </cell>
          <cell r="U7" t="str">
            <v>中野</v>
          </cell>
          <cell r="V7">
            <v>21</v>
          </cell>
          <cell r="W7" t="str">
            <v>-</v>
          </cell>
          <cell r="X7" t="str">
            <v>5-1</v>
          </cell>
          <cell r="Y7"/>
          <cell r="Z7" t="str">
            <v>入植地</v>
          </cell>
          <cell r="AA7" t="str">
            <v>村内</v>
          </cell>
          <cell r="AB7">
            <v>12849</v>
          </cell>
          <cell r="AC7">
            <v>12.8</v>
          </cell>
          <cell r="AD7">
            <v>155.9</v>
          </cell>
          <cell r="AE7">
            <v>816.6</v>
          </cell>
          <cell r="AF7">
            <v>5.2379730596536245</v>
          </cell>
          <cell r="AG7">
            <v>5</v>
          </cell>
          <cell r="AH7">
            <v>5</v>
          </cell>
          <cell r="AI7">
            <v>0</v>
          </cell>
          <cell r="AJ7">
            <v>46.6</v>
          </cell>
          <cell r="AK7" t="str">
            <v>完結</v>
          </cell>
          <cell r="AL7" t="str">
            <v>30～50m未満</v>
          </cell>
          <cell r="AM7" t="str">
            <v/>
          </cell>
          <cell r="AN7">
            <v>44791</v>
          </cell>
          <cell r="AO7" t="str">
            <v>小排A14-A左岸</v>
          </cell>
          <cell r="AP7">
            <v>6.4</v>
          </cell>
          <cell r="AQ7">
            <v>155.9</v>
          </cell>
          <cell r="AR7"/>
          <cell r="AS7"/>
          <cell r="AT7">
            <v>779.5</v>
          </cell>
          <cell r="AU7">
            <v>779.5</v>
          </cell>
          <cell r="AV7">
            <v>0</v>
          </cell>
          <cell r="AW7">
            <v>7.7</v>
          </cell>
          <cell r="AX7">
            <v>9.5</v>
          </cell>
          <cell r="AY7" t="str">
            <v>10m未満</v>
          </cell>
          <cell r="AZ7"/>
          <cell r="BA7">
            <v>7.7</v>
          </cell>
          <cell r="BB7" t="str">
            <v>◎</v>
          </cell>
          <cell r="BC7"/>
          <cell r="BD7" t="str">
            <v>農業者</v>
          </cell>
          <cell r="BE7" t="str">
            <v>TR</v>
          </cell>
          <cell r="BF7" t="str">
            <v>140</v>
          </cell>
          <cell r="BG7" t="str">
            <v>100</v>
          </cell>
          <cell r="BH7" t="str">
            <v>◎</v>
          </cell>
          <cell r="BI7">
            <v>20</v>
          </cell>
          <cell r="BJ7" t="str">
            <v/>
          </cell>
          <cell r="BK7" t="str">
            <v/>
          </cell>
          <cell r="BL7" t="str">
            <v>◎</v>
          </cell>
          <cell r="BM7">
            <v>15</v>
          </cell>
          <cell r="BN7"/>
          <cell r="BO7" t="str">
            <v/>
          </cell>
          <cell r="BP7">
            <v>135</v>
          </cell>
          <cell r="BQ7">
            <v>1039500</v>
          </cell>
          <cell r="BR7">
            <v>45125</v>
          </cell>
          <cell r="BS7"/>
          <cell r="BT7">
            <v>45139</v>
          </cell>
          <cell r="BU7"/>
          <cell r="BV7"/>
          <cell r="BW7"/>
          <cell r="BX7" t="str">
            <v/>
          </cell>
          <cell r="BY7" t="str">
            <v>未把握</v>
          </cell>
          <cell r="BZ7"/>
          <cell r="CA7"/>
          <cell r="CB7" t="str">
            <v/>
          </cell>
          <cell r="CC7" t="str">
            <v/>
          </cell>
          <cell r="CD7"/>
          <cell r="CE7"/>
          <cell r="CF7" t="str">
            <v/>
          </cell>
          <cell r="CG7"/>
          <cell r="CH7"/>
          <cell r="CI7"/>
          <cell r="CJ7"/>
          <cell r="CK7"/>
          <cell r="CL7"/>
          <cell r="CM7"/>
          <cell r="CN7"/>
          <cell r="CO7" t="str">
            <v/>
          </cell>
          <cell r="CP7">
            <v>7.7</v>
          </cell>
          <cell r="CQ7">
            <v>770</v>
          </cell>
          <cell r="CR7">
            <v>1039500</v>
          </cell>
          <cell r="CS7">
            <v>115500</v>
          </cell>
          <cell r="CT7">
            <v>924000</v>
          </cell>
          <cell r="CU7" t="str">
            <v/>
          </cell>
          <cell r="CV7" t="str">
            <v/>
          </cell>
          <cell r="CW7" t="str">
            <v/>
          </cell>
          <cell r="CX7" t="str">
            <v/>
          </cell>
          <cell r="CY7" t="str">
            <v/>
          </cell>
          <cell r="CZ7" t="str">
            <v/>
          </cell>
          <cell r="DA7" t="str">
            <v/>
          </cell>
          <cell r="DB7" t="str">
            <v/>
          </cell>
          <cell r="DC7" t="str">
            <v/>
          </cell>
          <cell r="DD7">
            <v>924000</v>
          </cell>
          <cell r="DE7">
            <v>924000</v>
          </cell>
          <cell r="DF7" t="str">
            <v/>
          </cell>
          <cell r="DG7" t="str">
            <v/>
          </cell>
          <cell r="DH7">
            <v>1</v>
          </cell>
          <cell r="DI7">
            <v>111103</v>
          </cell>
          <cell r="DK7" t="str">
            <v>中野21</v>
          </cell>
          <cell r="DM7" t="str">
            <v>なし</v>
          </cell>
          <cell r="DN7" t="str">
            <v>無</v>
          </cell>
          <cell r="DO7" t="str">
            <v>－</v>
          </cell>
          <cell r="DQ7" t="str">
            <v>農家</v>
          </cell>
          <cell r="DR7" t="str">
            <v>◎</v>
          </cell>
          <cell r="DS7" t="str">
            <v>TR</v>
          </cell>
          <cell r="DT7" t="str">
            <v>○</v>
          </cell>
          <cell r="DU7" t="str">
            <v>□</v>
          </cell>
          <cell r="DV7" t="str">
            <v>◆</v>
          </cell>
          <cell r="DW7" t="str">
            <v>農家◎TR○□◆</v>
          </cell>
          <cell r="DX7" t="str">
            <v>1-1</v>
          </cell>
          <cell r="DY7">
            <v>135</v>
          </cell>
          <cell r="DZ7">
            <v>120</v>
          </cell>
          <cell r="EA7"/>
          <cell r="EB7"/>
          <cell r="EC7"/>
          <cell r="ED7">
            <v>221005</v>
          </cell>
          <cell r="EF7" t="str">
            <v>中野21-5-1</v>
          </cell>
          <cell r="EG7" t="str">
            <v>同</v>
          </cell>
          <cell r="EH7" t="str">
            <v>同</v>
          </cell>
          <cell r="EI7" t="str">
            <v/>
          </cell>
          <cell r="EJ7" t="str">
            <v/>
          </cell>
          <cell r="EK7" t="str">
            <v/>
          </cell>
          <cell r="EL7" t="str">
            <v/>
          </cell>
          <cell r="EM7" t="str">
            <v/>
          </cell>
          <cell r="EN7" t="str">
            <v/>
          </cell>
          <cell r="EO7">
            <v>107003</v>
          </cell>
          <cell r="EP7" t="str">
            <v>遠藤喜代勝</v>
          </cell>
          <cell r="EQ7" t="str">
            <v>南秋田郡大潟村字西１丁目１番地３</v>
          </cell>
          <cell r="ER7">
            <v>107003</v>
          </cell>
          <cell r="ES7" t="str">
            <v>遠藤喜代勝</v>
          </cell>
          <cell r="ET7" t="str">
            <v>南秋田郡大潟村字西１丁目１番地３</v>
          </cell>
          <cell r="EU7" t="str">
            <v>個人</v>
          </cell>
          <cell r="EV7">
            <v>107003</v>
          </cell>
          <cell r="EW7" t="str">
            <v>遠藤喜代勝</v>
          </cell>
          <cell r="EX7" t="str">
            <v>南秋田郡大潟村字西１丁目１番地３</v>
          </cell>
          <cell r="EY7" t="str">
            <v>個人</v>
          </cell>
          <cell r="EZ7"/>
          <cell r="FA7"/>
          <cell r="FB7" t="str">
            <v>未把握</v>
          </cell>
          <cell r="FC7" t="str">
            <v/>
          </cell>
          <cell r="FD7">
            <v>999</v>
          </cell>
          <cell r="FE7" t="str">
            <v/>
          </cell>
          <cell r="FF7" t="str">
            <v>未把握</v>
          </cell>
          <cell r="FG7">
            <v>0</v>
          </cell>
          <cell r="FH7" t="str">
            <v>不可・繰越</v>
          </cell>
          <cell r="FJ7">
            <v>107003</v>
          </cell>
          <cell r="FK7">
            <v>1</v>
          </cell>
          <cell r="FL7">
            <v>1</v>
          </cell>
          <cell r="FM7"/>
        </row>
        <row r="8">
          <cell r="A8">
            <v>116</v>
          </cell>
          <cell r="B8" t="str">
            <v>R5秋</v>
          </cell>
          <cell r="C8">
            <v>2</v>
          </cell>
          <cell r="D8" t="str">
            <v>R5</v>
          </cell>
          <cell r="E8">
            <v>1002</v>
          </cell>
          <cell r="F8" t="str">
            <v/>
          </cell>
          <cell r="G8" t="str">
            <v/>
          </cell>
          <cell r="H8" t="str">
            <v>◇</v>
          </cell>
          <cell r="I8" t="str">
            <v/>
          </cell>
          <cell r="J8" t="str">
            <v/>
          </cell>
          <cell r="K8" t="str">
            <v>3</v>
          </cell>
          <cell r="L8">
            <v>107005</v>
          </cell>
          <cell r="M8" t="str">
            <v>小林基継</v>
          </cell>
          <cell r="N8" t="str">
            <v>大潟村西1-1-5</v>
          </cell>
          <cell r="O8">
            <v>107005</v>
          </cell>
          <cell r="P8" t="str">
            <v>小林基継</v>
          </cell>
          <cell r="Q8" t="str">
            <v>同一農家</v>
          </cell>
          <cell r="R8" t="str">
            <v>○</v>
          </cell>
          <cell r="S8" t="str">
            <v>C</v>
          </cell>
          <cell r="T8" t="str">
            <v>A14</v>
          </cell>
          <cell r="U8" t="str">
            <v>中野</v>
          </cell>
          <cell r="V8">
            <v>21</v>
          </cell>
          <cell r="W8" t="str">
            <v>-</v>
          </cell>
          <cell r="X8" t="str">
            <v>13-2</v>
          </cell>
          <cell r="Y8"/>
          <cell r="Z8" t="str">
            <v>入植地</v>
          </cell>
          <cell r="AA8" t="str">
            <v>村内</v>
          </cell>
          <cell r="AB8">
            <v>12339</v>
          </cell>
          <cell r="AC8">
            <v>12.3</v>
          </cell>
          <cell r="AD8">
            <v>152.5</v>
          </cell>
          <cell r="AE8">
            <v>930</v>
          </cell>
          <cell r="AF8">
            <v>6.0983606557377046</v>
          </cell>
          <cell r="AG8">
            <v>6</v>
          </cell>
          <cell r="AH8">
            <v>6</v>
          </cell>
          <cell r="AI8">
            <v>0</v>
          </cell>
          <cell r="AJ8">
            <v>20</v>
          </cell>
          <cell r="AK8" t="str">
            <v>完結</v>
          </cell>
          <cell r="AL8" t="str">
            <v>20～30m未満</v>
          </cell>
          <cell r="AM8" t="str">
            <v/>
          </cell>
          <cell r="AN8">
            <v>44798</v>
          </cell>
          <cell r="AO8" t="str">
            <v>小排A14-B右岸</v>
          </cell>
          <cell r="AP8">
            <v>7.5</v>
          </cell>
          <cell r="AQ8">
            <v>152.5</v>
          </cell>
          <cell r="AR8"/>
          <cell r="AS8"/>
          <cell r="AT8">
            <v>915</v>
          </cell>
          <cell r="AU8">
            <v>915</v>
          </cell>
          <cell r="AV8">
            <v>0</v>
          </cell>
          <cell r="AW8">
            <v>9.1</v>
          </cell>
          <cell r="AX8">
            <v>5</v>
          </cell>
          <cell r="AY8" t="str">
            <v>10m未満</v>
          </cell>
          <cell r="AZ8"/>
          <cell r="BA8">
            <v>9.1</v>
          </cell>
          <cell r="BB8" t="str">
            <v>◎</v>
          </cell>
          <cell r="BC8"/>
          <cell r="BD8" t="str">
            <v>農業者</v>
          </cell>
          <cell r="BE8" t="str">
            <v>TR</v>
          </cell>
          <cell r="BF8" t="str">
            <v>140</v>
          </cell>
          <cell r="BG8" t="str">
            <v>100</v>
          </cell>
          <cell r="BH8" t="str">
            <v>◎</v>
          </cell>
          <cell r="BI8">
            <v>20</v>
          </cell>
          <cell r="BJ8" t="str">
            <v/>
          </cell>
          <cell r="BK8" t="str">
            <v/>
          </cell>
          <cell r="BL8" t="str">
            <v>◎</v>
          </cell>
          <cell r="BM8">
            <v>15</v>
          </cell>
          <cell r="BN8"/>
          <cell r="BO8" t="str">
            <v/>
          </cell>
          <cell r="BP8">
            <v>135</v>
          </cell>
          <cell r="BQ8">
            <v>1228500</v>
          </cell>
          <cell r="BR8">
            <v>45127</v>
          </cell>
          <cell r="BS8"/>
          <cell r="BT8">
            <v>45139</v>
          </cell>
          <cell r="BU8"/>
          <cell r="BV8"/>
          <cell r="BW8"/>
          <cell r="BX8" t="str">
            <v/>
          </cell>
          <cell r="BY8" t="str">
            <v>未把握</v>
          </cell>
          <cell r="BZ8"/>
          <cell r="CA8"/>
          <cell r="CB8" t="str">
            <v/>
          </cell>
          <cell r="CC8" t="str">
            <v/>
          </cell>
          <cell r="CD8"/>
          <cell r="CE8"/>
          <cell r="CF8" t="str">
            <v/>
          </cell>
          <cell r="CG8"/>
          <cell r="CH8"/>
          <cell r="CI8"/>
          <cell r="CJ8"/>
          <cell r="CK8"/>
          <cell r="CL8"/>
          <cell r="CM8"/>
          <cell r="CN8"/>
          <cell r="CO8" t="str">
            <v/>
          </cell>
          <cell r="CP8">
            <v>9.1</v>
          </cell>
          <cell r="CQ8">
            <v>910</v>
          </cell>
          <cell r="CR8">
            <v>1228500</v>
          </cell>
          <cell r="CS8">
            <v>136500</v>
          </cell>
          <cell r="CT8">
            <v>1092000</v>
          </cell>
          <cell r="CU8" t="str">
            <v/>
          </cell>
          <cell r="CV8" t="str">
            <v/>
          </cell>
          <cell r="CW8" t="str">
            <v/>
          </cell>
          <cell r="CX8" t="str">
            <v/>
          </cell>
          <cell r="CY8" t="str">
            <v/>
          </cell>
          <cell r="CZ8" t="str">
            <v/>
          </cell>
          <cell r="DA8" t="str">
            <v/>
          </cell>
          <cell r="DB8" t="str">
            <v/>
          </cell>
          <cell r="DC8" t="str">
            <v/>
          </cell>
          <cell r="DD8">
            <v>1092000</v>
          </cell>
          <cell r="DE8">
            <v>1092000</v>
          </cell>
          <cell r="DF8" t="str">
            <v/>
          </cell>
          <cell r="DG8" t="str">
            <v/>
          </cell>
          <cell r="DH8">
            <v>1</v>
          </cell>
          <cell r="DI8">
            <v>111105</v>
          </cell>
          <cell r="DK8" t="str">
            <v>中野21</v>
          </cell>
          <cell r="DM8" t="str">
            <v>なし</v>
          </cell>
          <cell r="DN8" t="str">
            <v>無</v>
          </cell>
          <cell r="DO8" t="str">
            <v>－</v>
          </cell>
          <cell r="DQ8" t="str">
            <v>農家</v>
          </cell>
          <cell r="DR8" t="str">
            <v>◎</v>
          </cell>
          <cell r="DS8" t="str">
            <v>TR</v>
          </cell>
          <cell r="DT8" t="str">
            <v>○</v>
          </cell>
          <cell r="DU8" t="str">
            <v>□</v>
          </cell>
          <cell r="DV8" t="str">
            <v>◆</v>
          </cell>
          <cell r="DW8" t="str">
            <v>農家◎TR○□◆</v>
          </cell>
          <cell r="DX8" t="str">
            <v>1-1</v>
          </cell>
          <cell r="DY8">
            <v>135</v>
          </cell>
          <cell r="DZ8">
            <v>120</v>
          </cell>
          <cell r="EA8"/>
          <cell r="EB8"/>
          <cell r="EC8"/>
          <cell r="ED8">
            <v>221013</v>
          </cell>
          <cell r="EF8" t="str">
            <v>中野21-13-2</v>
          </cell>
          <cell r="EG8" t="str">
            <v>同</v>
          </cell>
          <cell r="EH8" t="str">
            <v>異</v>
          </cell>
          <cell r="EI8" t="str">
            <v>同</v>
          </cell>
          <cell r="EJ8" t="str">
            <v>同</v>
          </cell>
          <cell r="EK8" t="str">
            <v>家族間</v>
          </cell>
          <cell r="EL8" t="str">
            <v/>
          </cell>
          <cell r="EM8" t="str">
            <v/>
          </cell>
          <cell r="EN8" t="str">
            <v/>
          </cell>
          <cell r="EO8">
            <v>107005</v>
          </cell>
          <cell r="EP8" t="str">
            <v>小林基継</v>
          </cell>
          <cell r="EQ8" t="str">
            <v>南秋田郡大潟村字西１丁目１番地５</v>
          </cell>
          <cell r="ER8">
            <v>999165</v>
          </cell>
          <cell r="ES8" t="str">
            <v>小林孝治郎</v>
          </cell>
          <cell r="ET8" t="str">
            <v>南秋田郡大潟村字西１丁目１番地５</v>
          </cell>
          <cell r="EU8" t="str">
            <v>個人</v>
          </cell>
          <cell r="EV8">
            <v>107005</v>
          </cell>
          <cell r="EW8" t="str">
            <v>小林基継</v>
          </cell>
          <cell r="EX8" t="str">
            <v>南秋田郡大潟村字西１丁目１番地５</v>
          </cell>
          <cell r="EY8" t="str">
            <v>個人</v>
          </cell>
          <cell r="EZ8" t="str">
            <v>以外</v>
          </cell>
          <cell r="FA8" t="str">
            <v>三浦　博</v>
          </cell>
          <cell r="FB8" t="str">
            <v>未把握</v>
          </cell>
          <cell r="FC8" t="str">
            <v/>
          </cell>
          <cell r="FD8">
            <v>999</v>
          </cell>
          <cell r="FE8" t="str">
            <v/>
          </cell>
          <cell r="FF8" t="str">
            <v>未把握</v>
          </cell>
          <cell r="FG8">
            <v>0</v>
          </cell>
          <cell r="FH8" t="str">
            <v>不可・繰越</v>
          </cell>
          <cell r="FJ8">
            <v>107005</v>
          </cell>
          <cell r="FK8">
            <v>1</v>
          </cell>
          <cell r="FL8">
            <v>1</v>
          </cell>
          <cell r="FM8"/>
        </row>
        <row r="9">
          <cell r="A9">
            <v>133</v>
          </cell>
          <cell r="B9" t="str">
            <v>R5秋</v>
          </cell>
          <cell r="C9">
            <v>3</v>
          </cell>
          <cell r="D9" t="str">
            <v>R5</v>
          </cell>
          <cell r="E9">
            <v>1003</v>
          </cell>
          <cell r="F9" t="str">
            <v/>
          </cell>
          <cell r="G9" t="str">
            <v/>
          </cell>
          <cell r="H9" t="str">
            <v>◇</v>
          </cell>
          <cell r="I9" t="str">
            <v/>
          </cell>
          <cell r="J9" t="str">
            <v/>
          </cell>
          <cell r="K9" t="str">
            <v>3</v>
          </cell>
          <cell r="L9">
            <v>107007</v>
          </cell>
          <cell r="M9" t="str">
            <v>斉藤金昭</v>
          </cell>
          <cell r="N9" t="str">
            <v>大潟村西1-1-7</v>
          </cell>
          <cell r="O9">
            <v>107007</v>
          </cell>
          <cell r="P9" t="str">
            <v>斉藤金昭</v>
          </cell>
          <cell r="Q9" t="str">
            <v>同一農家</v>
          </cell>
          <cell r="R9" t="str">
            <v>○</v>
          </cell>
          <cell r="S9" t="str">
            <v>C</v>
          </cell>
          <cell r="T9" t="str">
            <v>A30</v>
          </cell>
          <cell r="U9" t="str">
            <v>中野</v>
          </cell>
          <cell r="V9">
            <v>6</v>
          </cell>
          <cell r="W9" t="str">
            <v>-</v>
          </cell>
          <cell r="X9" t="str">
            <v>9</v>
          </cell>
          <cell r="Y9"/>
          <cell r="Z9" t="str">
            <v>入植地</v>
          </cell>
          <cell r="AA9" t="str">
            <v>村内</v>
          </cell>
          <cell r="AB9">
            <v>13111</v>
          </cell>
          <cell r="AC9">
            <v>13.1</v>
          </cell>
          <cell r="AD9">
            <v>140.69999999999999</v>
          </cell>
          <cell r="AE9">
            <v>610</v>
          </cell>
          <cell r="AF9">
            <v>4.335465529495381</v>
          </cell>
          <cell r="AG9">
            <v>5</v>
          </cell>
          <cell r="AH9">
            <v>4</v>
          </cell>
          <cell r="AI9">
            <v>1</v>
          </cell>
          <cell r="AJ9">
            <v>0</v>
          </cell>
          <cell r="AK9" t="str">
            <v>完結</v>
          </cell>
          <cell r="AL9" t="str">
            <v>残無</v>
          </cell>
          <cell r="AM9" t="str">
            <v>優先圃場</v>
          </cell>
          <cell r="AN9">
            <v>44799</v>
          </cell>
          <cell r="AO9" t="str">
            <v>小排A30-A右岸</v>
          </cell>
          <cell r="AP9">
            <v>6.7</v>
          </cell>
          <cell r="AQ9">
            <v>140.69999999999999</v>
          </cell>
          <cell r="AR9"/>
          <cell r="AS9"/>
          <cell r="AT9">
            <v>703.5</v>
          </cell>
          <cell r="AU9">
            <v>703.5</v>
          </cell>
          <cell r="AV9">
            <v>0</v>
          </cell>
          <cell r="AW9">
            <v>7</v>
          </cell>
          <cell r="AX9">
            <v>93.5</v>
          </cell>
          <cell r="AY9" t="str">
            <v>75～100m未満</v>
          </cell>
          <cell r="AZ9"/>
          <cell r="BA9">
            <v>6.1</v>
          </cell>
          <cell r="BB9" t="str">
            <v>◎</v>
          </cell>
          <cell r="BC9"/>
          <cell r="BD9" t="str">
            <v>農業者</v>
          </cell>
          <cell r="BE9" t="str">
            <v>TR</v>
          </cell>
          <cell r="BF9" t="str">
            <v>140</v>
          </cell>
          <cell r="BG9" t="str">
            <v>100</v>
          </cell>
          <cell r="BH9" t="str">
            <v>◎</v>
          </cell>
          <cell r="BI9">
            <v>20</v>
          </cell>
          <cell r="BJ9" t="str">
            <v/>
          </cell>
          <cell r="BK9" t="str">
            <v/>
          </cell>
          <cell r="BL9" t="str">
            <v>◎</v>
          </cell>
          <cell r="BM9">
            <v>15</v>
          </cell>
          <cell r="BN9"/>
          <cell r="BO9" t="str">
            <v/>
          </cell>
          <cell r="BP9">
            <v>135</v>
          </cell>
          <cell r="BQ9">
            <v>823500</v>
          </cell>
          <cell r="BR9">
            <v>45125</v>
          </cell>
          <cell r="BS9"/>
          <cell r="BT9">
            <v>45139</v>
          </cell>
          <cell r="BU9"/>
          <cell r="BV9"/>
          <cell r="BW9"/>
          <cell r="BX9" t="str">
            <v/>
          </cell>
          <cell r="BY9" t="str">
            <v>未把握</v>
          </cell>
          <cell r="BZ9"/>
          <cell r="CA9"/>
          <cell r="CB9" t="str">
            <v/>
          </cell>
          <cell r="CC9" t="str">
            <v/>
          </cell>
          <cell r="CD9"/>
          <cell r="CE9"/>
          <cell r="CF9" t="str">
            <v/>
          </cell>
          <cell r="CG9"/>
          <cell r="CH9"/>
          <cell r="CI9"/>
          <cell r="CJ9"/>
          <cell r="CK9"/>
          <cell r="CL9"/>
          <cell r="CM9"/>
          <cell r="CN9"/>
          <cell r="CO9" t="str">
            <v/>
          </cell>
          <cell r="CP9">
            <v>6.1</v>
          </cell>
          <cell r="CQ9">
            <v>610</v>
          </cell>
          <cell r="CR9">
            <v>823500</v>
          </cell>
          <cell r="CS9">
            <v>91500</v>
          </cell>
          <cell r="CT9">
            <v>732000</v>
          </cell>
          <cell r="CU9" t="str">
            <v/>
          </cell>
          <cell r="CV9" t="str">
            <v/>
          </cell>
          <cell r="CW9" t="str">
            <v/>
          </cell>
          <cell r="CX9" t="str">
            <v/>
          </cell>
          <cell r="CY9" t="str">
            <v/>
          </cell>
          <cell r="CZ9" t="str">
            <v/>
          </cell>
          <cell r="DA9" t="str">
            <v/>
          </cell>
          <cell r="DB9" t="str">
            <v/>
          </cell>
          <cell r="DC9" t="str">
            <v/>
          </cell>
          <cell r="DD9">
            <v>732000</v>
          </cell>
          <cell r="DE9">
            <v>732000</v>
          </cell>
          <cell r="DF9" t="str">
            <v/>
          </cell>
          <cell r="DG9" t="str">
            <v/>
          </cell>
          <cell r="DH9">
            <v>1</v>
          </cell>
          <cell r="DI9">
            <v>111107</v>
          </cell>
          <cell r="DK9" t="str">
            <v>中野6</v>
          </cell>
          <cell r="DM9" t="str">
            <v>なし</v>
          </cell>
          <cell r="DN9" t="str">
            <v>無</v>
          </cell>
          <cell r="DO9" t="str">
            <v>－</v>
          </cell>
          <cell r="DQ9" t="str">
            <v>農家</v>
          </cell>
          <cell r="DR9" t="str">
            <v>◎</v>
          </cell>
          <cell r="DS9" t="str">
            <v>TR</v>
          </cell>
          <cell r="DT9" t="str">
            <v>○</v>
          </cell>
          <cell r="DU9" t="str">
            <v>□</v>
          </cell>
          <cell r="DV9" t="str">
            <v>◆</v>
          </cell>
          <cell r="DW9" t="str">
            <v>農家◎TR○□◆</v>
          </cell>
          <cell r="DX9" t="str">
            <v>1-1</v>
          </cell>
          <cell r="DY9">
            <v>135</v>
          </cell>
          <cell r="DZ9">
            <v>120</v>
          </cell>
          <cell r="EA9"/>
          <cell r="EB9"/>
          <cell r="EC9"/>
          <cell r="ED9">
            <v>206009</v>
          </cell>
          <cell r="EF9" t="str">
            <v>中野6-9</v>
          </cell>
          <cell r="EG9" t="str">
            <v>同</v>
          </cell>
          <cell r="EH9" t="str">
            <v>同</v>
          </cell>
          <cell r="EI9" t="str">
            <v/>
          </cell>
          <cell r="EJ9" t="str">
            <v/>
          </cell>
          <cell r="EK9" t="str">
            <v/>
          </cell>
          <cell r="EL9" t="str">
            <v/>
          </cell>
          <cell r="EM9" t="str">
            <v/>
          </cell>
          <cell r="EN9" t="str">
            <v/>
          </cell>
          <cell r="EO9">
            <v>107007</v>
          </cell>
          <cell r="EP9" t="str">
            <v>斉藤金昭</v>
          </cell>
          <cell r="EQ9" t="str">
            <v>南秋田郡大潟村字西１丁目１番地７</v>
          </cell>
          <cell r="ER9">
            <v>107007</v>
          </cell>
          <cell r="ES9" t="str">
            <v>斉藤金昭</v>
          </cell>
          <cell r="ET9" t="str">
            <v>南秋田郡大潟村字西１丁目１番地７</v>
          </cell>
          <cell r="EU9" t="str">
            <v>個人</v>
          </cell>
          <cell r="EV9">
            <v>107007</v>
          </cell>
          <cell r="EW9" t="str">
            <v>斉藤金昭</v>
          </cell>
          <cell r="EX9" t="str">
            <v>南秋田郡大潟村字西１丁目１番地７</v>
          </cell>
          <cell r="EY9" t="str">
            <v>個人</v>
          </cell>
          <cell r="EZ9"/>
          <cell r="FA9"/>
          <cell r="FB9" t="str">
            <v>未把握</v>
          </cell>
          <cell r="FC9" t="str">
            <v/>
          </cell>
          <cell r="FD9">
            <v>999</v>
          </cell>
          <cell r="FE9" t="str">
            <v/>
          </cell>
          <cell r="FF9" t="str">
            <v>未把握</v>
          </cell>
          <cell r="FG9">
            <v>0</v>
          </cell>
          <cell r="FH9" t="str">
            <v>不可・繰越</v>
          </cell>
          <cell r="FJ9">
            <v>107007</v>
          </cell>
          <cell r="FK9">
            <v>1</v>
          </cell>
          <cell r="FL9">
            <v>1</v>
          </cell>
          <cell r="FM9"/>
        </row>
        <row r="10">
          <cell r="A10">
            <v>137</v>
          </cell>
          <cell r="B10" t="str">
            <v>R5秋</v>
          </cell>
          <cell r="C10">
            <v>3</v>
          </cell>
          <cell r="D10" t="str">
            <v>R5</v>
          </cell>
          <cell r="E10">
            <v>1003</v>
          </cell>
          <cell r="F10" t="str">
            <v/>
          </cell>
          <cell r="G10" t="str">
            <v/>
          </cell>
          <cell r="H10" t="str">
            <v>◇</v>
          </cell>
          <cell r="I10" t="str">
            <v/>
          </cell>
          <cell r="J10" t="str">
            <v/>
          </cell>
          <cell r="K10" t="str">
            <v>3</v>
          </cell>
          <cell r="L10">
            <v>107007</v>
          </cell>
          <cell r="M10" t="str">
            <v>斉藤金昭</v>
          </cell>
          <cell r="N10" t="str">
            <v>大潟村西1-1-7</v>
          </cell>
          <cell r="O10">
            <v>107007</v>
          </cell>
          <cell r="P10" t="str">
            <v>斉藤金昭</v>
          </cell>
          <cell r="Q10" t="str">
            <v>同一農家</v>
          </cell>
          <cell r="R10" t="str">
            <v>○</v>
          </cell>
          <cell r="S10" t="str">
            <v>C</v>
          </cell>
          <cell r="T10" t="str">
            <v>A30</v>
          </cell>
          <cell r="U10" t="str">
            <v>中野</v>
          </cell>
          <cell r="V10">
            <v>6</v>
          </cell>
          <cell r="W10" t="str">
            <v>-</v>
          </cell>
          <cell r="X10" t="str">
            <v>19</v>
          </cell>
          <cell r="Y10"/>
          <cell r="Z10" t="str">
            <v>入植地</v>
          </cell>
          <cell r="AA10" t="str">
            <v>村内</v>
          </cell>
          <cell r="AB10">
            <v>13029</v>
          </cell>
          <cell r="AC10">
            <v>13</v>
          </cell>
          <cell r="AD10">
            <v>140.1</v>
          </cell>
          <cell r="AE10">
            <v>600.59999999999991</v>
          </cell>
          <cell r="AF10">
            <v>4.2869379014989288</v>
          </cell>
          <cell r="AG10">
            <v>5</v>
          </cell>
          <cell r="AH10">
            <v>4</v>
          </cell>
          <cell r="AI10">
            <v>1</v>
          </cell>
          <cell r="AJ10">
            <v>0.6</v>
          </cell>
          <cell r="AK10" t="str">
            <v>完結</v>
          </cell>
          <cell r="AL10" t="str">
            <v>10m未満</v>
          </cell>
          <cell r="AM10" t="str">
            <v>優先圃場</v>
          </cell>
          <cell r="AN10">
            <v>44799</v>
          </cell>
          <cell r="AO10" t="str">
            <v>小排A30-B左岸</v>
          </cell>
          <cell r="AP10">
            <v>5.5</v>
          </cell>
          <cell r="AQ10">
            <v>140.1</v>
          </cell>
          <cell r="AR10"/>
          <cell r="AS10"/>
          <cell r="AT10">
            <v>700.5</v>
          </cell>
          <cell r="AU10">
            <v>700.5</v>
          </cell>
          <cell r="AV10">
            <v>0</v>
          </cell>
          <cell r="AW10">
            <v>7</v>
          </cell>
          <cell r="AX10">
            <v>100.5</v>
          </cell>
          <cell r="AY10" t="str">
            <v>100～125m未満</v>
          </cell>
          <cell r="AZ10"/>
          <cell r="BA10">
            <v>6</v>
          </cell>
          <cell r="BB10" t="str">
            <v>◎</v>
          </cell>
          <cell r="BC10"/>
          <cell r="BD10" t="str">
            <v>農業者</v>
          </cell>
          <cell r="BE10" t="str">
            <v>TR</v>
          </cell>
          <cell r="BF10" t="str">
            <v>140</v>
          </cell>
          <cell r="BG10" t="str">
            <v>100</v>
          </cell>
          <cell r="BH10" t="str">
            <v>◎</v>
          </cell>
          <cell r="BI10">
            <v>20</v>
          </cell>
          <cell r="BJ10" t="str">
            <v/>
          </cell>
          <cell r="BK10" t="str">
            <v/>
          </cell>
          <cell r="BL10" t="str">
            <v>◎</v>
          </cell>
          <cell r="BM10">
            <v>15</v>
          </cell>
          <cell r="BN10"/>
          <cell r="BO10" t="str">
            <v/>
          </cell>
          <cell r="BP10">
            <v>135</v>
          </cell>
          <cell r="BQ10">
            <v>810000</v>
          </cell>
          <cell r="BR10">
            <v>45125</v>
          </cell>
          <cell r="BS10"/>
          <cell r="BT10">
            <v>45139</v>
          </cell>
          <cell r="BU10"/>
          <cell r="BV10"/>
          <cell r="BW10"/>
          <cell r="BX10" t="str">
            <v/>
          </cell>
          <cell r="BY10" t="str">
            <v>未把握</v>
          </cell>
          <cell r="BZ10"/>
          <cell r="CA10"/>
          <cell r="CB10" t="str">
            <v/>
          </cell>
          <cell r="CC10" t="str">
            <v/>
          </cell>
          <cell r="CD10"/>
          <cell r="CE10"/>
          <cell r="CF10" t="str">
            <v/>
          </cell>
          <cell r="CG10"/>
          <cell r="CH10"/>
          <cell r="CI10"/>
          <cell r="CJ10"/>
          <cell r="CK10"/>
          <cell r="CL10"/>
          <cell r="CM10"/>
          <cell r="CN10"/>
          <cell r="CO10" t="str">
            <v/>
          </cell>
          <cell r="CP10">
            <v>6</v>
          </cell>
          <cell r="CQ10">
            <v>600</v>
          </cell>
          <cell r="CR10">
            <v>810000</v>
          </cell>
          <cell r="CS10">
            <v>90000</v>
          </cell>
          <cell r="CT10">
            <v>720000</v>
          </cell>
          <cell r="CU10" t="str">
            <v/>
          </cell>
          <cell r="CV10" t="str">
            <v/>
          </cell>
          <cell r="CW10" t="str">
            <v/>
          </cell>
          <cell r="CX10" t="str">
            <v/>
          </cell>
          <cell r="CY10" t="str">
            <v/>
          </cell>
          <cell r="CZ10" t="str">
            <v/>
          </cell>
          <cell r="DA10" t="str">
            <v/>
          </cell>
          <cell r="DB10" t="str">
            <v/>
          </cell>
          <cell r="DC10" t="str">
            <v/>
          </cell>
          <cell r="DD10">
            <v>720000</v>
          </cell>
          <cell r="DE10">
            <v>720000</v>
          </cell>
          <cell r="DF10" t="str">
            <v/>
          </cell>
          <cell r="DG10" t="str">
            <v/>
          </cell>
          <cell r="DH10">
            <v>1</v>
          </cell>
          <cell r="DI10">
            <v>111107</v>
          </cell>
          <cell r="DK10" t="str">
            <v>中野6</v>
          </cell>
          <cell r="DM10" t="str">
            <v>なし</v>
          </cell>
          <cell r="DN10" t="str">
            <v>無</v>
          </cell>
          <cell r="DO10" t="str">
            <v>－</v>
          </cell>
          <cell r="DQ10" t="str">
            <v>農家</v>
          </cell>
          <cell r="DR10" t="str">
            <v>◎</v>
          </cell>
          <cell r="DS10" t="str">
            <v>TR</v>
          </cell>
          <cell r="DT10" t="str">
            <v>○</v>
          </cell>
          <cell r="DU10" t="str">
            <v>□</v>
          </cell>
          <cell r="DV10" t="str">
            <v>◆</v>
          </cell>
          <cell r="DW10" t="str">
            <v>農家◎TR○□◆</v>
          </cell>
          <cell r="DX10" t="str">
            <v>1-1</v>
          </cell>
          <cell r="DY10">
            <v>135</v>
          </cell>
          <cell r="DZ10">
            <v>120</v>
          </cell>
          <cell r="EA10"/>
          <cell r="EB10"/>
          <cell r="EC10"/>
          <cell r="ED10">
            <v>206019</v>
          </cell>
          <cell r="EF10" t="str">
            <v>中野6-19</v>
          </cell>
          <cell r="EG10" t="str">
            <v>同</v>
          </cell>
          <cell r="EH10" t="str">
            <v>同</v>
          </cell>
          <cell r="EI10" t="str">
            <v/>
          </cell>
          <cell r="EJ10" t="str">
            <v/>
          </cell>
          <cell r="EK10" t="str">
            <v/>
          </cell>
          <cell r="EL10" t="str">
            <v/>
          </cell>
          <cell r="EM10" t="str">
            <v/>
          </cell>
          <cell r="EN10" t="str">
            <v/>
          </cell>
          <cell r="EO10">
            <v>107007</v>
          </cell>
          <cell r="EP10" t="str">
            <v>斉藤金昭</v>
          </cell>
          <cell r="EQ10" t="str">
            <v>南秋田郡大潟村字西１丁目１番地７</v>
          </cell>
          <cell r="ER10">
            <v>107007</v>
          </cell>
          <cell r="ES10" t="str">
            <v>斉藤金昭</v>
          </cell>
          <cell r="ET10" t="str">
            <v>南秋田郡大潟村字西１丁目１番地７</v>
          </cell>
          <cell r="EU10" t="str">
            <v>個人</v>
          </cell>
          <cell r="EV10">
            <v>107007</v>
          </cell>
          <cell r="EW10" t="str">
            <v>斉藤金昭</v>
          </cell>
          <cell r="EX10" t="str">
            <v>南秋田郡大潟村字西１丁目１番地７</v>
          </cell>
          <cell r="EY10" t="str">
            <v>個人</v>
          </cell>
          <cell r="EZ10"/>
          <cell r="FA10"/>
          <cell r="FB10" t="str">
            <v>未把握</v>
          </cell>
          <cell r="FC10" t="str">
            <v/>
          </cell>
          <cell r="FD10">
            <v>999</v>
          </cell>
          <cell r="FE10" t="str">
            <v/>
          </cell>
          <cell r="FF10" t="str">
            <v>未把握</v>
          </cell>
          <cell r="FG10">
            <v>0</v>
          </cell>
          <cell r="FH10" t="str">
            <v>不可・繰越</v>
          </cell>
          <cell r="FJ10">
            <v>107007</v>
          </cell>
          <cell r="FK10">
            <v>2</v>
          </cell>
          <cell r="FL10">
            <v>2</v>
          </cell>
          <cell r="FM10"/>
        </row>
        <row r="11">
          <cell r="A11">
            <v>148</v>
          </cell>
          <cell r="B11" t="str">
            <v>R5秋</v>
          </cell>
          <cell r="C11">
            <v>4</v>
          </cell>
          <cell r="D11" t="str">
            <v>R5</v>
          </cell>
          <cell r="E11">
            <v>1004</v>
          </cell>
          <cell r="F11" t="str">
            <v/>
          </cell>
          <cell r="G11" t="str">
            <v/>
          </cell>
          <cell r="H11" t="str">
            <v>◇</v>
          </cell>
          <cell r="I11" t="str">
            <v/>
          </cell>
          <cell r="J11" t="str">
            <v/>
          </cell>
          <cell r="K11" t="str">
            <v>3</v>
          </cell>
          <cell r="L11">
            <v>107008</v>
          </cell>
          <cell r="M11" t="str">
            <v>岡田省治</v>
          </cell>
          <cell r="N11" t="str">
            <v>大潟村西1-1-8</v>
          </cell>
          <cell r="O11">
            <v>107008</v>
          </cell>
          <cell r="P11" t="str">
            <v>岡田省治</v>
          </cell>
          <cell r="Q11" t="str">
            <v>同一農家</v>
          </cell>
          <cell r="R11" t="str">
            <v>○</v>
          </cell>
          <cell r="S11" t="str">
            <v>C</v>
          </cell>
          <cell r="T11" t="str">
            <v>A15</v>
          </cell>
          <cell r="U11" t="str">
            <v>中野</v>
          </cell>
          <cell r="V11">
            <v>2</v>
          </cell>
          <cell r="W11" t="str">
            <v>-</v>
          </cell>
          <cell r="X11" t="str">
            <v>17-2</v>
          </cell>
          <cell r="Y11"/>
          <cell r="Z11" t="str">
            <v>入植地</v>
          </cell>
          <cell r="AA11" t="str">
            <v>村内</v>
          </cell>
          <cell r="AB11">
            <v>13228</v>
          </cell>
          <cell r="AC11">
            <v>13.2</v>
          </cell>
          <cell r="AD11">
            <v>155.6</v>
          </cell>
          <cell r="AE11">
            <v>80</v>
          </cell>
          <cell r="AF11">
            <v>0.51413881748071977</v>
          </cell>
          <cell r="AG11">
            <v>1</v>
          </cell>
          <cell r="AH11">
            <v>1</v>
          </cell>
          <cell r="AI11">
            <v>0</v>
          </cell>
          <cell r="AJ11">
            <v>0</v>
          </cell>
          <cell r="AK11" t="str">
            <v>完結</v>
          </cell>
          <cell r="AL11" t="str">
            <v>残無</v>
          </cell>
          <cell r="AM11" t="str">
            <v/>
          </cell>
          <cell r="AN11">
            <v>44791</v>
          </cell>
          <cell r="AO11" t="str">
            <v>小排A15-B右岸</v>
          </cell>
          <cell r="AP11">
            <v>6.9</v>
          </cell>
          <cell r="AQ11">
            <v>155.6</v>
          </cell>
          <cell r="AR11" t="str">
            <v>農舎</v>
          </cell>
          <cell r="AS11">
            <v>17</v>
          </cell>
          <cell r="AT11">
            <v>138.6</v>
          </cell>
          <cell r="AU11">
            <v>138.6</v>
          </cell>
          <cell r="AV11">
            <v>0</v>
          </cell>
          <cell r="AW11">
            <v>1.3</v>
          </cell>
          <cell r="AX11">
            <v>58.599999999999994</v>
          </cell>
          <cell r="AY11" t="str">
            <v>50～75m未満</v>
          </cell>
          <cell r="AZ11"/>
          <cell r="BA11">
            <v>0.8</v>
          </cell>
          <cell r="BB11" t="str">
            <v>◎</v>
          </cell>
          <cell r="BC11"/>
          <cell r="BD11" t="str">
            <v>農業者</v>
          </cell>
          <cell r="BE11" t="str">
            <v>TR</v>
          </cell>
          <cell r="BF11" t="str">
            <v>140</v>
          </cell>
          <cell r="BG11" t="str">
            <v>100</v>
          </cell>
          <cell r="BH11" t="str">
            <v>◎</v>
          </cell>
          <cell r="BI11">
            <v>20</v>
          </cell>
          <cell r="BJ11" t="str">
            <v/>
          </cell>
          <cell r="BK11" t="str">
            <v/>
          </cell>
          <cell r="BL11" t="str">
            <v>◎</v>
          </cell>
          <cell r="BM11">
            <v>15</v>
          </cell>
          <cell r="BN11"/>
          <cell r="BO11" t="str">
            <v/>
          </cell>
          <cell r="BP11">
            <v>135</v>
          </cell>
          <cell r="BQ11">
            <v>108000</v>
          </cell>
          <cell r="BR11">
            <v>45125</v>
          </cell>
          <cell r="BS11"/>
          <cell r="BT11">
            <v>45139</v>
          </cell>
          <cell r="BU11"/>
          <cell r="BV11"/>
          <cell r="BW11"/>
          <cell r="BX11">
            <v>45216</v>
          </cell>
          <cell r="BY11" t="str">
            <v>耕地復旧</v>
          </cell>
          <cell r="BZ11"/>
          <cell r="CA11"/>
          <cell r="CB11" t="str">
            <v/>
          </cell>
          <cell r="CC11" t="str">
            <v/>
          </cell>
          <cell r="CD11"/>
          <cell r="CE11"/>
          <cell r="CF11" t="str">
            <v/>
          </cell>
          <cell r="CG11"/>
          <cell r="CH11"/>
          <cell r="CI11"/>
          <cell r="CJ11"/>
          <cell r="CK11"/>
          <cell r="CL11"/>
          <cell r="CM11"/>
          <cell r="CN11"/>
          <cell r="CO11" t="str">
            <v/>
          </cell>
          <cell r="CP11">
            <v>0.8</v>
          </cell>
          <cell r="CQ11">
            <v>80</v>
          </cell>
          <cell r="CR11">
            <v>108000</v>
          </cell>
          <cell r="CS11">
            <v>12000</v>
          </cell>
          <cell r="CT11">
            <v>96000</v>
          </cell>
          <cell r="CU11" t="str">
            <v/>
          </cell>
          <cell r="CV11" t="str">
            <v/>
          </cell>
          <cell r="CW11" t="str">
            <v/>
          </cell>
          <cell r="CX11" t="str">
            <v/>
          </cell>
          <cell r="CY11" t="str">
            <v/>
          </cell>
          <cell r="CZ11" t="str">
            <v/>
          </cell>
          <cell r="DA11" t="str">
            <v/>
          </cell>
          <cell r="DB11" t="str">
            <v/>
          </cell>
          <cell r="DC11" t="str">
            <v/>
          </cell>
          <cell r="DD11">
            <v>96000</v>
          </cell>
          <cell r="DE11">
            <v>96000</v>
          </cell>
          <cell r="DF11" t="str">
            <v/>
          </cell>
          <cell r="DG11" t="str">
            <v/>
          </cell>
          <cell r="DH11">
            <v>1</v>
          </cell>
          <cell r="DI11">
            <v>111108</v>
          </cell>
          <cell r="DK11" t="str">
            <v>中野2</v>
          </cell>
          <cell r="DM11" t="str">
            <v>なし</v>
          </cell>
          <cell r="DN11" t="str">
            <v>無</v>
          </cell>
          <cell r="DO11" t="str">
            <v>－</v>
          </cell>
          <cell r="DQ11" t="str">
            <v>農家</v>
          </cell>
          <cell r="DR11" t="str">
            <v>◎</v>
          </cell>
          <cell r="DS11" t="str">
            <v>TR</v>
          </cell>
          <cell r="DT11" t="str">
            <v>○</v>
          </cell>
          <cell r="DU11" t="str">
            <v>□</v>
          </cell>
          <cell r="DV11" t="str">
            <v>◆</v>
          </cell>
          <cell r="DW11" t="str">
            <v>農家◎TR○□◆</v>
          </cell>
          <cell r="DX11" t="str">
            <v>1-1</v>
          </cell>
          <cell r="DY11">
            <v>135</v>
          </cell>
          <cell r="DZ11">
            <v>120</v>
          </cell>
          <cell r="EA11"/>
          <cell r="EB11"/>
          <cell r="EC11"/>
          <cell r="ED11">
            <v>202017</v>
          </cell>
          <cell r="EF11" t="str">
            <v>中野2-17-2</v>
          </cell>
          <cell r="EG11" t="str">
            <v>同</v>
          </cell>
          <cell r="EH11" t="str">
            <v>異</v>
          </cell>
          <cell r="EI11" t="str">
            <v>同</v>
          </cell>
          <cell r="EJ11" t="str">
            <v>同</v>
          </cell>
          <cell r="EK11" t="str">
            <v>家族間</v>
          </cell>
          <cell r="EL11" t="str">
            <v/>
          </cell>
          <cell r="EM11" t="str">
            <v/>
          </cell>
          <cell r="EN11" t="str">
            <v/>
          </cell>
          <cell r="EO11">
            <v>107008</v>
          </cell>
          <cell r="EP11" t="str">
            <v>岡田省治</v>
          </cell>
          <cell r="EQ11" t="str">
            <v>南秋田郡大潟村字西１丁目１番地８</v>
          </cell>
          <cell r="ER11">
            <v>999167</v>
          </cell>
          <cell r="ES11" t="str">
            <v>岡田栄吉</v>
          </cell>
          <cell r="ET11" t="str">
            <v>南秋田郡大潟村字西１丁目１番地８</v>
          </cell>
          <cell r="EU11" t="str">
            <v>個人</v>
          </cell>
          <cell r="EV11">
            <v>107008</v>
          </cell>
          <cell r="EW11" t="str">
            <v>岡田省治</v>
          </cell>
          <cell r="EX11" t="str">
            <v>南秋田郡大潟村字西１丁目１番地８</v>
          </cell>
          <cell r="EY11" t="str">
            <v>個人</v>
          </cell>
          <cell r="EZ11"/>
          <cell r="FA11"/>
          <cell r="FB11" t="str">
            <v>耕地復旧</v>
          </cell>
          <cell r="FC11" t="str">
            <v/>
          </cell>
          <cell r="FD11">
            <v>999</v>
          </cell>
          <cell r="FE11">
            <v>45216</v>
          </cell>
          <cell r="FF11" t="str">
            <v>耕地復旧</v>
          </cell>
          <cell r="FG11">
            <v>0</v>
          </cell>
          <cell r="FH11" t="str">
            <v>可</v>
          </cell>
          <cell r="FJ11">
            <v>107008</v>
          </cell>
          <cell r="FK11">
            <v>1</v>
          </cell>
          <cell r="FL11">
            <v>1</v>
          </cell>
          <cell r="FM11"/>
        </row>
        <row r="12">
          <cell r="A12">
            <v>275</v>
          </cell>
          <cell r="B12" t="str">
            <v>R5秋</v>
          </cell>
          <cell r="C12">
            <v>5</v>
          </cell>
          <cell r="D12" t="str">
            <v>R5</v>
          </cell>
          <cell r="E12">
            <v>1005</v>
          </cell>
          <cell r="F12" t="str">
            <v/>
          </cell>
          <cell r="G12" t="str">
            <v/>
          </cell>
          <cell r="H12" t="str">
            <v>◇</v>
          </cell>
          <cell r="I12" t="str">
            <v/>
          </cell>
          <cell r="J12" t="str">
            <v/>
          </cell>
          <cell r="K12" t="str">
            <v>3</v>
          </cell>
          <cell r="L12">
            <v>107019</v>
          </cell>
          <cell r="M12" t="str">
            <v>八木沢哲明</v>
          </cell>
          <cell r="N12" t="str">
            <v>大潟村西1-1-19</v>
          </cell>
          <cell r="O12">
            <v>107019</v>
          </cell>
          <cell r="P12" t="str">
            <v>八木沢哲明</v>
          </cell>
          <cell r="Q12" t="str">
            <v>同一農家</v>
          </cell>
          <cell r="R12" t="str">
            <v>○</v>
          </cell>
          <cell r="S12" t="str">
            <v>C</v>
          </cell>
          <cell r="T12" t="str">
            <v>A23</v>
          </cell>
          <cell r="U12" t="str">
            <v>中野</v>
          </cell>
          <cell r="V12">
            <v>11</v>
          </cell>
          <cell r="W12" t="str">
            <v>-</v>
          </cell>
          <cell r="X12" t="str">
            <v>6-1,2</v>
          </cell>
          <cell r="Y12"/>
          <cell r="Z12" t="str">
            <v>入植地</v>
          </cell>
          <cell r="AA12" t="str">
            <v>村内</v>
          </cell>
          <cell r="AB12">
            <v>23440</v>
          </cell>
          <cell r="AC12">
            <v>23.4</v>
          </cell>
          <cell r="AD12">
            <v>135.9</v>
          </cell>
          <cell r="AE12">
            <v>1260</v>
          </cell>
          <cell r="AF12">
            <v>9.2715231788079464</v>
          </cell>
          <cell r="AG12">
            <v>10</v>
          </cell>
          <cell r="AH12">
            <v>9</v>
          </cell>
          <cell r="AI12">
            <v>1</v>
          </cell>
          <cell r="AJ12">
            <v>0</v>
          </cell>
          <cell r="AK12" t="str">
            <v>完結</v>
          </cell>
          <cell r="AL12" t="str">
            <v>残無</v>
          </cell>
          <cell r="AM12" t="str">
            <v>優先圃場</v>
          </cell>
          <cell r="AN12">
            <v>44799</v>
          </cell>
          <cell r="AO12" t="str">
            <v>小排A23-A右岸</v>
          </cell>
          <cell r="AP12">
            <v>6.1</v>
          </cell>
          <cell r="AQ12">
            <v>135.9</v>
          </cell>
          <cell r="AR12"/>
          <cell r="AS12"/>
          <cell r="AT12">
            <v>1359</v>
          </cell>
          <cell r="AU12">
            <v>1359</v>
          </cell>
          <cell r="AV12">
            <v>0</v>
          </cell>
          <cell r="AW12">
            <v>13.5</v>
          </cell>
          <cell r="AX12">
            <v>99</v>
          </cell>
          <cell r="AY12" t="str">
            <v>75～100m未満</v>
          </cell>
          <cell r="AZ12"/>
          <cell r="BA12">
            <v>12.6</v>
          </cell>
          <cell r="BB12" t="str">
            <v>◎</v>
          </cell>
          <cell r="BC12"/>
          <cell r="BD12" t="str">
            <v>農業者</v>
          </cell>
          <cell r="BE12" t="str">
            <v>TR</v>
          </cell>
          <cell r="BF12" t="str">
            <v>140</v>
          </cell>
          <cell r="BG12" t="str">
            <v>100</v>
          </cell>
          <cell r="BH12" t="str">
            <v>◎</v>
          </cell>
          <cell r="BI12">
            <v>20</v>
          </cell>
          <cell r="BJ12" t="str">
            <v/>
          </cell>
          <cell r="BK12" t="str">
            <v/>
          </cell>
          <cell r="BL12" t="str">
            <v>◎</v>
          </cell>
          <cell r="BM12">
            <v>15</v>
          </cell>
          <cell r="BN12"/>
          <cell r="BO12" t="str">
            <v/>
          </cell>
          <cell r="BP12">
            <v>135</v>
          </cell>
          <cell r="BQ12">
            <v>1701000</v>
          </cell>
          <cell r="BR12">
            <v>45134</v>
          </cell>
          <cell r="BS12"/>
          <cell r="BT12">
            <v>45139</v>
          </cell>
          <cell r="BU12"/>
          <cell r="BV12"/>
          <cell r="BW12"/>
          <cell r="BX12" t="str">
            <v/>
          </cell>
          <cell r="BY12" t="str">
            <v>未把握</v>
          </cell>
          <cell r="BZ12"/>
          <cell r="CA12"/>
          <cell r="CB12" t="str">
            <v/>
          </cell>
          <cell r="CC12" t="str">
            <v/>
          </cell>
          <cell r="CD12"/>
          <cell r="CE12"/>
          <cell r="CF12" t="str">
            <v/>
          </cell>
          <cell r="CG12"/>
          <cell r="CH12"/>
          <cell r="CI12"/>
          <cell r="CJ12"/>
          <cell r="CK12"/>
          <cell r="CL12"/>
          <cell r="CM12"/>
          <cell r="CN12"/>
          <cell r="CO12" t="str">
            <v/>
          </cell>
          <cell r="CP12">
            <v>12.6</v>
          </cell>
          <cell r="CQ12">
            <v>1260</v>
          </cell>
          <cell r="CR12">
            <v>1701000</v>
          </cell>
          <cell r="CS12">
            <v>189000</v>
          </cell>
          <cell r="CT12">
            <v>1512000</v>
          </cell>
          <cell r="CU12" t="str">
            <v/>
          </cell>
          <cell r="CV12" t="str">
            <v/>
          </cell>
          <cell r="CW12" t="str">
            <v/>
          </cell>
          <cell r="CX12" t="str">
            <v/>
          </cell>
          <cell r="CY12" t="str">
            <v/>
          </cell>
          <cell r="CZ12" t="str">
            <v/>
          </cell>
          <cell r="DA12" t="str">
            <v/>
          </cell>
          <cell r="DB12" t="str">
            <v/>
          </cell>
          <cell r="DC12" t="str">
            <v/>
          </cell>
          <cell r="DD12">
            <v>1512000</v>
          </cell>
          <cell r="DE12">
            <v>1512000</v>
          </cell>
          <cell r="DF12" t="str">
            <v/>
          </cell>
          <cell r="DG12" t="str">
            <v/>
          </cell>
          <cell r="DH12">
            <v>1</v>
          </cell>
          <cell r="DI12">
            <v>111119</v>
          </cell>
          <cell r="DK12" t="str">
            <v>中野11</v>
          </cell>
          <cell r="DM12" t="str">
            <v>なし</v>
          </cell>
          <cell r="DN12" t="str">
            <v>無</v>
          </cell>
          <cell r="DO12" t="str">
            <v>－</v>
          </cell>
          <cell r="DQ12" t="str">
            <v>農家</v>
          </cell>
          <cell r="DR12" t="str">
            <v>◎</v>
          </cell>
          <cell r="DS12" t="str">
            <v>TR</v>
          </cell>
          <cell r="DT12" t="str">
            <v>○</v>
          </cell>
          <cell r="DU12" t="str">
            <v>□</v>
          </cell>
          <cell r="DV12" t="str">
            <v>◆</v>
          </cell>
          <cell r="DW12" t="str">
            <v>農家◎TR○□◆</v>
          </cell>
          <cell r="DX12" t="str">
            <v>1-1</v>
          </cell>
          <cell r="DY12">
            <v>135</v>
          </cell>
          <cell r="DZ12">
            <v>120</v>
          </cell>
          <cell r="EA12"/>
          <cell r="EB12"/>
          <cell r="EC12"/>
          <cell r="ED12">
            <v>211006</v>
          </cell>
          <cell r="EF12" t="str">
            <v>中野11-6-1,2</v>
          </cell>
          <cell r="EG12" t="str">
            <v>同</v>
          </cell>
          <cell r="EH12" t="str">
            <v>異</v>
          </cell>
          <cell r="EI12" t="str">
            <v>同</v>
          </cell>
          <cell r="EJ12" t="str">
            <v>同</v>
          </cell>
          <cell r="EK12" t="str">
            <v>家族間</v>
          </cell>
          <cell r="EL12" t="str">
            <v/>
          </cell>
          <cell r="EM12" t="str">
            <v/>
          </cell>
          <cell r="EN12" t="str">
            <v/>
          </cell>
          <cell r="EO12">
            <v>107019</v>
          </cell>
          <cell r="EP12" t="str">
            <v>八木沢哲明</v>
          </cell>
          <cell r="EQ12" t="str">
            <v>南秋田郡大潟村字西１丁目１番地１９</v>
          </cell>
          <cell r="ER12">
            <v>999172</v>
          </cell>
          <cell r="ES12" t="str">
            <v>八木沢清造</v>
          </cell>
          <cell r="ET12" t="str">
            <v>南秋田郡大潟村字西１丁目１番地１９</v>
          </cell>
          <cell r="EU12" t="str">
            <v>個人</v>
          </cell>
          <cell r="EV12">
            <v>107019</v>
          </cell>
          <cell r="EW12" t="str">
            <v>八木沢哲明</v>
          </cell>
          <cell r="EX12" t="str">
            <v>南秋田郡大潟村字西１丁目１番地１９</v>
          </cell>
          <cell r="EY12" t="str">
            <v>個人</v>
          </cell>
          <cell r="EZ12"/>
          <cell r="FA12"/>
          <cell r="FB12" t="str">
            <v>未把握</v>
          </cell>
          <cell r="FC12" t="str">
            <v/>
          </cell>
          <cell r="FD12">
            <v>999</v>
          </cell>
          <cell r="FE12" t="str">
            <v/>
          </cell>
          <cell r="FF12" t="str">
            <v>未把握</v>
          </cell>
          <cell r="FG12">
            <v>0</v>
          </cell>
          <cell r="FH12" t="str">
            <v>不可・繰越</v>
          </cell>
          <cell r="FJ12">
            <v>107019</v>
          </cell>
          <cell r="FK12">
            <v>1</v>
          </cell>
          <cell r="FL12">
            <v>1</v>
          </cell>
          <cell r="FM12"/>
        </row>
        <row r="13">
          <cell r="A13">
            <v>353</v>
          </cell>
          <cell r="B13" t="str">
            <v>R5秋</v>
          </cell>
          <cell r="C13">
            <v>6</v>
          </cell>
          <cell r="D13" t="str">
            <v>R5</v>
          </cell>
          <cell r="E13">
            <v>1006</v>
          </cell>
          <cell r="F13" t="str">
            <v/>
          </cell>
          <cell r="G13" t="str">
            <v/>
          </cell>
          <cell r="H13" t="str">
            <v>◇</v>
          </cell>
          <cell r="I13" t="str">
            <v/>
          </cell>
          <cell r="J13" t="str">
            <v/>
          </cell>
          <cell r="K13" t="str">
            <v>3</v>
          </cell>
          <cell r="L13">
            <v>107026</v>
          </cell>
          <cell r="M13" t="str">
            <v>武石和也</v>
          </cell>
          <cell r="N13" t="str">
            <v>大潟村西1-1-27</v>
          </cell>
          <cell r="O13">
            <v>107026</v>
          </cell>
          <cell r="P13" t="str">
            <v>武石和也</v>
          </cell>
          <cell r="Q13" t="str">
            <v>同一農家</v>
          </cell>
          <cell r="R13" t="str">
            <v>○</v>
          </cell>
          <cell r="S13" t="str">
            <v>C</v>
          </cell>
          <cell r="T13" t="str">
            <v>H26</v>
          </cell>
          <cell r="U13" t="str">
            <v>西野</v>
          </cell>
          <cell r="V13">
            <v>25</v>
          </cell>
          <cell r="W13" t="str">
            <v>-</v>
          </cell>
          <cell r="X13" t="str">
            <v>10,11</v>
          </cell>
          <cell r="Y13"/>
          <cell r="Z13" t="str">
            <v>入植地</v>
          </cell>
          <cell r="AA13" t="str">
            <v>村内</v>
          </cell>
          <cell r="AB13">
            <v>26849</v>
          </cell>
          <cell r="AC13">
            <v>26.8</v>
          </cell>
          <cell r="AD13">
            <v>142.69999999999999</v>
          </cell>
          <cell r="AE13">
            <v>971.90000000000009</v>
          </cell>
          <cell r="AF13">
            <v>6.8107918710581652</v>
          </cell>
          <cell r="AG13">
            <v>8</v>
          </cell>
          <cell r="AH13">
            <v>7</v>
          </cell>
          <cell r="AI13">
            <v>1</v>
          </cell>
          <cell r="AJ13">
            <v>1.9</v>
          </cell>
          <cell r="AK13" t="str">
            <v>完結</v>
          </cell>
          <cell r="AL13" t="str">
            <v>10m未満</v>
          </cell>
          <cell r="AM13" t="str">
            <v/>
          </cell>
          <cell r="AN13">
            <v>44791</v>
          </cell>
          <cell r="AO13" t="str">
            <v>小排H26-B1左岸</v>
          </cell>
          <cell r="AP13">
            <v>12.5</v>
          </cell>
          <cell r="AQ13">
            <v>142.69999999999999</v>
          </cell>
          <cell r="AR13" t="str">
            <v>不形成</v>
          </cell>
          <cell r="AS13" t="str">
            <v>手入力</v>
          </cell>
          <cell r="AT13">
            <v>1029.8</v>
          </cell>
          <cell r="AU13">
            <v>1029.8</v>
          </cell>
          <cell r="AV13">
            <v>0</v>
          </cell>
          <cell r="AW13">
            <v>10.199999999999999</v>
          </cell>
          <cell r="AX13">
            <v>59.800000000000068</v>
          </cell>
          <cell r="AY13" t="str">
            <v>50～75m未満</v>
          </cell>
          <cell r="AZ13"/>
          <cell r="BA13">
            <v>9.6999999999999993</v>
          </cell>
          <cell r="BB13" t="str">
            <v>◎</v>
          </cell>
          <cell r="BC13"/>
          <cell r="BD13" t="str">
            <v>農業者</v>
          </cell>
          <cell r="BE13" t="str">
            <v>TR</v>
          </cell>
          <cell r="BF13" t="str">
            <v>140</v>
          </cell>
          <cell r="BG13" t="str">
            <v>100</v>
          </cell>
          <cell r="BH13" t="str">
            <v>◎</v>
          </cell>
          <cell r="BI13">
            <v>20</v>
          </cell>
          <cell r="BJ13" t="str">
            <v/>
          </cell>
          <cell r="BK13" t="str">
            <v/>
          </cell>
          <cell r="BL13" t="str">
            <v>◎</v>
          </cell>
          <cell r="BM13">
            <v>15</v>
          </cell>
          <cell r="BN13"/>
          <cell r="BO13" t="str">
            <v/>
          </cell>
          <cell r="BP13">
            <v>135</v>
          </cell>
          <cell r="BQ13">
            <v>1309500</v>
          </cell>
          <cell r="BR13">
            <v>45125</v>
          </cell>
          <cell r="BS13"/>
          <cell r="BT13">
            <v>45139</v>
          </cell>
          <cell r="BU13"/>
          <cell r="BV13"/>
          <cell r="BW13"/>
          <cell r="BX13" t="str">
            <v/>
          </cell>
          <cell r="BY13" t="str">
            <v>未把握</v>
          </cell>
          <cell r="BZ13"/>
          <cell r="CA13"/>
          <cell r="CB13" t="str">
            <v/>
          </cell>
          <cell r="CC13" t="str">
            <v/>
          </cell>
          <cell r="CD13"/>
          <cell r="CE13"/>
          <cell r="CF13" t="str">
            <v/>
          </cell>
          <cell r="CG13"/>
          <cell r="CH13"/>
          <cell r="CI13"/>
          <cell r="CJ13"/>
          <cell r="CK13"/>
          <cell r="CL13"/>
          <cell r="CM13"/>
          <cell r="CN13"/>
          <cell r="CO13" t="str">
            <v/>
          </cell>
          <cell r="CP13">
            <v>9.6999999999999993</v>
          </cell>
          <cell r="CQ13">
            <v>969.99999999999989</v>
          </cell>
          <cell r="CR13">
            <v>1309500</v>
          </cell>
          <cell r="CS13">
            <v>145500</v>
          </cell>
          <cell r="CT13">
            <v>1164000</v>
          </cell>
          <cell r="CU13" t="str">
            <v/>
          </cell>
          <cell r="CV13" t="str">
            <v/>
          </cell>
          <cell r="CW13" t="str">
            <v/>
          </cell>
          <cell r="CX13" t="str">
            <v/>
          </cell>
          <cell r="CY13" t="str">
            <v/>
          </cell>
          <cell r="CZ13" t="str">
            <v/>
          </cell>
          <cell r="DA13" t="str">
            <v/>
          </cell>
          <cell r="DB13" t="str">
            <v/>
          </cell>
          <cell r="DC13" t="str">
            <v/>
          </cell>
          <cell r="DD13">
            <v>1164000</v>
          </cell>
          <cell r="DE13">
            <v>1164000</v>
          </cell>
          <cell r="DF13" t="str">
            <v/>
          </cell>
          <cell r="DG13" t="str">
            <v/>
          </cell>
          <cell r="DH13">
            <v>1</v>
          </cell>
          <cell r="DI13">
            <v>111127</v>
          </cell>
          <cell r="DK13" t="str">
            <v>西野25</v>
          </cell>
          <cell r="DM13" t="str">
            <v>なし</v>
          </cell>
          <cell r="DN13" t="str">
            <v>無</v>
          </cell>
          <cell r="DO13" t="str">
            <v>－</v>
          </cell>
          <cell r="DQ13" t="str">
            <v>農家</v>
          </cell>
          <cell r="DR13" t="str">
            <v>◎</v>
          </cell>
          <cell r="DS13" t="str">
            <v>TR</v>
          </cell>
          <cell r="DT13" t="str">
            <v>○</v>
          </cell>
          <cell r="DU13" t="str">
            <v>□</v>
          </cell>
          <cell r="DV13" t="str">
            <v>◆</v>
          </cell>
          <cell r="DW13" t="str">
            <v>農家◎TR○□◆</v>
          </cell>
          <cell r="DX13" t="str">
            <v>1-1</v>
          </cell>
          <cell r="DY13">
            <v>135</v>
          </cell>
          <cell r="DZ13">
            <v>120</v>
          </cell>
          <cell r="EA13"/>
          <cell r="EB13"/>
          <cell r="EC13"/>
          <cell r="ED13">
            <v>625010</v>
          </cell>
          <cell r="EF13" t="str">
            <v>西野25-10,11</v>
          </cell>
          <cell r="EG13" t="str">
            <v>同</v>
          </cell>
          <cell r="EH13" t="str">
            <v>異</v>
          </cell>
          <cell r="EI13" t="str">
            <v>同</v>
          </cell>
          <cell r="EJ13" t="str">
            <v>同</v>
          </cell>
          <cell r="EK13" t="str">
            <v>家族間</v>
          </cell>
          <cell r="EL13" t="str">
            <v/>
          </cell>
          <cell r="EM13" t="str">
            <v/>
          </cell>
          <cell r="EN13" t="str">
            <v/>
          </cell>
          <cell r="EO13">
            <v>107026</v>
          </cell>
          <cell r="EP13" t="str">
            <v>武石和也</v>
          </cell>
          <cell r="EQ13" t="str">
            <v>南秋田郡大潟村字西１丁目１番地２７</v>
          </cell>
          <cell r="ER13">
            <v>999176</v>
          </cell>
          <cell r="ES13" t="str">
            <v>武石久美子</v>
          </cell>
          <cell r="ET13" t="str">
            <v>南秋田郡大潟村字西１丁目１番地２７</v>
          </cell>
          <cell r="EU13" t="str">
            <v>個人</v>
          </cell>
          <cell r="EV13">
            <v>107026</v>
          </cell>
          <cell r="EW13" t="str">
            <v>武石和也</v>
          </cell>
          <cell r="EX13" t="str">
            <v>南秋田郡大潟村字西１丁目１番地２７</v>
          </cell>
          <cell r="EY13" t="str">
            <v>個人</v>
          </cell>
          <cell r="EZ13"/>
          <cell r="FA13"/>
          <cell r="FB13" t="str">
            <v>未把握</v>
          </cell>
          <cell r="FC13" t="str">
            <v/>
          </cell>
          <cell r="FD13">
            <v>999</v>
          </cell>
          <cell r="FE13" t="str">
            <v/>
          </cell>
          <cell r="FF13" t="str">
            <v>未把握</v>
          </cell>
          <cell r="FG13">
            <v>0</v>
          </cell>
          <cell r="FH13" t="str">
            <v>不可・繰越</v>
          </cell>
          <cell r="FJ13">
            <v>107026</v>
          </cell>
          <cell r="FK13">
            <v>1</v>
          </cell>
          <cell r="FL13">
            <v>1</v>
          </cell>
          <cell r="FM13"/>
        </row>
        <row r="14">
          <cell r="A14">
            <v>365</v>
          </cell>
          <cell r="B14" t="str">
            <v>R5秋</v>
          </cell>
          <cell r="C14">
            <v>7</v>
          </cell>
          <cell r="D14" t="str">
            <v>R5</v>
          </cell>
          <cell r="E14">
            <v>1007</v>
          </cell>
          <cell r="F14" t="str">
            <v/>
          </cell>
          <cell r="G14" t="str">
            <v/>
          </cell>
          <cell r="H14" t="str">
            <v>◇</v>
          </cell>
          <cell r="I14" t="str">
            <v/>
          </cell>
          <cell r="J14" t="str">
            <v/>
          </cell>
          <cell r="K14" t="str">
            <v>3</v>
          </cell>
          <cell r="L14">
            <v>107027</v>
          </cell>
          <cell r="M14" t="str">
            <v>吉田敦</v>
          </cell>
          <cell r="N14" t="str">
            <v>大潟村西1-1-28</v>
          </cell>
          <cell r="O14">
            <v>107027</v>
          </cell>
          <cell r="P14" t="str">
            <v>吉田敦</v>
          </cell>
          <cell r="Q14" t="str">
            <v>同一農家</v>
          </cell>
          <cell r="R14" t="str">
            <v>○</v>
          </cell>
          <cell r="S14" t="str">
            <v>C</v>
          </cell>
          <cell r="T14" t="str">
            <v>H25</v>
          </cell>
          <cell r="U14" t="str">
            <v>西野</v>
          </cell>
          <cell r="V14">
            <v>16</v>
          </cell>
          <cell r="W14" t="str">
            <v>-</v>
          </cell>
          <cell r="X14" t="str">
            <v>21</v>
          </cell>
          <cell r="Y14"/>
          <cell r="Z14" t="str">
            <v>入植地</v>
          </cell>
          <cell r="AA14" t="str">
            <v>村内</v>
          </cell>
          <cell r="AB14">
            <v>11729</v>
          </cell>
          <cell r="AC14">
            <v>11.7</v>
          </cell>
          <cell r="AD14">
            <v>140.69999999999999</v>
          </cell>
          <cell r="AE14">
            <v>610</v>
          </cell>
          <cell r="AF14">
            <v>4.335465529495381</v>
          </cell>
          <cell r="AG14">
            <v>5</v>
          </cell>
          <cell r="AH14">
            <v>4</v>
          </cell>
          <cell r="AI14">
            <v>1</v>
          </cell>
          <cell r="AJ14">
            <v>0</v>
          </cell>
          <cell r="AK14" t="str">
            <v>完結</v>
          </cell>
          <cell r="AL14" t="str">
            <v>残無</v>
          </cell>
          <cell r="AM14" t="str">
            <v>優先圃場</v>
          </cell>
          <cell r="AN14">
            <v>44798</v>
          </cell>
          <cell r="AO14" t="str">
            <v>小排H25-B右岸</v>
          </cell>
          <cell r="AP14">
            <v>4.9000000000000004</v>
          </cell>
          <cell r="AQ14">
            <v>140.69999999999999</v>
          </cell>
          <cell r="AR14"/>
          <cell r="AS14"/>
          <cell r="AT14">
            <v>703.5</v>
          </cell>
          <cell r="AU14">
            <v>703.5</v>
          </cell>
          <cell r="AV14">
            <v>0</v>
          </cell>
          <cell r="AW14">
            <v>7</v>
          </cell>
          <cell r="AX14">
            <v>93.5</v>
          </cell>
          <cell r="AY14" t="str">
            <v>75～100m未満</v>
          </cell>
          <cell r="AZ14"/>
          <cell r="BA14">
            <v>6.1</v>
          </cell>
          <cell r="BB14" t="str">
            <v>◎</v>
          </cell>
          <cell r="BC14"/>
          <cell r="BD14" t="str">
            <v>農業者</v>
          </cell>
          <cell r="BE14" t="str">
            <v>TR</v>
          </cell>
          <cell r="BF14" t="str">
            <v>140</v>
          </cell>
          <cell r="BG14" t="str">
            <v>100</v>
          </cell>
          <cell r="BH14" t="str">
            <v>◎</v>
          </cell>
          <cell r="BI14">
            <v>20</v>
          </cell>
          <cell r="BJ14" t="str">
            <v/>
          </cell>
          <cell r="BK14" t="str">
            <v/>
          </cell>
          <cell r="BL14" t="str">
            <v>◎</v>
          </cell>
          <cell r="BM14">
            <v>15</v>
          </cell>
          <cell r="BN14"/>
          <cell r="BO14" t="str">
            <v/>
          </cell>
          <cell r="BP14">
            <v>135</v>
          </cell>
          <cell r="BQ14">
            <v>823500</v>
          </cell>
          <cell r="BR14">
            <v>45132</v>
          </cell>
          <cell r="BS14"/>
          <cell r="BT14">
            <v>45139</v>
          </cell>
          <cell r="BU14"/>
          <cell r="BV14"/>
          <cell r="BW14"/>
          <cell r="BX14" t="str">
            <v/>
          </cell>
          <cell r="BY14" t="str">
            <v>未把握</v>
          </cell>
          <cell r="BZ14"/>
          <cell r="CA14"/>
          <cell r="CB14" t="str">
            <v/>
          </cell>
          <cell r="CC14" t="str">
            <v/>
          </cell>
          <cell r="CD14"/>
          <cell r="CE14"/>
          <cell r="CF14" t="str">
            <v/>
          </cell>
          <cell r="CG14"/>
          <cell r="CH14"/>
          <cell r="CI14"/>
          <cell r="CJ14"/>
          <cell r="CK14"/>
          <cell r="CL14"/>
          <cell r="CM14"/>
          <cell r="CN14"/>
          <cell r="CO14" t="str">
            <v/>
          </cell>
          <cell r="CP14">
            <v>6.1</v>
          </cell>
          <cell r="CQ14">
            <v>610</v>
          </cell>
          <cell r="CR14">
            <v>823500</v>
          </cell>
          <cell r="CS14">
            <v>91500</v>
          </cell>
          <cell r="CT14">
            <v>732000</v>
          </cell>
          <cell r="CU14" t="str">
            <v/>
          </cell>
          <cell r="CV14" t="str">
            <v/>
          </cell>
          <cell r="CW14" t="str">
            <v/>
          </cell>
          <cell r="CX14" t="str">
            <v/>
          </cell>
          <cell r="CY14" t="str">
            <v/>
          </cell>
          <cell r="CZ14" t="str">
            <v/>
          </cell>
          <cell r="DA14" t="str">
            <v/>
          </cell>
          <cell r="DB14" t="str">
            <v/>
          </cell>
          <cell r="DC14" t="str">
            <v/>
          </cell>
          <cell r="DD14">
            <v>732000</v>
          </cell>
          <cell r="DE14">
            <v>732000</v>
          </cell>
          <cell r="DF14" t="str">
            <v/>
          </cell>
          <cell r="DG14" t="str">
            <v/>
          </cell>
          <cell r="DH14">
            <v>1</v>
          </cell>
          <cell r="DI14">
            <v>111128</v>
          </cell>
          <cell r="DK14" t="str">
            <v>西野16</v>
          </cell>
          <cell r="DM14" t="str">
            <v>なし</v>
          </cell>
          <cell r="DN14" t="str">
            <v>無</v>
          </cell>
          <cell r="DO14" t="str">
            <v>－</v>
          </cell>
          <cell r="DQ14" t="str">
            <v>農家</v>
          </cell>
          <cell r="DR14" t="str">
            <v>◎</v>
          </cell>
          <cell r="DS14" t="str">
            <v>TR</v>
          </cell>
          <cell r="DT14" t="str">
            <v>○</v>
          </cell>
          <cell r="DU14" t="str">
            <v>□</v>
          </cell>
          <cell r="DV14" t="str">
            <v>◆</v>
          </cell>
          <cell r="DW14" t="str">
            <v>農家◎TR○□◆</v>
          </cell>
          <cell r="DX14" t="str">
            <v>1-1</v>
          </cell>
          <cell r="DY14">
            <v>135</v>
          </cell>
          <cell r="DZ14">
            <v>120</v>
          </cell>
          <cell r="EA14"/>
          <cell r="EB14"/>
          <cell r="EC14"/>
          <cell r="ED14">
            <v>616021</v>
          </cell>
          <cell r="EF14" t="str">
            <v>西野16-21</v>
          </cell>
          <cell r="EG14" t="str">
            <v>同</v>
          </cell>
          <cell r="EH14" t="str">
            <v>異</v>
          </cell>
          <cell r="EI14" t="str">
            <v>同</v>
          </cell>
          <cell r="EJ14" t="str">
            <v>同</v>
          </cell>
          <cell r="EK14" t="str">
            <v>家族間</v>
          </cell>
          <cell r="EL14" t="str">
            <v/>
          </cell>
          <cell r="EM14" t="str">
            <v/>
          </cell>
          <cell r="EN14" t="str">
            <v/>
          </cell>
          <cell r="EO14">
            <v>107027</v>
          </cell>
          <cell r="EP14" t="str">
            <v>吉田敦</v>
          </cell>
          <cell r="EQ14" t="str">
            <v>南秋田郡大潟村字西１丁目１番地２８</v>
          </cell>
          <cell r="ER14">
            <v>999177</v>
          </cell>
          <cell r="ES14" t="str">
            <v>吉田日出夫</v>
          </cell>
          <cell r="ET14" t="str">
            <v>南秋田郡大潟村字西１丁目１番地２８</v>
          </cell>
          <cell r="EU14" t="str">
            <v>個人</v>
          </cell>
          <cell r="EV14">
            <v>107027</v>
          </cell>
          <cell r="EW14" t="str">
            <v>吉田敦</v>
          </cell>
          <cell r="EX14" t="str">
            <v>南秋田郡大潟村字西１丁目１番地２８</v>
          </cell>
          <cell r="EY14" t="str">
            <v>個人</v>
          </cell>
          <cell r="EZ14" t="str">
            <v>以外</v>
          </cell>
          <cell r="FA14" t="str">
            <v>伊藤正　他</v>
          </cell>
          <cell r="FB14" t="str">
            <v>未把握</v>
          </cell>
          <cell r="FC14" t="str">
            <v/>
          </cell>
          <cell r="FD14">
            <v>999</v>
          </cell>
          <cell r="FE14" t="str">
            <v/>
          </cell>
          <cell r="FF14" t="str">
            <v>未把握</v>
          </cell>
          <cell r="FG14">
            <v>0</v>
          </cell>
          <cell r="FH14" t="str">
            <v>不可・繰越</v>
          </cell>
          <cell r="FJ14">
            <v>107027</v>
          </cell>
          <cell r="FK14">
            <v>1</v>
          </cell>
          <cell r="FL14">
            <v>1</v>
          </cell>
          <cell r="FM14"/>
        </row>
        <row r="15">
          <cell r="A15">
            <v>366</v>
          </cell>
          <cell r="B15" t="str">
            <v>R5秋</v>
          </cell>
          <cell r="C15">
            <v>7</v>
          </cell>
          <cell r="D15" t="str">
            <v>R5</v>
          </cell>
          <cell r="E15">
            <v>1007</v>
          </cell>
          <cell r="F15" t="str">
            <v/>
          </cell>
          <cell r="G15" t="str">
            <v/>
          </cell>
          <cell r="H15" t="str">
            <v>◇</v>
          </cell>
          <cell r="I15" t="str">
            <v/>
          </cell>
          <cell r="J15" t="str">
            <v/>
          </cell>
          <cell r="K15" t="str">
            <v>3</v>
          </cell>
          <cell r="L15">
            <v>107027</v>
          </cell>
          <cell r="M15" t="str">
            <v>吉田敦</v>
          </cell>
          <cell r="N15" t="str">
            <v>大潟村西1-1-28</v>
          </cell>
          <cell r="O15">
            <v>107027</v>
          </cell>
          <cell r="P15" t="str">
            <v>吉田敦</v>
          </cell>
          <cell r="Q15" t="str">
            <v>同一農家</v>
          </cell>
          <cell r="R15" t="str">
            <v>○</v>
          </cell>
          <cell r="S15" t="str">
            <v>C</v>
          </cell>
          <cell r="T15" t="str">
            <v>H25</v>
          </cell>
          <cell r="U15" t="str">
            <v>西野</v>
          </cell>
          <cell r="V15">
            <v>16</v>
          </cell>
          <cell r="W15" t="str">
            <v>-</v>
          </cell>
          <cell r="X15" t="str">
            <v>22</v>
          </cell>
          <cell r="Y15"/>
          <cell r="Z15" t="str">
            <v>入植地</v>
          </cell>
          <cell r="AA15" t="str">
            <v>村内</v>
          </cell>
          <cell r="AB15">
            <v>11739</v>
          </cell>
          <cell r="AC15">
            <v>11.7</v>
          </cell>
          <cell r="AD15">
            <v>140.6</v>
          </cell>
          <cell r="AE15">
            <v>610</v>
          </cell>
          <cell r="AF15">
            <v>4.3385490753911808</v>
          </cell>
          <cell r="AG15">
            <v>5</v>
          </cell>
          <cell r="AH15">
            <v>4</v>
          </cell>
          <cell r="AI15">
            <v>1</v>
          </cell>
          <cell r="AJ15">
            <v>0</v>
          </cell>
          <cell r="AK15" t="str">
            <v>完結</v>
          </cell>
          <cell r="AL15" t="str">
            <v>残無</v>
          </cell>
          <cell r="AM15" t="str">
            <v>優先圃場</v>
          </cell>
          <cell r="AN15">
            <v>44798</v>
          </cell>
          <cell r="AO15" t="str">
            <v>小排H25-B右岸</v>
          </cell>
          <cell r="AP15">
            <v>4.9000000000000004</v>
          </cell>
          <cell r="AQ15">
            <v>140.6</v>
          </cell>
          <cell r="AR15"/>
          <cell r="AS15"/>
          <cell r="AT15">
            <v>703</v>
          </cell>
          <cell r="AU15">
            <v>703</v>
          </cell>
          <cell r="AV15">
            <v>0</v>
          </cell>
          <cell r="AW15">
            <v>7</v>
          </cell>
          <cell r="AX15">
            <v>93</v>
          </cell>
          <cell r="AY15" t="str">
            <v>75～100m未満</v>
          </cell>
          <cell r="AZ15"/>
          <cell r="BA15">
            <v>6.1</v>
          </cell>
          <cell r="BB15" t="str">
            <v>◎</v>
          </cell>
          <cell r="BC15"/>
          <cell r="BD15" t="str">
            <v>農業者</v>
          </cell>
          <cell r="BE15" t="str">
            <v>TR</v>
          </cell>
          <cell r="BF15" t="str">
            <v>140</v>
          </cell>
          <cell r="BG15" t="str">
            <v>100</v>
          </cell>
          <cell r="BH15" t="str">
            <v>◎</v>
          </cell>
          <cell r="BI15">
            <v>20</v>
          </cell>
          <cell r="BJ15" t="str">
            <v/>
          </cell>
          <cell r="BK15" t="str">
            <v/>
          </cell>
          <cell r="BL15" t="str">
            <v>◎</v>
          </cell>
          <cell r="BM15">
            <v>15</v>
          </cell>
          <cell r="BN15"/>
          <cell r="BO15" t="str">
            <v/>
          </cell>
          <cell r="BP15">
            <v>135</v>
          </cell>
          <cell r="BQ15">
            <v>823500</v>
          </cell>
          <cell r="BR15">
            <v>45132</v>
          </cell>
          <cell r="BS15"/>
          <cell r="BT15">
            <v>45139</v>
          </cell>
          <cell r="BU15"/>
          <cell r="BV15"/>
          <cell r="BW15"/>
          <cell r="BX15" t="str">
            <v/>
          </cell>
          <cell r="BY15" t="str">
            <v>未把握</v>
          </cell>
          <cell r="BZ15"/>
          <cell r="CA15"/>
          <cell r="CB15" t="str">
            <v/>
          </cell>
          <cell r="CC15" t="str">
            <v/>
          </cell>
          <cell r="CD15"/>
          <cell r="CE15"/>
          <cell r="CF15" t="str">
            <v/>
          </cell>
          <cell r="CG15"/>
          <cell r="CH15"/>
          <cell r="CI15"/>
          <cell r="CJ15"/>
          <cell r="CK15"/>
          <cell r="CL15"/>
          <cell r="CM15"/>
          <cell r="CN15"/>
          <cell r="CO15" t="str">
            <v/>
          </cell>
          <cell r="CP15">
            <v>6.1</v>
          </cell>
          <cell r="CQ15">
            <v>610</v>
          </cell>
          <cell r="CR15">
            <v>823500</v>
          </cell>
          <cell r="CS15">
            <v>91500</v>
          </cell>
          <cell r="CT15">
            <v>732000</v>
          </cell>
          <cell r="CU15" t="str">
            <v/>
          </cell>
          <cell r="CV15" t="str">
            <v/>
          </cell>
          <cell r="CW15" t="str">
            <v/>
          </cell>
          <cell r="CX15" t="str">
            <v/>
          </cell>
          <cell r="CY15" t="str">
            <v/>
          </cell>
          <cell r="CZ15" t="str">
            <v/>
          </cell>
          <cell r="DA15" t="str">
            <v/>
          </cell>
          <cell r="DB15" t="str">
            <v/>
          </cell>
          <cell r="DC15" t="str">
            <v/>
          </cell>
          <cell r="DD15">
            <v>732000</v>
          </cell>
          <cell r="DE15">
            <v>732000</v>
          </cell>
          <cell r="DF15" t="str">
            <v/>
          </cell>
          <cell r="DG15" t="str">
            <v/>
          </cell>
          <cell r="DH15">
            <v>1</v>
          </cell>
          <cell r="DI15">
            <v>111128</v>
          </cell>
          <cell r="DK15" t="str">
            <v>西野16</v>
          </cell>
          <cell r="DM15" t="str">
            <v>なし</v>
          </cell>
          <cell r="DN15" t="str">
            <v>無</v>
          </cell>
          <cell r="DO15" t="str">
            <v>－</v>
          </cell>
          <cell r="DQ15" t="str">
            <v>農家</v>
          </cell>
          <cell r="DR15" t="str">
            <v>◎</v>
          </cell>
          <cell r="DS15" t="str">
            <v>TR</v>
          </cell>
          <cell r="DT15" t="str">
            <v>○</v>
          </cell>
          <cell r="DU15" t="str">
            <v>□</v>
          </cell>
          <cell r="DV15" t="str">
            <v>◆</v>
          </cell>
          <cell r="DW15" t="str">
            <v>農家◎TR○□◆</v>
          </cell>
          <cell r="DX15" t="str">
            <v>1-1</v>
          </cell>
          <cell r="DY15">
            <v>135</v>
          </cell>
          <cell r="DZ15">
            <v>120</v>
          </cell>
          <cell r="EA15"/>
          <cell r="EB15"/>
          <cell r="EC15"/>
          <cell r="ED15">
            <v>616022</v>
          </cell>
          <cell r="EF15" t="str">
            <v>西野16-22</v>
          </cell>
          <cell r="EG15" t="str">
            <v>同</v>
          </cell>
          <cell r="EH15" t="str">
            <v>異</v>
          </cell>
          <cell r="EI15" t="str">
            <v>同</v>
          </cell>
          <cell r="EJ15" t="str">
            <v>同</v>
          </cell>
          <cell r="EK15" t="str">
            <v>家族間</v>
          </cell>
          <cell r="EL15" t="str">
            <v/>
          </cell>
          <cell r="EM15" t="str">
            <v/>
          </cell>
          <cell r="EN15" t="str">
            <v/>
          </cell>
          <cell r="EO15">
            <v>107027</v>
          </cell>
          <cell r="EP15" t="str">
            <v>吉田敦</v>
          </cell>
          <cell r="EQ15" t="str">
            <v>南秋田郡大潟村字西１丁目１番地２８</v>
          </cell>
          <cell r="ER15">
            <v>999177</v>
          </cell>
          <cell r="ES15" t="str">
            <v>吉田日出夫</v>
          </cell>
          <cell r="ET15" t="str">
            <v>南秋田郡大潟村字西１丁目１番地２８</v>
          </cell>
          <cell r="EU15" t="str">
            <v>個人</v>
          </cell>
          <cell r="EV15">
            <v>107027</v>
          </cell>
          <cell r="EW15" t="str">
            <v>吉田敦</v>
          </cell>
          <cell r="EX15" t="str">
            <v>南秋田郡大潟村字西１丁目１番地２８</v>
          </cell>
          <cell r="EY15" t="str">
            <v>個人</v>
          </cell>
          <cell r="EZ15" t="str">
            <v>以外</v>
          </cell>
          <cell r="FA15" t="str">
            <v>伊藤正　他</v>
          </cell>
          <cell r="FB15" t="str">
            <v>未把握</v>
          </cell>
          <cell r="FC15" t="str">
            <v/>
          </cell>
          <cell r="FD15">
            <v>999</v>
          </cell>
          <cell r="FE15" t="str">
            <v/>
          </cell>
          <cell r="FF15" t="str">
            <v>未把握</v>
          </cell>
          <cell r="FG15">
            <v>0</v>
          </cell>
          <cell r="FH15" t="str">
            <v>不可・繰越</v>
          </cell>
          <cell r="FJ15">
            <v>107027</v>
          </cell>
          <cell r="FK15">
            <v>2</v>
          </cell>
          <cell r="FL15">
            <v>2</v>
          </cell>
          <cell r="FM15"/>
        </row>
        <row r="16">
          <cell r="A16">
            <v>367</v>
          </cell>
          <cell r="B16" t="str">
            <v>R5秋</v>
          </cell>
          <cell r="C16">
            <v>7</v>
          </cell>
          <cell r="D16" t="str">
            <v>R5</v>
          </cell>
          <cell r="E16">
            <v>1007</v>
          </cell>
          <cell r="F16" t="str">
            <v/>
          </cell>
          <cell r="G16" t="str">
            <v/>
          </cell>
          <cell r="H16" t="str">
            <v>◇</v>
          </cell>
          <cell r="I16" t="str">
            <v/>
          </cell>
          <cell r="J16" t="str">
            <v/>
          </cell>
          <cell r="K16" t="str">
            <v>3</v>
          </cell>
          <cell r="L16">
            <v>107027</v>
          </cell>
          <cell r="M16" t="str">
            <v>吉田敦</v>
          </cell>
          <cell r="N16" t="str">
            <v>大潟村西1-1-28</v>
          </cell>
          <cell r="O16">
            <v>107027</v>
          </cell>
          <cell r="P16" t="str">
            <v>吉田敦</v>
          </cell>
          <cell r="Q16" t="str">
            <v>同一農家</v>
          </cell>
          <cell r="R16" t="str">
            <v>○</v>
          </cell>
          <cell r="S16" t="str">
            <v>C</v>
          </cell>
          <cell r="T16" t="str">
            <v>H25</v>
          </cell>
          <cell r="U16" t="str">
            <v>西野</v>
          </cell>
          <cell r="V16">
            <v>16</v>
          </cell>
          <cell r="W16" t="str">
            <v>-</v>
          </cell>
          <cell r="X16" t="str">
            <v>23</v>
          </cell>
          <cell r="Y16"/>
          <cell r="Z16" t="str">
            <v>入植地</v>
          </cell>
          <cell r="AA16" t="str">
            <v>村内</v>
          </cell>
          <cell r="AB16">
            <v>11713</v>
          </cell>
          <cell r="AC16">
            <v>11.7</v>
          </cell>
          <cell r="AD16">
            <v>140.5</v>
          </cell>
          <cell r="AE16">
            <v>610</v>
          </cell>
          <cell r="AF16">
            <v>4.3416370106761564</v>
          </cell>
          <cell r="AG16">
            <v>5</v>
          </cell>
          <cell r="AH16">
            <v>4</v>
          </cell>
          <cell r="AI16">
            <v>1</v>
          </cell>
          <cell r="AJ16">
            <v>0</v>
          </cell>
          <cell r="AK16" t="str">
            <v>完結</v>
          </cell>
          <cell r="AL16" t="str">
            <v>残無</v>
          </cell>
          <cell r="AM16" t="str">
            <v>優先圃場</v>
          </cell>
          <cell r="AN16">
            <v>44798</v>
          </cell>
          <cell r="AO16" t="str">
            <v>小排H25-B右岸</v>
          </cell>
          <cell r="AP16">
            <v>4.9000000000000004</v>
          </cell>
          <cell r="AQ16">
            <v>140.5</v>
          </cell>
          <cell r="AR16"/>
          <cell r="AS16"/>
          <cell r="AT16">
            <v>702.5</v>
          </cell>
          <cell r="AU16">
            <v>702.5</v>
          </cell>
          <cell r="AV16">
            <v>0</v>
          </cell>
          <cell r="AW16">
            <v>7</v>
          </cell>
          <cell r="AX16">
            <v>92.5</v>
          </cell>
          <cell r="AY16" t="str">
            <v>75～100m未満</v>
          </cell>
          <cell r="AZ16"/>
          <cell r="BA16">
            <v>6.1</v>
          </cell>
          <cell r="BB16" t="str">
            <v>◎</v>
          </cell>
          <cell r="BC16"/>
          <cell r="BD16" t="str">
            <v>農業者</v>
          </cell>
          <cell r="BE16" t="str">
            <v>TR</v>
          </cell>
          <cell r="BF16" t="str">
            <v>140</v>
          </cell>
          <cell r="BG16" t="str">
            <v>100</v>
          </cell>
          <cell r="BH16" t="str">
            <v>◎</v>
          </cell>
          <cell r="BI16">
            <v>20</v>
          </cell>
          <cell r="BJ16" t="str">
            <v/>
          </cell>
          <cell r="BK16" t="str">
            <v/>
          </cell>
          <cell r="BL16" t="str">
            <v>◎</v>
          </cell>
          <cell r="BM16">
            <v>15</v>
          </cell>
          <cell r="BN16"/>
          <cell r="BO16" t="str">
            <v/>
          </cell>
          <cell r="BP16">
            <v>135</v>
          </cell>
          <cell r="BQ16">
            <v>823500</v>
          </cell>
          <cell r="BR16">
            <v>45132</v>
          </cell>
          <cell r="BS16"/>
          <cell r="BT16">
            <v>45139</v>
          </cell>
          <cell r="BU16"/>
          <cell r="BV16"/>
          <cell r="BW16"/>
          <cell r="BX16" t="str">
            <v/>
          </cell>
          <cell r="BY16" t="str">
            <v>未把握</v>
          </cell>
          <cell r="BZ16"/>
          <cell r="CA16"/>
          <cell r="CB16" t="str">
            <v/>
          </cell>
          <cell r="CC16" t="str">
            <v/>
          </cell>
          <cell r="CD16"/>
          <cell r="CE16"/>
          <cell r="CF16" t="str">
            <v/>
          </cell>
          <cell r="CG16"/>
          <cell r="CH16"/>
          <cell r="CI16"/>
          <cell r="CJ16"/>
          <cell r="CK16"/>
          <cell r="CL16"/>
          <cell r="CM16"/>
          <cell r="CN16"/>
          <cell r="CO16" t="str">
            <v/>
          </cell>
          <cell r="CP16">
            <v>6.1</v>
          </cell>
          <cell r="CQ16">
            <v>610</v>
          </cell>
          <cell r="CR16">
            <v>823500</v>
          </cell>
          <cell r="CS16">
            <v>91500</v>
          </cell>
          <cell r="CT16">
            <v>732000</v>
          </cell>
          <cell r="CU16" t="str">
            <v/>
          </cell>
          <cell r="CV16" t="str">
            <v/>
          </cell>
          <cell r="CW16" t="str">
            <v/>
          </cell>
          <cell r="CX16" t="str">
            <v/>
          </cell>
          <cell r="CY16" t="str">
            <v/>
          </cell>
          <cell r="CZ16" t="str">
            <v/>
          </cell>
          <cell r="DA16" t="str">
            <v/>
          </cell>
          <cell r="DB16" t="str">
            <v/>
          </cell>
          <cell r="DC16" t="str">
            <v/>
          </cell>
          <cell r="DD16">
            <v>732000</v>
          </cell>
          <cell r="DE16">
            <v>732000</v>
          </cell>
          <cell r="DF16" t="str">
            <v/>
          </cell>
          <cell r="DG16" t="str">
            <v/>
          </cell>
          <cell r="DH16">
            <v>1</v>
          </cell>
          <cell r="DI16">
            <v>111128</v>
          </cell>
          <cell r="DK16" t="str">
            <v>西野16</v>
          </cell>
          <cell r="DM16" t="str">
            <v>なし</v>
          </cell>
          <cell r="DN16" t="str">
            <v>無</v>
          </cell>
          <cell r="DO16" t="str">
            <v>－</v>
          </cell>
          <cell r="DQ16" t="str">
            <v>農家</v>
          </cell>
          <cell r="DR16" t="str">
            <v>◎</v>
          </cell>
          <cell r="DS16" t="str">
            <v>TR</v>
          </cell>
          <cell r="DT16" t="str">
            <v>○</v>
          </cell>
          <cell r="DU16" t="str">
            <v>□</v>
          </cell>
          <cell r="DV16" t="str">
            <v>◆</v>
          </cell>
          <cell r="DW16" t="str">
            <v>農家◎TR○□◆</v>
          </cell>
          <cell r="DX16" t="str">
            <v>1-1</v>
          </cell>
          <cell r="DY16">
            <v>135</v>
          </cell>
          <cell r="DZ16">
            <v>120</v>
          </cell>
          <cell r="EA16"/>
          <cell r="EB16"/>
          <cell r="EC16"/>
          <cell r="ED16">
            <v>616023</v>
          </cell>
          <cell r="EF16" t="str">
            <v>西野16-23</v>
          </cell>
          <cell r="EG16" t="str">
            <v>同</v>
          </cell>
          <cell r="EH16" t="str">
            <v>異</v>
          </cell>
          <cell r="EI16" t="str">
            <v>同</v>
          </cell>
          <cell r="EJ16" t="str">
            <v>同</v>
          </cell>
          <cell r="EK16" t="str">
            <v>家族間</v>
          </cell>
          <cell r="EL16" t="str">
            <v/>
          </cell>
          <cell r="EM16" t="str">
            <v/>
          </cell>
          <cell r="EN16" t="str">
            <v/>
          </cell>
          <cell r="EO16">
            <v>107027</v>
          </cell>
          <cell r="EP16" t="str">
            <v>吉田敦</v>
          </cell>
          <cell r="EQ16" t="str">
            <v>南秋田郡大潟村字西１丁目１番地２８</v>
          </cell>
          <cell r="ER16">
            <v>999177</v>
          </cell>
          <cell r="ES16" t="str">
            <v>吉田日出夫</v>
          </cell>
          <cell r="ET16" t="str">
            <v>南秋田郡大潟村字西１丁目１番地２８</v>
          </cell>
          <cell r="EU16" t="str">
            <v>個人</v>
          </cell>
          <cell r="EV16">
            <v>107027</v>
          </cell>
          <cell r="EW16" t="str">
            <v>吉田敦</v>
          </cell>
          <cell r="EX16" t="str">
            <v>南秋田郡大潟村字西１丁目１番地２８</v>
          </cell>
          <cell r="EY16" t="str">
            <v>個人</v>
          </cell>
          <cell r="EZ16" t="str">
            <v>以外</v>
          </cell>
          <cell r="FA16" t="str">
            <v>伊藤正　他</v>
          </cell>
          <cell r="FB16" t="str">
            <v>未把握</v>
          </cell>
          <cell r="FC16" t="str">
            <v/>
          </cell>
          <cell r="FD16">
            <v>999</v>
          </cell>
          <cell r="FE16" t="str">
            <v/>
          </cell>
          <cell r="FF16" t="str">
            <v>未把握</v>
          </cell>
          <cell r="FG16">
            <v>0</v>
          </cell>
          <cell r="FH16" t="str">
            <v>不可・繰越</v>
          </cell>
          <cell r="FJ16">
            <v>107027</v>
          </cell>
          <cell r="FK16">
            <v>3</v>
          </cell>
          <cell r="FL16">
            <v>3</v>
          </cell>
          <cell r="FM16"/>
        </row>
        <row r="17">
          <cell r="A17">
            <v>371</v>
          </cell>
          <cell r="B17" t="str">
            <v>R5削除</v>
          </cell>
          <cell r="C17">
            <v>8</v>
          </cell>
          <cell r="D17" t="str">
            <v>削除</v>
          </cell>
          <cell r="E17">
            <v>1008</v>
          </cell>
          <cell r="F17" t="str">
            <v/>
          </cell>
          <cell r="G17" t="str">
            <v/>
          </cell>
          <cell r="H17" t="str">
            <v/>
          </cell>
          <cell r="I17" t="str">
            <v/>
          </cell>
          <cell r="J17" t="str">
            <v/>
          </cell>
          <cell r="K17" t="str">
            <v/>
          </cell>
          <cell r="L17">
            <v>107028</v>
          </cell>
          <cell r="M17" t="str">
            <v>斉藤幸子</v>
          </cell>
          <cell r="N17" t="str">
            <v>大潟村西1-1-29</v>
          </cell>
          <cell r="O17">
            <v>107028</v>
          </cell>
          <cell r="P17" t="str">
            <v>斉藤幸子</v>
          </cell>
          <cell r="Q17" t="str">
            <v>同一農家</v>
          </cell>
          <cell r="R17" t="str">
            <v>○</v>
          </cell>
          <cell r="S17" t="str">
            <v>C</v>
          </cell>
          <cell r="T17" t="str">
            <v>A11</v>
          </cell>
          <cell r="U17" t="str">
            <v>中野</v>
          </cell>
          <cell r="V17">
            <v>1</v>
          </cell>
          <cell r="W17" t="str">
            <v>-</v>
          </cell>
          <cell r="X17" t="str">
            <v>17-2</v>
          </cell>
          <cell r="Y17"/>
          <cell r="Z17" t="str">
            <v>入植地</v>
          </cell>
          <cell r="AA17" t="str">
            <v>村内</v>
          </cell>
          <cell r="AB17">
            <v>13462</v>
          </cell>
          <cell r="AC17">
            <v>13.4</v>
          </cell>
          <cell r="AD17">
            <v>157.80000000000001</v>
          </cell>
          <cell r="AE17">
            <v>719.3</v>
          </cell>
          <cell r="AF17">
            <v>4.5583016476552594</v>
          </cell>
          <cell r="AG17">
            <v>0</v>
          </cell>
          <cell r="AH17" t="str">
            <v/>
          </cell>
          <cell r="AI17" t="str">
            <v/>
          </cell>
          <cell r="AJ17" t="str">
            <v>***</v>
          </cell>
          <cell r="AK17" t="str">
            <v/>
          </cell>
          <cell r="AL17" t="str">
            <v/>
          </cell>
          <cell r="AM17" t="str">
            <v/>
          </cell>
          <cell r="AN17">
            <v>44799</v>
          </cell>
          <cell r="AO17" t="str">
            <v>小排A11-B右岸</v>
          </cell>
          <cell r="AP17">
            <v>7.3</v>
          </cell>
          <cell r="AQ17">
            <v>157.80000000000001</v>
          </cell>
          <cell r="AR17" t="str">
            <v>農舎</v>
          </cell>
          <cell r="AS17"/>
          <cell r="AT17">
            <v>0</v>
          </cell>
          <cell r="AU17">
            <v>0</v>
          </cell>
          <cell r="AV17">
            <v>0</v>
          </cell>
          <cell r="AW17">
            <v>0</v>
          </cell>
          <cell r="AX17">
            <v>0</v>
          </cell>
          <cell r="AY17" t="str">
            <v/>
          </cell>
          <cell r="AZ17"/>
          <cell r="BA17">
            <v>0</v>
          </cell>
          <cell r="BB17" t="str">
            <v/>
          </cell>
          <cell r="BC17"/>
          <cell r="BD17" t="str">
            <v>農業者</v>
          </cell>
          <cell r="BE17" t="str">
            <v>TR</v>
          </cell>
          <cell r="BF17" t="str">
            <v>120</v>
          </cell>
          <cell r="BG17" t="str">
            <v>85</v>
          </cell>
          <cell r="BH17" t="str">
            <v>◎</v>
          </cell>
          <cell r="BI17">
            <v>20</v>
          </cell>
          <cell r="BJ17" t="str">
            <v/>
          </cell>
          <cell r="BK17" t="str">
            <v/>
          </cell>
          <cell r="BL17" t="str">
            <v>◎</v>
          </cell>
          <cell r="BM17">
            <v>15</v>
          </cell>
          <cell r="BN17"/>
          <cell r="BO17" t="str">
            <v/>
          </cell>
          <cell r="BP17">
            <v>120</v>
          </cell>
          <cell r="BQ17">
            <v>0</v>
          </cell>
          <cell r="BR17">
            <v>45133</v>
          </cell>
          <cell r="BS17" t="str">
            <v>ｷｬﾝｾﾙ</v>
          </cell>
          <cell r="BT17"/>
          <cell r="BU17"/>
          <cell r="BV17"/>
          <cell r="BW17"/>
          <cell r="BX17" t="str">
            <v/>
          </cell>
          <cell r="BY17" t="str">
            <v/>
          </cell>
          <cell r="BZ17"/>
          <cell r="CA17"/>
          <cell r="CB17" t="str">
            <v/>
          </cell>
          <cell r="CC17" t="str">
            <v/>
          </cell>
          <cell r="CD17"/>
          <cell r="CE17"/>
          <cell r="CF17" t="str">
            <v/>
          </cell>
          <cell r="CG17"/>
          <cell r="CH17"/>
          <cell r="CI17"/>
          <cell r="CJ17"/>
          <cell r="CK17"/>
          <cell r="CL17"/>
          <cell r="CM17"/>
          <cell r="CN17"/>
          <cell r="CO17" t="str">
            <v/>
          </cell>
          <cell r="CP17">
            <v>0</v>
          </cell>
          <cell r="CQ17">
            <v>0</v>
          </cell>
          <cell r="CR17">
            <v>0</v>
          </cell>
          <cell r="CS17">
            <v>0</v>
          </cell>
          <cell r="CT17">
            <v>0</v>
          </cell>
          <cell r="CU17" t="str">
            <v/>
          </cell>
          <cell r="CV17" t="str">
            <v/>
          </cell>
          <cell r="CW17" t="str">
            <v/>
          </cell>
          <cell r="CX17" t="str">
            <v/>
          </cell>
          <cell r="CY17" t="str">
            <v/>
          </cell>
          <cell r="CZ17" t="str">
            <v/>
          </cell>
          <cell r="DA17" t="str">
            <v/>
          </cell>
          <cell r="DB17" t="str">
            <v/>
          </cell>
          <cell r="DC17" t="str">
            <v/>
          </cell>
          <cell r="DD17">
            <v>0</v>
          </cell>
          <cell r="DE17">
            <v>0</v>
          </cell>
          <cell r="DF17" t="str">
            <v/>
          </cell>
          <cell r="DG17" t="str">
            <v/>
          </cell>
          <cell r="DH17">
            <v>1</v>
          </cell>
          <cell r="DI17">
            <v>111129</v>
          </cell>
          <cell r="DK17" t="str">
            <v>中野1</v>
          </cell>
          <cell r="DM17" t="str">
            <v>なし</v>
          </cell>
          <cell r="DN17" t="str">
            <v>無</v>
          </cell>
          <cell r="DO17" t="str">
            <v>－</v>
          </cell>
          <cell r="DQ17" t="str">
            <v/>
          </cell>
          <cell r="DR17" t="str">
            <v/>
          </cell>
          <cell r="DS17" t="str">
            <v/>
          </cell>
          <cell r="DT17" t="str">
            <v/>
          </cell>
          <cell r="DU17" t="str">
            <v/>
          </cell>
          <cell r="DV17" t="str">
            <v/>
          </cell>
          <cell r="DW17" t="str">
            <v/>
          </cell>
          <cell r="DX17" t="str">
            <v/>
          </cell>
          <cell r="DY17" t="str">
            <v/>
          </cell>
          <cell r="DZ17" t="str">
            <v/>
          </cell>
          <cell r="EA17"/>
          <cell r="EB17"/>
          <cell r="EC17"/>
          <cell r="ED17">
            <v>201017</v>
          </cell>
          <cell r="EF17" t="str">
            <v/>
          </cell>
          <cell r="EG17" t="str">
            <v/>
          </cell>
          <cell r="EH17" t="str">
            <v/>
          </cell>
          <cell r="EI17" t="str">
            <v/>
          </cell>
          <cell r="EJ17" t="str">
            <v/>
          </cell>
          <cell r="EK17" t="str">
            <v/>
          </cell>
          <cell r="EL17" t="str">
            <v/>
          </cell>
          <cell r="EM17" t="str">
            <v/>
          </cell>
          <cell r="EN17" t="str">
            <v/>
          </cell>
          <cell r="EO17" t="str">
            <v/>
          </cell>
          <cell r="EP17" t="str">
            <v/>
          </cell>
          <cell r="EQ17" t="str">
            <v/>
          </cell>
          <cell r="ER17" t="str">
            <v/>
          </cell>
          <cell r="ES17" t="str">
            <v/>
          </cell>
          <cell r="ET17" t="str">
            <v/>
          </cell>
          <cell r="EU17" t="str">
            <v/>
          </cell>
          <cell r="EV17" t="str">
            <v/>
          </cell>
          <cell r="EW17" t="str">
            <v/>
          </cell>
          <cell r="EX17" t="str">
            <v/>
          </cell>
          <cell r="EY17" t="str">
            <v/>
          </cell>
          <cell r="EZ17"/>
          <cell r="FA17"/>
          <cell r="FB17" t="str">
            <v/>
          </cell>
          <cell r="FC17" t="str">
            <v/>
          </cell>
          <cell r="FD17" t="str">
            <v/>
          </cell>
          <cell r="FE17" t="str">
            <v/>
          </cell>
          <cell r="FF17" t="str">
            <v/>
          </cell>
          <cell r="FG17">
            <v>0</v>
          </cell>
          <cell r="FH17" t="str">
            <v/>
          </cell>
          <cell r="FJ17" t="str">
            <v/>
          </cell>
          <cell r="FK17" t="str">
            <v/>
          </cell>
          <cell r="FL17" t="str">
            <v/>
          </cell>
          <cell r="FM17"/>
        </row>
        <row r="18">
          <cell r="A18">
            <v>375</v>
          </cell>
          <cell r="B18" t="str">
            <v>R5秋</v>
          </cell>
          <cell r="C18">
            <v>8</v>
          </cell>
          <cell r="D18" t="str">
            <v>R5</v>
          </cell>
          <cell r="E18">
            <v>1008</v>
          </cell>
          <cell r="F18" t="str">
            <v/>
          </cell>
          <cell r="G18" t="str">
            <v/>
          </cell>
          <cell r="H18" t="str">
            <v>◇</v>
          </cell>
          <cell r="I18" t="str">
            <v/>
          </cell>
          <cell r="J18" t="str">
            <v/>
          </cell>
          <cell r="K18" t="str">
            <v>3</v>
          </cell>
          <cell r="L18">
            <v>107028</v>
          </cell>
          <cell r="M18" t="str">
            <v>斉藤幸子</v>
          </cell>
          <cell r="N18" t="str">
            <v>大潟村西1-1-29</v>
          </cell>
          <cell r="O18">
            <v>107028</v>
          </cell>
          <cell r="P18" t="str">
            <v>斉藤幸子</v>
          </cell>
          <cell r="Q18" t="str">
            <v>同一農家</v>
          </cell>
          <cell r="R18" t="str">
            <v>○</v>
          </cell>
          <cell r="S18" t="str">
            <v>C</v>
          </cell>
          <cell r="T18" t="str">
            <v>A11</v>
          </cell>
          <cell r="U18" t="str">
            <v>中野</v>
          </cell>
          <cell r="V18">
            <v>1</v>
          </cell>
          <cell r="W18" t="str">
            <v>-</v>
          </cell>
          <cell r="X18" t="str">
            <v>23-2</v>
          </cell>
          <cell r="Y18"/>
          <cell r="Z18" t="str">
            <v>入植地</v>
          </cell>
          <cell r="AA18" t="str">
            <v>村内</v>
          </cell>
          <cell r="AB18">
            <v>13504</v>
          </cell>
          <cell r="AC18">
            <v>13.5</v>
          </cell>
          <cell r="AD18">
            <v>155.4</v>
          </cell>
          <cell r="AE18">
            <v>423.29999999999995</v>
          </cell>
          <cell r="AF18">
            <v>2.7239382239382235</v>
          </cell>
          <cell r="AG18">
            <v>3</v>
          </cell>
          <cell r="AH18">
            <v>3</v>
          </cell>
          <cell r="AI18">
            <v>0</v>
          </cell>
          <cell r="AJ18">
            <v>3.3</v>
          </cell>
          <cell r="AK18" t="str">
            <v>完結</v>
          </cell>
          <cell r="AL18" t="str">
            <v>10m未満</v>
          </cell>
          <cell r="AM18" t="str">
            <v>優先圃場</v>
          </cell>
          <cell r="AN18">
            <v>44799</v>
          </cell>
          <cell r="AO18" t="str">
            <v>小排A15-A左岸</v>
          </cell>
          <cell r="AP18">
            <v>6.4</v>
          </cell>
          <cell r="AQ18">
            <v>155.4</v>
          </cell>
          <cell r="AR18"/>
          <cell r="AS18"/>
          <cell r="AT18">
            <v>466.20000000000005</v>
          </cell>
          <cell r="AU18">
            <v>466.20000000000005</v>
          </cell>
          <cell r="AV18">
            <v>0</v>
          </cell>
          <cell r="AW18">
            <v>4.5999999999999996</v>
          </cell>
          <cell r="AX18">
            <v>46.200000000000045</v>
          </cell>
          <cell r="AY18" t="str">
            <v>30～50m未満</v>
          </cell>
          <cell r="AZ18"/>
          <cell r="BA18">
            <v>4.2</v>
          </cell>
          <cell r="BB18" t="str">
            <v>◎</v>
          </cell>
          <cell r="BC18"/>
          <cell r="BD18" t="str">
            <v>農業者</v>
          </cell>
          <cell r="BE18" t="str">
            <v>TR</v>
          </cell>
          <cell r="BF18" t="str">
            <v>140</v>
          </cell>
          <cell r="BG18" t="str">
            <v>100</v>
          </cell>
          <cell r="BH18" t="str">
            <v>◎</v>
          </cell>
          <cell r="BI18">
            <v>20</v>
          </cell>
          <cell r="BJ18" t="str">
            <v/>
          </cell>
          <cell r="BK18" t="str">
            <v/>
          </cell>
          <cell r="BL18" t="str">
            <v>◎</v>
          </cell>
          <cell r="BM18">
            <v>15</v>
          </cell>
          <cell r="BN18"/>
          <cell r="BO18" t="str">
            <v/>
          </cell>
          <cell r="BP18">
            <v>135</v>
          </cell>
          <cell r="BQ18">
            <v>567000</v>
          </cell>
          <cell r="BR18">
            <v>45133</v>
          </cell>
          <cell r="BS18"/>
          <cell r="BT18">
            <v>45139</v>
          </cell>
          <cell r="BU18"/>
          <cell r="BV18"/>
          <cell r="BW18"/>
          <cell r="BX18">
            <v>45217</v>
          </cell>
          <cell r="BY18" t="str">
            <v>ﾓﾐｶﾞﾗ投入</v>
          </cell>
          <cell r="BZ18"/>
          <cell r="CA18"/>
          <cell r="CB18" t="str">
            <v/>
          </cell>
          <cell r="CC18" t="str">
            <v/>
          </cell>
          <cell r="CD18"/>
          <cell r="CE18"/>
          <cell r="CF18" t="str">
            <v/>
          </cell>
          <cell r="CG18"/>
          <cell r="CH18"/>
          <cell r="CI18"/>
          <cell r="CJ18"/>
          <cell r="CK18"/>
          <cell r="CL18"/>
          <cell r="CM18"/>
          <cell r="CN18"/>
          <cell r="CO18" t="str">
            <v/>
          </cell>
          <cell r="CP18">
            <v>4.2</v>
          </cell>
          <cell r="CQ18">
            <v>420</v>
          </cell>
          <cell r="CR18">
            <v>567000</v>
          </cell>
          <cell r="CS18">
            <v>63000</v>
          </cell>
          <cell r="CT18">
            <v>504000</v>
          </cell>
          <cell r="CU18" t="str">
            <v/>
          </cell>
          <cell r="CV18" t="str">
            <v/>
          </cell>
          <cell r="CW18" t="str">
            <v/>
          </cell>
          <cell r="CX18" t="str">
            <v/>
          </cell>
          <cell r="CY18" t="str">
            <v/>
          </cell>
          <cell r="CZ18" t="str">
            <v/>
          </cell>
          <cell r="DA18" t="str">
            <v/>
          </cell>
          <cell r="DB18" t="str">
            <v/>
          </cell>
          <cell r="DC18" t="str">
            <v/>
          </cell>
          <cell r="DD18">
            <v>504000</v>
          </cell>
          <cell r="DE18">
            <v>504000</v>
          </cell>
          <cell r="DF18" t="str">
            <v/>
          </cell>
          <cell r="DG18" t="str">
            <v/>
          </cell>
          <cell r="DH18">
            <v>1</v>
          </cell>
          <cell r="DI18">
            <v>111129</v>
          </cell>
          <cell r="DK18" t="str">
            <v>中野1</v>
          </cell>
          <cell r="DM18" t="str">
            <v>なし</v>
          </cell>
          <cell r="DN18" t="str">
            <v>無</v>
          </cell>
          <cell r="DO18" t="str">
            <v>－</v>
          </cell>
          <cell r="DQ18" t="str">
            <v>農家</v>
          </cell>
          <cell r="DR18" t="str">
            <v>◎</v>
          </cell>
          <cell r="DS18" t="str">
            <v>TR</v>
          </cell>
          <cell r="DT18" t="str">
            <v>○</v>
          </cell>
          <cell r="DU18" t="str">
            <v>□</v>
          </cell>
          <cell r="DV18" t="str">
            <v>◆</v>
          </cell>
          <cell r="DW18" t="str">
            <v>農家◎TR○□◆</v>
          </cell>
          <cell r="DX18" t="str">
            <v>1-1</v>
          </cell>
          <cell r="DY18">
            <v>135</v>
          </cell>
          <cell r="DZ18">
            <v>120</v>
          </cell>
          <cell r="EA18"/>
          <cell r="EB18"/>
          <cell r="EC18"/>
          <cell r="ED18">
            <v>201023</v>
          </cell>
          <cell r="EF18" t="str">
            <v>中野1-23-2</v>
          </cell>
          <cell r="EG18" t="str">
            <v>同</v>
          </cell>
          <cell r="EH18" t="str">
            <v>異</v>
          </cell>
          <cell r="EI18" t="str">
            <v>同</v>
          </cell>
          <cell r="EJ18" t="str">
            <v>同</v>
          </cell>
          <cell r="EK18" t="str">
            <v>家族間</v>
          </cell>
          <cell r="EL18" t="str">
            <v/>
          </cell>
          <cell r="EM18" t="str">
            <v/>
          </cell>
          <cell r="EN18" t="str">
            <v/>
          </cell>
          <cell r="EO18">
            <v>107028</v>
          </cell>
          <cell r="EP18" t="str">
            <v>斉藤幸子</v>
          </cell>
          <cell r="EQ18" t="str">
            <v>南秋田郡大潟村字西１丁目１番地２９</v>
          </cell>
          <cell r="ER18">
            <v>999178</v>
          </cell>
          <cell r="ES18" t="str">
            <v>斉藤ﾃｺ</v>
          </cell>
          <cell r="ET18" t="str">
            <v>南秋田郡大潟村字西１丁目１番地２９</v>
          </cell>
          <cell r="EU18" t="str">
            <v>個人</v>
          </cell>
          <cell r="EV18">
            <v>107028</v>
          </cell>
          <cell r="EW18" t="str">
            <v>斉藤幸子</v>
          </cell>
          <cell r="EX18" t="str">
            <v>南秋田郡大潟村字西１丁目１番地２９</v>
          </cell>
          <cell r="EY18" t="str">
            <v>個人</v>
          </cell>
          <cell r="EZ18"/>
          <cell r="FA18"/>
          <cell r="FB18" t="str">
            <v>ﾓﾐｶﾞﾗ投入</v>
          </cell>
          <cell r="FC18" t="str">
            <v/>
          </cell>
          <cell r="FD18">
            <v>999</v>
          </cell>
          <cell r="FE18">
            <v>45217</v>
          </cell>
          <cell r="FF18" t="str">
            <v>ﾓﾐｶﾞﾗ投入</v>
          </cell>
          <cell r="FG18">
            <v>0</v>
          </cell>
          <cell r="FH18" t="str">
            <v>不可・繰越</v>
          </cell>
          <cell r="FJ18">
            <v>107028</v>
          </cell>
          <cell r="FK18">
            <v>1</v>
          </cell>
          <cell r="FL18">
            <v>1</v>
          </cell>
          <cell r="FM18"/>
        </row>
        <row r="19">
          <cell r="A19">
            <v>376</v>
          </cell>
          <cell r="B19" t="str">
            <v>R5秋</v>
          </cell>
          <cell r="C19">
            <v>8</v>
          </cell>
          <cell r="D19" t="str">
            <v>R5</v>
          </cell>
          <cell r="E19">
            <v>1008</v>
          </cell>
          <cell r="F19" t="str">
            <v/>
          </cell>
          <cell r="G19" t="str">
            <v/>
          </cell>
          <cell r="H19" t="str">
            <v>◇</v>
          </cell>
          <cell r="I19" t="str">
            <v/>
          </cell>
          <cell r="J19" t="str">
            <v/>
          </cell>
          <cell r="K19" t="str">
            <v>3</v>
          </cell>
          <cell r="L19">
            <v>107028</v>
          </cell>
          <cell r="M19" t="str">
            <v>斉藤幸子</v>
          </cell>
          <cell r="N19" t="str">
            <v>大潟村西1-1-29</v>
          </cell>
          <cell r="O19">
            <v>107028</v>
          </cell>
          <cell r="P19" t="str">
            <v>斉藤幸子</v>
          </cell>
          <cell r="Q19" t="str">
            <v>同一農家</v>
          </cell>
          <cell r="R19" t="str">
            <v>○</v>
          </cell>
          <cell r="S19" t="str">
            <v>C</v>
          </cell>
          <cell r="T19" t="str">
            <v>A11</v>
          </cell>
          <cell r="U19" t="str">
            <v>中野</v>
          </cell>
          <cell r="V19">
            <v>1</v>
          </cell>
          <cell r="W19" t="str">
            <v>-</v>
          </cell>
          <cell r="X19" t="str">
            <v>24-1</v>
          </cell>
          <cell r="Y19"/>
          <cell r="Z19" t="str">
            <v>入植地</v>
          </cell>
          <cell r="AA19" t="str">
            <v>村内</v>
          </cell>
          <cell r="AB19">
            <v>13220</v>
          </cell>
          <cell r="AC19">
            <v>13.2</v>
          </cell>
          <cell r="AD19">
            <v>155.5</v>
          </cell>
          <cell r="AE19">
            <v>555.29999999999995</v>
          </cell>
          <cell r="AF19">
            <v>3.5710610932475881</v>
          </cell>
          <cell r="AG19">
            <v>4</v>
          </cell>
          <cell r="AH19">
            <v>4</v>
          </cell>
          <cell r="AI19">
            <v>0</v>
          </cell>
          <cell r="AJ19">
            <v>5.3</v>
          </cell>
          <cell r="AK19" t="str">
            <v>完結</v>
          </cell>
          <cell r="AL19" t="str">
            <v>10m未満</v>
          </cell>
          <cell r="AM19" t="str">
            <v>優先圃場</v>
          </cell>
          <cell r="AN19">
            <v>44799</v>
          </cell>
          <cell r="AO19" t="str">
            <v>小排A15-A左岸</v>
          </cell>
          <cell r="AP19">
            <v>6.4</v>
          </cell>
          <cell r="AQ19">
            <v>155.5</v>
          </cell>
          <cell r="AR19"/>
          <cell r="AS19"/>
          <cell r="AT19">
            <v>622</v>
          </cell>
          <cell r="AU19">
            <v>622</v>
          </cell>
          <cell r="AV19">
            <v>0</v>
          </cell>
          <cell r="AW19">
            <v>6.2</v>
          </cell>
          <cell r="AX19">
            <v>72</v>
          </cell>
          <cell r="AY19" t="str">
            <v>50～75m未満</v>
          </cell>
          <cell r="AZ19"/>
          <cell r="BA19">
            <v>5.5</v>
          </cell>
          <cell r="BB19" t="str">
            <v>◎</v>
          </cell>
          <cell r="BC19"/>
          <cell r="BD19" t="str">
            <v>農業者</v>
          </cell>
          <cell r="BE19" t="str">
            <v>TR</v>
          </cell>
          <cell r="BF19" t="str">
            <v>140</v>
          </cell>
          <cell r="BG19" t="str">
            <v>100</v>
          </cell>
          <cell r="BH19" t="str">
            <v>◎</v>
          </cell>
          <cell r="BI19">
            <v>20</v>
          </cell>
          <cell r="BJ19" t="str">
            <v/>
          </cell>
          <cell r="BK19" t="str">
            <v/>
          </cell>
          <cell r="BL19" t="str">
            <v>◎</v>
          </cell>
          <cell r="BM19">
            <v>15</v>
          </cell>
          <cell r="BN19"/>
          <cell r="BO19" t="str">
            <v/>
          </cell>
          <cell r="BP19">
            <v>135</v>
          </cell>
          <cell r="BQ19">
            <v>742500</v>
          </cell>
          <cell r="BR19">
            <v>45133</v>
          </cell>
          <cell r="BS19"/>
          <cell r="BT19">
            <v>45139</v>
          </cell>
          <cell r="BU19"/>
          <cell r="BV19"/>
          <cell r="BW19"/>
          <cell r="BX19">
            <v>45217</v>
          </cell>
          <cell r="BY19" t="str">
            <v>ﾓﾐｶﾞﾗ投入</v>
          </cell>
          <cell r="BZ19"/>
          <cell r="CA19"/>
          <cell r="CB19" t="str">
            <v/>
          </cell>
          <cell r="CC19" t="str">
            <v/>
          </cell>
          <cell r="CD19"/>
          <cell r="CE19"/>
          <cell r="CF19" t="str">
            <v/>
          </cell>
          <cell r="CG19"/>
          <cell r="CH19"/>
          <cell r="CI19"/>
          <cell r="CJ19"/>
          <cell r="CK19"/>
          <cell r="CL19"/>
          <cell r="CM19"/>
          <cell r="CN19"/>
          <cell r="CO19" t="str">
            <v/>
          </cell>
          <cell r="CP19">
            <v>5.5</v>
          </cell>
          <cell r="CQ19">
            <v>550</v>
          </cell>
          <cell r="CR19">
            <v>742500</v>
          </cell>
          <cell r="CS19">
            <v>82500</v>
          </cell>
          <cell r="CT19">
            <v>660000</v>
          </cell>
          <cell r="CU19" t="str">
            <v/>
          </cell>
          <cell r="CV19" t="str">
            <v/>
          </cell>
          <cell r="CW19" t="str">
            <v/>
          </cell>
          <cell r="CX19" t="str">
            <v/>
          </cell>
          <cell r="CY19" t="str">
            <v/>
          </cell>
          <cell r="CZ19" t="str">
            <v/>
          </cell>
          <cell r="DA19" t="str">
            <v/>
          </cell>
          <cell r="DB19" t="str">
            <v/>
          </cell>
          <cell r="DC19" t="str">
            <v/>
          </cell>
          <cell r="DD19">
            <v>660000</v>
          </cell>
          <cell r="DE19">
            <v>660000</v>
          </cell>
          <cell r="DF19" t="str">
            <v/>
          </cell>
          <cell r="DG19" t="str">
            <v/>
          </cell>
          <cell r="DH19">
            <v>1</v>
          </cell>
          <cell r="DI19">
            <v>111129</v>
          </cell>
          <cell r="DK19" t="str">
            <v>中野1</v>
          </cell>
          <cell r="DM19" t="str">
            <v>なし</v>
          </cell>
          <cell r="DN19" t="str">
            <v>無</v>
          </cell>
          <cell r="DO19" t="str">
            <v>－</v>
          </cell>
          <cell r="DQ19" t="str">
            <v>農家</v>
          </cell>
          <cell r="DR19" t="str">
            <v>◎</v>
          </cell>
          <cell r="DS19" t="str">
            <v>TR</v>
          </cell>
          <cell r="DT19" t="str">
            <v>○</v>
          </cell>
          <cell r="DU19" t="str">
            <v>□</v>
          </cell>
          <cell r="DV19" t="str">
            <v>◆</v>
          </cell>
          <cell r="DW19" t="str">
            <v>農家◎TR○□◆</v>
          </cell>
          <cell r="DX19" t="str">
            <v>1-1</v>
          </cell>
          <cell r="DY19">
            <v>135</v>
          </cell>
          <cell r="DZ19">
            <v>120</v>
          </cell>
          <cell r="EA19"/>
          <cell r="EB19"/>
          <cell r="EC19"/>
          <cell r="ED19">
            <v>201024</v>
          </cell>
          <cell r="EF19" t="str">
            <v>中野1-24-1</v>
          </cell>
          <cell r="EG19" t="str">
            <v>同</v>
          </cell>
          <cell r="EH19" t="str">
            <v>異</v>
          </cell>
          <cell r="EI19" t="str">
            <v>同</v>
          </cell>
          <cell r="EJ19" t="str">
            <v>同</v>
          </cell>
          <cell r="EK19" t="str">
            <v>家族間</v>
          </cell>
          <cell r="EL19" t="str">
            <v/>
          </cell>
          <cell r="EM19" t="str">
            <v/>
          </cell>
          <cell r="EN19" t="str">
            <v/>
          </cell>
          <cell r="EO19">
            <v>107028</v>
          </cell>
          <cell r="EP19" t="str">
            <v>斉藤幸子</v>
          </cell>
          <cell r="EQ19" t="str">
            <v>南秋田郡大潟村字西１丁目１番地２９</v>
          </cell>
          <cell r="ER19">
            <v>999178</v>
          </cell>
          <cell r="ES19" t="str">
            <v>斉藤ﾃｺ</v>
          </cell>
          <cell r="ET19" t="str">
            <v>南秋田郡大潟村字西１丁目１番地２９</v>
          </cell>
          <cell r="EU19" t="str">
            <v>個人</v>
          </cell>
          <cell r="EV19">
            <v>107028</v>
          </cell>
          <cell r="EW19" t="str">
            <v>斉藤幸子</v>
          </cell>
          <cell r="EX19" t="str">
            <v>南秋田郡大潟村字西１丁目１番地２９</v>
          </cell>
          <cell r="EY19" t="str">
            <v>個人</v>
          </cell>
          <cell r="EZ19"/>
          <cell r="FA19"/>
          <cell r="FB19" t="str">
            <v>ﾓﾐｶﾞﾗ投入</v>
          </cell>
          <cell r="FC19" t="str">
            <v/>
          </cell>
          <cell r="FD19">
            <v>999</v>
          </cell>
          <cell r="FE19">
            <v>45217</v>
          </cell>
          <cell r="FF19" t="str">
            <v>ﾓﾐｶﾞﾗ投入</v>
          </cell>
          <cell r="FG19">
            <v>0</v>
          </cell>
          <cell r="FH19" t="str">
            <v>不可・繰越</v>
          </cell>
          <cell r="FJ19">
            <v>107028</v>
          </cell>
          <cell r="FK19">
            <v>2</v>
          </cell>
          <cell r="FL19">
            <v>2</v>
          </cell>
          <cell r="FM19"/>
        </row>
        <row r="20">
          <cell r="A20">
            <v>394</v>
          </cell>
          <cell r="B20" t="str">
            <v>R5秋</v>
          </cell>
          <cell r="C20">
            <v>9</v>
          </cell>
          <cell r="D20" t="str">
            <v>R5</v>
          </cell>
          <cell r="E20">
            <v>1009</v>
          </cell>
          <cell r="F20" t="str">
            <v/>
          </cell>
          <cell r="G20" t="str">
            <v/>
          </cell>
          <cell r="H20" t="str">
            <v>◇</v>
          </cell>
          <cell r="I20" t="str">
            <v/>
          </cell>
          <cell r="J20" t="str">
            <v/>
          </cell>
          <cell r="K20" t="str">
            <v>3</v>
          </cell>
          <cell r="L20">
            <v>107030</v>
          </cell>
          <cell r="M20" t="str">
            <v>髙松宜伸</v>
          </cell>
          <cell r="N20" t="str">
            <v>大潟村西1-1-31</v>
          </cell>
          <cell r="O20">
            <v>107030</v>
          </cell>
          <cell r="P20" t="str">
            <v>髙松宜伸</v>
          </cell>
          <cell r="Q20" t="str">
            <v>同一農家</v>
          </cell>
          <cell r="R20" t="str">
            <v>○</v>
          </cell>
          <cell r="S20" t="str">
            <v>C</v>
          </cell>
          <cell r="T20" t="str">
            <v>A15</v>
          </cell>
          <cell r="U20" t="str">
            <v>中野</v>
          </cell>
          <cell r="V20">
            <v>2</v>
          </cell>
          <cell r="W20" t="str">
            <v>-</v>
          </cell>
          <cell r="X20" t="str">
            <v>1-1,2</v>
          </cell>
          <cell r="Y20"/>
          <cell r="Z20" t="str">
            <v>入植地</v>
          </cell>
          <cell r="AA20" t="str">
            <v>村内</v>
          </cell>
          <cell r="AB20">
            <v>26792</v>
          </cell>
          <cell r="AC20">
            <v>26.7</v>
          </cell>
          <cell r="AD20">
            <v>160.6</v>
          </cell>
          <cell r="AE20">
            <v>590.60000000000036</v>
          </cell>
          <cell r="AF20">
            <v>3.6774595267745975</v>
          </cell>
          <cell r="AG20">
            <v>4</v>
          </cell>
          <cell r="AH20">
            <v>4</v>
          </cell>
          <cell r="AI20">
            <v>0</v>
          </cell>
          <cell r="AJ20">
            <v>0.6</v>
          </cell>
          <cell r="AK20" t="str">
            <v>完結</v>
          </cell>
          <cell r="AL20" t="str">
            <v>10m未満</v>
          </cell>
          <cell r="AM20" t="str">
            <v/>
          </cell>
          <cell r="AN20">
            <v>44802</v>
          </cell>
          <cell r="AO20" t="str">
            <v>小排A15-A右岸</v>
          </cell>
          <cell r="AP20">
            <v>6.7</v>
          </cell>
          <cell r="AQ20">
            <v>160.6</v>
          </cell>
          <cell r="AR20"/>
          <cell r="AS20"/>
          <cell r="AT20">
            <v>642.4</v>
          </cell>
          <cell r="AU20">
            <v>642.4</v>
          </cell>
          <cell r="AV20">
            <v>0</v>
          </cell>
          <cell r="AW20">
            <v>6.4</v>
          </cell>
          <cell r="AX20">
            <v>52.399999999999977</v>
          </cell>
          <cell r="AY20" t="str">
            <v>50～75m未満</v>
          </cell>
          <cell r="AZ20"/>
          <cell r="BA20">
            <v>5.9</v>
          </cell>
          <cell r="BB20" t="str">
            <v>◎</v>
          </cell>
          <cell r="BC20"/>
          <cell r="BD20" t="str">
            <v>農業者</v>
          </cell>
          <cell r="BE20" t="str">
            <v>TR</v>
          </cell>
          <cell r="BF20" t="str">
            <v>140</v>
          </cell>
          <cell r="BG20" t="str">
            <v>100</v>
          </cell>
          <cell r="BH20" t="str">
            <v>◎</v>
          </cell>
          <cell r="BI20">
            <v>20</v>
          </cell>
          <cell r="BJ20" t="str">
            <v/>
          </cell>
          <cell r="BK20" t="str">
            <v/>
          </cell>
          <cell r="BL20" t="str">
            <v>◎</v>
          </cell>
          <cell r="BM20">
            <v>15</v>
          </cell>
          <cell r="BN20"/>
          <cell r="BO20" t="str">
            <v/>
          </cell>
          <cell r="BP20">
            <v>135</v>
          </cell>
          <cell r="BQ20">
            <v>796500</v>
          </cell>
          <cell r="BR20">
            <v>45126</v>
          </cell>
          <cell r="BS20"/>
          <cell r="BT20">
            <v>45139</v>
          </cell>
          <cell r="BU20"/>
          <cell r="BV20"/>
          <cell r="BW20"/>
          <cell r="BX20">
            <v>45219</v>
          </cell>
          <cell r="BY20" t="str">
            <v>ﾓﾐｶﾞﾗ投入</v>
          </cell>
          <cell r="BZ20"/>
          <cell r="CA20"/>
          <cell r="CB20" t="str">
            <v/>
          </cell>
          <cell r="CC20" t="str">
            <v/>
          </cell>
          <cell r="CD20"/>
          <cell r="CE20"/>
          <cell r="CF20" t="str">
            <v/>
          </cell>
          <cell r="CG20"/>
          <cell r="CH20"/>
          <cell r="CI20"/>
          <cell r="CJ20"/>
          <cell r="CK20"/>
          <cell r="CL20"/>
          <cell r="CM20"/>
          <cell r="CN20"/>
          <cell r="CO20" t="str">
            <v/>
          </cell>
          <cell r="CP20">
            <v>5.9</v>
          </cell>
          <cell r="CQ20">
            <v>590</v>
          </cell>
          <cell r="CR20">
            <v>796500</v>
          </cell>
          <cell r="CS20">
            <v>88500</v>
          </cell>
          <cell r="CT20">
            <v>708000</v>
          </cell>
          <cell r="CU20" t="str">
            <v/>
          </cell>
          <cell r="CV20" t="str">
            <v/>
          </cell>
          <cell r="CW20" t="str">
            <v/>
          </cell>
          <cell r="CX20" t="str">
            <v/>
          </cell>
          <cell r="CY20" t="str">
            <v/>
          </cell>
          <cell r="CZ20" t="str">
            <v/>
          </cell>
          <cell r="DA20" t="str">
            <v/>
          </cell>
          <cell r="DB20" t="str">
            <v/>
          </cell>
          <cell r="DC20" t="str">
            <v/>
          </cell>
          <cell r="DD20">
            <v>708000</v>
          </cell>
          <cell r="DE20">
            <v>708000</v>
          </cell>
          <cell r="DF20" t="str">
            <v/>
          </cell>
          <cell r="DG20" t="str">
            <v/>
          </cell>
          <cell r="DH20">
            <v>1</v>
          </cell>
          <cell r="DI20">
            <v>111131</v>
          </cell>
          <cell r="DK20" t="str">
            <v>中野2</v>
          </cell>
          <cell r="DM20" t="str">
            <v>なし</v>
          </cell>
          <cell r="DN20" t="str">
            <v>無</v>
          </cell>
          <cell r="DO20" t="str">
            <v>－</v>
          </cell>
          <cell r="DQ20" t="str">
            <v>農家</v>
          </cell>
          <cell r="DR20" t="str">
            <v>◎</v>
          </cell>
          <cell r="DS20" t="str">
            <v>TR</v>
          </cell>
          <cell r="DT20" t="str">
            <v>○</v>
          </cell>
          <cell r="DU20" t="str">
            <v>□</v>
          </cell>
          <cell r="DV20" t="str">
            <v>◆</v>
          </cell>
          <cell r="DW20" t="str">
            <v>農家◎TR○□◆</v>
          </cell>
          <cell r="DX20" t="str">
            <v>1-1</v>
          </cell>
          <cell r="DY20">
            <v>135</v>
          </cell>
          <cell r="DZ20">
            <v>120</v>
          </cell>
          <cell r="EA20"/>
          <cell r="EB20"/>
          <cell r="EC20"/>
          <cell r="ED20">
            <v>202001</v>
          </cell>
          <cell r="EF20" t="str">
            <v>中野2-1-1,2</v>
          </cell>
          <cell r="EG20" t="str">
            <v>同</v>
          </cell>
          <cell r="EH20" t="str">
            <v>異</v>
          </cell>
          <cell r="EI20" t="str">
            <v>同</v>
          </cell>
          <cell r="EJ20" t="str">
            <v>同</v>
          </cell>
          <cell r="EK20" t="str">
            <v>家族間</v>
          </cell>
          <cell r="EL20" t="str">
            <v/>
          </cell>
          <cell r="EM20" t="str">
            <v/>
          </cell>
          <cell r="EN20" t="str">
            <v/>
          </cell>
          <cell r="EO20">
            <v>107030</v>
          </cell>
          <cell r="EP20" t="str">
            <v>髙松宜伸</v>
          </cell>
          <cell r="EQ20" t="str">
            <v>南秋田郡大潟村字西１丁目１番地３１</v>
          </cell>
          <cell r="ER20">
            <v>999180</v>
          </cell>
          <cell r="ES20" t="str">
            <v>髙松勇夫</v>
          </cell>
          <cell r="ET20" t="str">
            <v>南秋田郡大潟村字西１丁目１番地３１</v>
          </cell>
          <cell r="EU20" t="str">
            <v>個人</v>
          </cell>
          <cell r="EV20">
            <v>107030</v>
          </cell>
          <cell r="EW20" t="str">
            <v>髙松宜伸</v>
          </cell>
          <cell r="EX20" t="str">
            <v>南秋田郡大潟村字西１丁目１番地３１</v>
          </cell>
          <cell r="EY20" t="str">
            <v>個人</v>
          </cell>
          <cell r="EZ20"/>
          <cell r="FA20"/>
          <cell r="FB20" t="str">
            <v>ﾓﾐｶﾞﾗ投入</v>
          </cell>
          <cell r="FC20" t="str">
            <v/>
          </cell>
          <cell r="FD20">
            <v>999</v>
          </cell>
          <cell r="FE20">
            <v>45219</v>
          </cell>
          <cell r="FF20" t="str">
            <v>ﾓﾐｶﾞﾗ投入</v>
          </cell>
          <cell r="FG20">
            <v>0</v>
          </cell>
          <cell r="FH20" t="str">
            <v>不可・繰越</v>
          </cell>
          <cell r="FJ20">
            <v>107030</v>
          </cell>
          <cell r="FK20">
            <v>1</v>
          </cell>
          <cell r="FL20">
            <v>1</v>
          </cell>
          <cell r="FM20"/>
        </row>
        <row r="21">
          <cell r="A21">
            <v>398</v>
          </cell>
          <cell r="B21" t="str">
            <v>R5秋</v>
          </cell>
          <cell r="C21">
            <v>9</v>
          </cell>
          <cell r="D21" t="str">
            <v>R5</v>
          </cell>
          <cell r="E21">
            <v>1009</v>
          </cell>
          <cell r="F21" t="str">
            <v/>
          </cell>
          <cell r="G21" t="str">
            <v/>
          </cell>
          <cell r="H21" t="str">
            <v>◇</v>
          </cell>
          <cell r="I21" t="str">
            <v/>
          </cell>
          <cell r="J21" t="str">
            <v/>
          </cell>
          <cell r="K21" t="str">
            <v>3</v>
          </cell>
          <cell r="L21">
            <v>107030</v>
          </cell>
          <cell r="M21" t="str">
            <v>髙松宜伸</v>
          </cell>
          <cell r="N21" t="str">
            <v>大潟村西1-1-31</v>
          </cell>
          <cell r="O21">
            <v>107030</v>
          </cell>
          <cell r="P21" t="str">
            <v>髙松宜伸</v>
          </cell>
          <cell r="Q21" t="str">
            <v>同一農家</v>
          </cell>
          <cell r="R21" t="str">
            <v>○</v>
          </cell>
          <cell r="S21" t="str">
            <v>C</v>
          </cell>
          <cell r="T21" t="str">
            <v>A15</v>
          </cell>
          <cell r="U21" t="str">
            <v>中野</v>
          </cell>
          <cell r="V21">
            <v>2</v>
          </cell>
          <cell r="W21" t="str">
            <v>-</v>
          </cell>
          <cell r="X21" t="str">
            <v>13-1,2</v>
          </cell>
          <cell r="Y21"/>
          <cell r="Z21" t="str">
            <v>入植地</v>
          </cell>
          <cell r="AA21" t="str">
            <v>村内</v>
          </cell>
          <cell r="AB21">
            <v>27318</v>
          </cell>
          <cell r="AC21">
            <v>27.3</v>
          </cell>
          <cell r="AD21">
            <v>159.30000000000001</v>
          </cell>
          <cell r="AE21">
            <v>80</v>
          </cell>
          <cell r="AF21">
            <v>0.5021971123666038</v>
          </cell>
          <cell r="AG21">
            <v>1</v>
          </cell>
          <cell r="AH21">
            <v>1</v>
          </cell>
          <cell r="AI21">
            <v>0</v>
          </cell>
          <cell r="AJ21">
            <v>0</v>
          </cell>
          <cell r="AK21" t="str">
            <v>完結</v>
          </cell>
          <cell r="AL21" t="str">
            <v>残無</v>
          </cell>
          <cell r="AM21" t="str">
            <v/>
          </cell>
          <cell r="AN21">
            <v>44802</v>
          </cell>
          <cell r="AO21" t="str">
            <v>小排A15-B右岸</v>
          </cell>
          <cell r="AP21">
            <v>6.9</v>
          </cell>
          <cell r="AQ21">
            <v>159.30000000000001</v>
          </cell>
          <cell r="AR21"/>
          <cell r="AS21"/>
          <cell r="AT21">
            <v>159.30000000000001</v>
          </cell>
          <cell r="AU21">
            <v>159.30000000000001</v>
          </cell>
          <cell r="AV21">
            <v>0</v>
          </cell>
          <cell r="AW21">
            <v>1.5</v>
          </cell>
          <cell r="AX21">
            <v>79.300000000000011</v>
          </cell>
          <cell r="AY21" t="str">
            <v>75～100m未満</v>
          </cell>
          <cell r="AZ21"/>
          <cell r="BA21">
            <v>0.8</v>
          </cell>
          <cell r="BB21" t="str">
            <v>◎</v>
          </cell>
          <cell r="BC21"/>
          <cell r="BD21" t="str">
            <v>農業者</v>
          </cell>
          <cell r="BE21" t="str">
            <v>TR</v>
          </cell>
          <cell r="BF21" t="str">
            <v>140</v>
          </cell>
          <cell r="BG21" t="str">
            <v>100</v>
          </cell>
          <cell r="BH21" t="str">
            <v>◎</v>
          </cell>
          <cell r="BI21">
            <v>20</v>
          </cell>
          <cell r="BJ21" t="str">
            <v/>
          </cell>
          <cell r="BK21" t="str">
            <v/>
          </cell>
          <cell r="BL21" t="str">
            <v>◎</v>
          </cell>
          <cell r="BM21">
            <v>15</v>
          </cell>
          <cell r="BN21"/>
          <cell r="BO21" t="str">
            <v/>
          </cell>
          <cell r="BP21">
            <v>135</v>
          </cell>
          <cell r="BQ21">
            <v>108000</v>
          </cell>
          <cell r="BR21">
            <v>45126</v>
          </cell>
          <cell r="BS21"/>
          <cell r="BT21">
            <v>45139</v>
          </cell>
          <cell r="BU21"/>
          <cell r="BV21"/>
          <cell r="BW21"/>
          <cell r="BX21">
            <v>45219</v>
          </cell>
          <cell r="BY21" t="str">
            <v>ﾓﾐｶﾞﾗ投入</v>
          </cell>
          <cell r="BZ21"/>
          <cell r="CA21"/>
          <cell r="CB21" t="str">
            <v/>
          </cell>
          <cell r="CC21" t="str">
            <v/>
          </cell>
          <cell r="CD21"/>
          <cell r="CE21"/>
          <cell r="CF21" t="str">
            <v/>
          </cell>
          <cell r="CG21"/>
          <cell r="CH21"/>
          <cell r="CI21"/>
          <cell r="CJ21"/>
          <cell r="CK21"/>
          <cell r="CL21"/>
          <cell r="CM21"/>
          <cell r="CN21"/>
          <cell r="CO21" t="str">
            <v/>
          </cell>
          <cell r="CP21">
            <v>0.8</v>
          </cell>
          <cell r="CQ21">
            <v>80</v>
          </cell>
          <cell r="CR21">
            <v>108000</v>
          </cell>
          <cell r="CS21">
            <v>12000</v>
          </cell>
          <cell r="CT21">
            <v>96000</v>
          </cell>
          <cell r="CU21" t="str">
            <v/>
          </cell>
          <cell r="CV21" t="str">
            <v/>
          </cell>
          <cell r="CW21" t="str">
            <v/>
          </cell>
          <cell r="CX21" t="str">
            <v/>
          </cell>
          <cell r="CY21" t="str">
            <v/>
          </cell>
          <cell r="CZ21" t="str">
            <v/>
          </cell>
          <cell r="DA21" t="str">
            <v/>
          </cell>
          <cell r="DB21" t="str">
            <v/>
          </cell>
          <cell r="DC21" t="str">
            <v/>
          </cell>
          <cell r="DD21">
            <v>96000</v>
          </cell>
          <cell r="DE21">
            <v>96000</v>
          </cell>
          <cell r="DF21" t="str">
            <v/>
          </cell>
          <cell r="DG21" t="str">
            <v/>
          </cell>
          <cell r="DH21">
            <v>1</v>
          </cell>
          <cell r="DI21">
            <v>111131</v>
          </cell>
          <cell r="DK21" t="str">
            <v>中野2</v>
          </cell>
          <cell r="DM21" t="str">
            <v>なし</v>
          </cell>
          <cell r="DN21" t="str">
            <v>無</v>
          </cell>
          <cell r="DO21" t="str">
            <v>－</v>
          </cell>
          <cell r="DQ21" t="str">
            <v>農家</v>
          </cell>
          <cell r="DR21" t="str">
            <v>◎</v>
          </cell>
          <cell r="DS21" t="str">
            <v>TR</v>
          </cell>
          <cell r="DT21" t="str">
            <v>○</v>
          </cell>
          <cell r="DU21" t="str">
            <v>□</v>
          </cell>
          <cell r="DV21" t="str">
            <v>◆</v>
          </cell>
          <cell r="DW21" t="str">
            <v>農家◎TR○□◆</v>
          </cell>
          <cell r="DX21" t="str">
            <v>1-1</v>
          </cell>
          <cell r="DY21">
            <v>135</v>
          </cell>
          <cell r="DZ21">
            <v>120</v>
          </cell>
          <cell r="EA21"/>
          <cell r="EB21"/>
          <cell r="EC21"/>
          <cell r="ED21">
            <v>202013</v>
          </cell>
          <cell r="EF21" t="str">
            <v>中野2-13-1,2</v>
          </cell>
          <cell r="EG21" t="str">
            <v>同</v>
          </cell>
          <cell r="EH21" t="str">
            <v>異</v>
          </cell>
          <cell r="EI21" t="str">
            <v>同</v>
          </cell>
          <cell r="EJ21" t="str">
            <v>同</v>
          </cell>
          <cell r="EK21" t="str">
            <v>家族間</v>
          </cell>
          <cell r="EL21" t="str">
            <v/>
          </cell>
          <cell r="EM21" t="str">
            <v/>
          </cell>
          <cell r="EN21" t="str">
            <v/>
          </cell>
          <cell r="EO21">
            <v>107030</v>
          </cell>
          <cell r="EP21" t="str">
            <v>髙松宜伸</v>
          </cell>
          <cell r="EQ21" t="str">
            <v>南秋田郡大潟村字西１丁目１番地３１</v>
          </cell>
          <cell r="ER21">
            <v>999180</v>
          </cell>
          <cell r="ES21" t="str">
            <v>髙松勇夫</v>
          </cell>
          <cell r="ET21" t="str">
            <v>南秋田郡大潟村字西１丁目１番地３１</v>
          </cell>
          <cell r="EU21" t="str">
            <v>個人</v>
          </cell>
          <cell r="EV21">
            <v>107030</v>
          </cell>
          <cell r="EW21" t="str">
            <v>髙松宜伸</v>
          </cell>
          <cell r="EX21" t="str">
            <v>南秋田郡大潟村字西１丁目１番地３１</v>
          </cell>
          <cell r="EY21" t="str">
            <v>個人</v>
          </cell>
          <cell r="EZ21"/>
          <cell r="FA21"/>
          <cell r="FB21" t="str">
            <v>ﾓﾐｶﾞﾗ投入</v>
          </cell>
          <cell r="FC21" t="str">
            <v/>
          </cell>
          <cell r="FD21">
            <v>999</v>
          </cell>
          <cell r="FE21">
            <v>45219</v>
          </cell>
          <cell r="FF21" t="str">
            <v>ﾓﾐｶﾞﾗ投入</v>
          </cell>
          <cell r="FG21">
            <v>0</v>
          </cell>
          <cell r="FH21" t="str">
            <v>不可・繰越</v>
          </cell>
          <cell r="FJ21">
            <v>107030</v>
          </cell>
          <cell r="FK21">
            <v>2</v>
          </cell>
          <cell r="FL21">
            <v>2</v>
          </cell>
          <cell r="FM21"/>
        </row>
        <row r="22">
          <cell r="A22">
            <v>415</v>
          </cell>
          <cell r="B22" t="str">
            <v>R5秋</v>
          </cell>
          <cell r="C22">
            <v>10</v>
          </cell>
          <cell r="D22" t="str">
            <v>R5</v>
          </cell>
          <cell r="E22">
            <v>1010</v>
          </cell>
          <cell r="F22" t="str">
            <v/>
          </cell>
          <cell r="G22" t="str">
            <v/>
          </cell>
          <cell r="H22" t="str">
            <v>◇</v>
          </cell>
          <cell r="I22" t="str">
            <v/>
          </cell>
          <cell r="J22" t="str">
            <v/>
          </cell>
          <cell r="K22" t="str">
            <v>3</v>
          </cell>
          <cell r="L22">
            <v>107031</v>
          </cell>
          <cell r="M22" t="str">
            <v>佐藤博之</v>
          </cell>
          <cell r="N22" t="str">
            <v>大潟村西1-1-32</v>
          </cell>
          <cell r="O22">
            <v>107031</v>
          </cell>
          <cell r="P22" t="str">
            <v>佐藤博之</v>
          </cell>
          <cell r="Q22" t="str">
            <v>同一農家</v>
          </cell>
          <cell r="R22" t="str">
            <v>○</v>
          </cell>
          <cell r="S22" t="str">
            <v>C</v>
          </cell>
          <cell r="T22" t="str">
            <v>H27</v>
          </cell>
          <cell r="U22" t="str">
            <v>西野</v>
          </cell>
          <cell r="V22">
            <v>7</v>
          </cell>
          <cell r="W22" t="str">
            <v>-</v>
          </cell>
          <cell r="X22" t="str">
            <v>7</v>
          </cell>
          <cell r="Y22"/>
          <cell r="Z22" t="str">
            <v>入植地</v>
          </cell>
          <cell r="AA22" t="str">
            <v>村内</v>
          </cell>
          <cell r="AB22">
            <v>11236</v>
          </cell>
          <cell r="AC22">
            <v>11.2</v>
          </cell>
          <cell r="AD22">
            <v>146.6</v>
          </cell>
          <cell r="AE22">
            <v>830</v>
          </cell>
          <cell r="AF22">
            <v>5.6616643929058661</v>
          </cell>
          <cell r="AG22">
            <v>6</v>
          </cell>
          <cell r="AH22">
            <v>6</v>
          </cell>
          <cell r="AI22">
            <v>0</v>
          </cell>
          <cell r="AJ22">
            <v>0</v>
          </cell>
          <cell r="AK22" t="str">
            <v>完結</v>
          </cell>
          <cell r="AL22" t="str">
            <v>残無</v>
          </cell>
          <cell r="AM22" t="str">
            <v/>
          </cell>
          <cell r="AN22">
            <v>44791</v>
          </cell>
          <cell r="AO22" t="str">
            <v>小排H27-A右岸</v>
          </cell>
          <cell r="AP22">
            <v>10.8</v>
          </cell>
          <cell r="AQ22">
            <v>146.6</v>
          </cell>
          <cell r="AR22"/>
          <cell r="AS22"/>
          <cell r="AT22">
            <v>879.59999999999991</v>
          </cell>
          <cell r="AU22">
            <v>879.59999999999991</v>
          </cell>
          <cell r="AV22">
            <v>0</v>
          </cell>
          <cell r="AW22">
            <v>8.6999999999999993</v>
          </cell>
          <cell r="AX22">
            <v>49.599999999999795</v>
          </cell>
          <cell r="AY22" t="str">
            <v>30～50m未満</v>
          </cell>
          <cell r="AZ22"/>
          <cell r="BA22">
            <v>8.3000000000000007</v>
          </cell>
          <cell r="BB22" t="str">
            <v>◎</v>
          </cell>
          <cell r="BC22"/>
          <cell r="BD22" t="str">
            <v>農業者</v>
          </cell>
          <cell r="BE22" t="str">
            <v>TR</v>
          </cell>
          <cell r="BF22" t="str">
            <v>140</v>
          </cell>
          <cell r="BG22" t="str">
            <v>100</v>
          </cell>
          <cell r="BH22" t="str">
            <v>◎</v>
          </cell>
          <cell r="BI22">
            <v>20</v>
          </cell>
          <cell r="BJ22" t="str">
            <v/>
          </cell>
          <cell r="BK22" t="str">
            <v/>
          </cell>
          <cell r="BL22" t="str">
            <v>◎</v>
          </cell>
          <cell r="BM22">
            <v>15</v>
          </cell>
          <cell r="BN22"/>
          <cell r="BO22" t="str">
            <v/>
          </cell>
          <cell r="BP22">
            <v>135</v>
          </cell>
          <cell r="BQ22">
            <v>1120500</v>
          </cell>
          <cell r="BR22">
            <v>45125</v>
          </cell>
          <cell r="BS22"/>
          <cell r="BT22">
            <v>45139</v>
          </cell>
          <cell r="BU22"/>
          <cell r="BV22"/>
          <cell r="BW22"/>
          <cell r="BX22" t="str">
            <v/>
          </cell>
          <cell r="BY22" t="str">
            <v>未把握</v>
          </cell>
          <cell r="BZ22"/>
          <cell r="CA22"/>
          <cell r="CB22" t="str">
            <v/>
          </cell>
          <cell r="CC22" t="str">
            <v/>
          </cell>
          <cell r="CD22"/>
          <cell r="CE22"/>
          <cell r="CF22" t="str">
            <v/>
          </cell>
          <cell r="CG22"/>
          <cell r="CH22"/>
          <cell r="CI22"/>
          <cell r="CJ22"/>
          <cell r="CK22"/>
          <cell r="CL22"/>
          <cell r="CM22"/>
          <cell r="CN22"/>
          <cell r="CO22" t="str">
            <v/>
          </cell>
          <cell r="CP22">
            <v>8.3000000000000007</v>
          </cell>
          <cell r="CQ22">
            <v>830.00000000000011</v>
          </cell>
          <cell r="CR22">
            <v>1120500</v>
          </cell>
          <cell r="CS22">
            <v>124500</v>
          </cell>
          <cell r="CT22">
            <v>996000</v>
          </cell>
          <cell r="CU22" t="str">
            <v/>
          </cell>
          <cell r="CV22" t="str">
            <v/>
          </cell>
          <cell r="CW22" t="str">
            <v/>
          </cell>
          <cell r="CX22" t="str">
            <v/>
          </cell>
          <cell r="CY22" t="str">
            <v/>
          </cell>
          <cell r="CZ22" t="str">
            <v/>
          </cell>
          <cell r="DA22" t="str">
            <v/>
          </cell>
          <cell r="DB22" t="str">
            <v/>
          </cell>
          <cell r="DC22" t="str">
            <v/>
          </cell>
          <cell r="DD22">
            <v>996000</v>
          </cell>
          <cell r="DE22">
            <v>996000</v>
          </cell>
          <cell r="DF22" t="str">
            <v/>
          </cell>
          <cell r="DG22" t="str">
            <v/>
          </cell>
          <cell r="DH22">
            <v>1</v>
          </cell>
          <cell r="DI22">
            <v>111132</v>
          </cell>
          <cell r="DK22" t="str">
            <v>西野7</v>
          </cell>
          <cell r="DM22" t="str">
            <v>なし</v>
          </cell>
          <cell r="DN22" t="str">
            <v>無</v>
          </cell>
          <cell r="DO22" t="str">
            <v>－</v>
          </cell>
          <cell r="DQ22" t="str">
            <v>農家</v>
          </cell>
          <cell r="DR22" t="str">
            <v>◎</v>
          </cell>
          <cell r="DS22" t="str">
            <v>TR</v>
          </cell>
          <cell r="DT22" t="str">
            <v>○</v>
          </cell>
          <cell r="DU22" t="str">
            <v>□</v>
          </cell>
          <cell r="DV22" t="str">
            <v>◆</v>
          </cell>
          <cell r="DW22" t="str">
            <v>農家◎TR○□◆</v>
          </cell>
          <cell r="DX22" t="str">
            <v>1-1</v>
          </cell>
          <cell r="DY22">
            <v>135</v>
          </cell>
          <cell r="DZ22">
            <v>120</v>
          </cell>
          <cell r="EA22"/>
          <cell r="EB22"/>
          <cell r="EC22"/>
          <cell r="ED22">
            <v>607007</v>
          </cell>
          <cell r="EF22" t="str">
            <v>西野7-7</v>
          </cell>
          <cell r="EG22" t="str">
            <v>同</v>
          </cell>
          <cell r="EH22" t="str">
            <v>異</v>
          </cell>
          <cell r="EI22" t="str">
            <v>同</v>
          </cell>
          <cell r="EJ22" t="str">
            <v>同</v>
          </cell>
          <cell r="EK22" t="str">
            <v>家族間</v>
          </cell>
          <cell r="EL22" t="str">
            <v/>
          </cell>
          <cell r="EM22" t="str">
            <v/>
          </cell>
          <cell r="EN22" t="str">
            <v/>
          </cell>
          <cell r="EO22">
            <v>107031</v>
          </cell>
          <cell r="EP22" t="str">
            <v>佐藤博之</v>
          </cell>
          <cell r="EQ22" t="str">
            <v>南秋田郡大潟村字西１丁目１番地３２</v>
          </cell>
          <cell r="ER22">
            <v>999181</v>
          </cell>
          <cell r="ES22" t="str">
            <v>佐藤義雄</v>
          </cell>
          <cell r="ET22" t="str">
            <v>南秋田郡大潟村字西１丁目１番地３２</v>
          </cell>
          <cell r="EU22" t="str">
            <v>個人</v>
          </cell>
          <cell r="EV22">
            <v>107031</v>
          </cell>
          <cell r="EW22" t="str">
            <v>佐藤博之</v>
          </cell>
          <cell r="EX22" t="str">
            <v>南秋田郡大潟村字西１丁目１番地３２</v>
          </cell>
          <cell r="EY22" t="str">
            <v>個人</v>
          </cell>
          <cell r="EZ22"/>
          <cell r="FA22"/>
          <cell r="FB22" t="str">
            <v>未把握</v>
          </cell>
          <cell r="FC22" t="str">
            <v/>
          </cell>
          <cell r="FD22">
            <v>999</v>
          </cell>
          <cell r="FE22" t="str">
            <v/>
          </cell>
          <cell r="FF22" t="str">
            <v>未把握</v>
          </cell>
          <cell r="FG22">
            <v>0</v>
          </cell>
          <cell r="FH22" t="str">
            <v>不可・繰越</v>
          </cell>
          <cell r="FJ22">
            <v>107031</v>
          </cell>
          <cell r="FK22">
            <v>1</v>
          </cell>
          <cell r="FL22">
            <v>1</v>
          </cell>
          <cell r="FM22"/>
        </row>
        <row r="23">
          <cell r="A23">
            <v>418</v>
          </cell>
          <cell r="B23" t="str">
            <v>R5秋</v>
          </cell>
          <cell r="C23">
            <v>10</v>
          </cell>
          <cell r="D23" t="str">
            <v>R5</v>
          </cell>
          <cell r="E23">
            <v>1010</v>
          </cell>
          <cell r="F23" t="str">
            <v/>
          </cell>
          <cell r="G23" t="str">
            <v/>
          </cell>
          <cell r="H23" t="str">
            <v>◇</v>
          </cell>
          <cell r="I23" t="str">
            <v/>
          </cell>
          <cell r="J23" t="str">
            <v/>
          </cell>
          <cell r="K23" t="str">
            <v>3</v>
          </cell>
          <cell r="L23">
            <v>107031</v>
          </cell>
          <cell r="M23" t="str">
            <v>佐藤博之</v>
          </cell>
          <cell r="N23" t="str">
            <v>大潟村西1-1-32</v>
          </cell>
          <cell r="O23">
            <v>107031</v>
          </cell>
          <cell r="P23" t="str">
            <v>佐藤博之</v>
          </cell>
          <cell r="Q23" t="str">
            <v>同一農家</v>
          </cell>
          <cell r="R23" t="str">
            <v>○</v>
          </cell>
          <cell r="S23" t="str">
            <v>C</v>
          </cell>
          <cell r="T23" t="str">
            <v>H27</v>
          </cell>
          <cell r="U23" t="str">
            <v>西野</v>
          </cell>
          <cell r="V23">
            <v>7</v>
          </cell>
          <cell r="W23" t="str">
            <v>-</v>
          </cell>
          <cell r="X23" t="str">
            <v>19</v>
          </cell>
          <cell r="Y23"/>
          <cell r="Z23" t="str">
            <v>入植地</v>
          </cell>
          <cell r="AA23" t="str">
            <v>村内</v>
          </cell>
          <cell r="AB23">
            <v>11106</v>
          </cell>
          <cell r="AC23">
            <v>11.1</v>
          </cell>
          <cell r="AD23">
            <v>146</v>
          </cell>
          <cell r="AE23">
            <v>820</v>
          </cell>
          <cell r="AF23">
            <v>5.6164383561643838</v>
          </cell>
          <cell r="AG23">
            <v>6</v>
          </cell>
          <cell r="AH23">
            <v>6</v>
          </cell>
          <cell r="AI23">
            <v>0</v>
          </cell>
          <cell r="AJ23">
            <v>0</v>
          </cell>
          <cell r="AK23" t="str">
            <v>完結</v>
          </cell>
          <cell r="AL23" t="str">
            <v>残無</v>
          </cell>
          <cell r="AM23" t="str">
            <v/>
          </cell>
          <cell r="AN23">
            <v>44791</v>
          </cell>
          <cell r="AO23" t="str">
            <v>小排H27-B左岸</v>
          </cell>
          <cell r="AP23">
            <v>7.3</v>
          </cell>
          <cell r="AQ23">
            <v>146</v>
          </cell>
          <cell r="AR23"/>
          <cell r="AS23"/>
          <cell r="AT23">
            <v>876</v>
          </cell>
          <cell r="AU23">
            <v>876</v>
          </cell>
          <cell r="AV23">
            <v>0</v>
          </cell>
          <cell r="AW23">
            <v>8.6999999999999993</v>
          </cell>
          <cell r="AX23">
            <v>56.000000000000114</v>
          </cell>
          <cell r="AY23" t="str">
            <v>50～75m未満</v>
          </cell>
          <cell r="AZ23"/>
          <cell r="BA23">
            <v>8.1999999999999993</v>
          </cell>
          <cell r="BB23" t="str">
            <v>◎</v>
          </cell>
          <cell r="BC23"/>
          <cell r="BD23" t="str">
            <v>農業者</v>
          </cell>
          <cell r="BE23" t="str">
            <v>TR</v>
          </cell>
          <cell r="BF23" t="str">
            <v>140</v>
          </cell>
          <cell r="BG23" t="str">
            <v>100</v>
          </cell>
          <cell r="BH23" t="str">
            <v>◎</v>
          </cell>
          <cell r="BI23">
            <v>20</v>
          </cell>
          <cell r="BJ23" t="str">
            <v/>
          </cell>
          <cell r="BK23" t="str">
            <v/>
          </cell>
          <cell r="BL23" t="str">
            <v>◎</v>
          </cell>
          <cell r="BM23">
            <v>15</v>
          </cell>
          <cell r="BN23"/>
          <cell r="BO23" t="str">
            <v/>
          </cell>
          <cell r="BP23">
            <v>135</v>
          </cell>
          <cell r="BQ23">
            <v>1107000</v>
          </cell>
          <cell r="BR23">
            <v>45125</v>
          </cell>
          <cell r="BS23"/>
          <cell r="BT23">
            <v>45139</v>
          </cell>
          <cell r="BU23"/>
          <cell r="BV23"/>
          <cell r="BW23"/>
          <cell r="BX23" t="str">
            <v/>
          </cell>
          <cell r="BY23" t="str">
            <v>未把握</v>
          </cell>
          <cell r="BZ23"/>
          <cell r="CA23"/>
          <cell r="CB23" t="str">
            <v/>
          </cell>
          <cell r="CC23" t="str">
            <v/>
          </cell>
          <cell r="CD23"/>
          <cell r="CE23"/>
          <cell r="CF23" t="str">
            <v/>
          </cell>
          <cell r="CG23"/>
          <cell r="CH23"/>
          <cell r="CI23"/>
          <cell r="CJ23"/>
          <cell r="CK23"/>
          <cell r="CL23"/>
          <cell r="CM23"/>
          <cell r="CN23"/>
          <cell r="CO23" t="str">
            <v/>
          </cell>
          <cell r="CP23">
            <v>8.1999999999999993</v>
          </cell>
          <cell r="CQ23">
            <v>819.99999999999989</v>
          </cell>
          <cell r="CR23">
            <v>1107000</v>
          </cell>
          <cell r="CS23">
            <v>123000</v>
          </cell>
          <cell r="CT23">
            <v>984000</v>
          </cell>
          <cell r="CU23" t="str">
            <v/>
          </cell>
          <cell r="CV23" t="str">
            <v/>
          </cell>
          <cell r="CW23" t="str">
            <v/>
          </cell>
          <cell r="CX23" t="str">
            <v/>
          </cell>
          <cell r="CY23" t="str">
            <v/>
          </cell>
          <cell r="CZ23" t="str">
            <v/>
          </cell>
          <cell r="DA23" t="str">
            <v/>
          </cell>
          <cell r="DB23" t="str">
            <v/>
          </cell>
          <cell r="DC23" t="str">
            <v/>
          </cell>
          <cell r="DD23">
            <v>984000</v>
          </cell>
          <cell r="DE23">
            <v>984000</v>
          </cell>
          <cell r="DF23" t="str">
            <v/>
          </cell>
          <cell r="DG23" t="str">
            <v/>
          </cell>
          <cell r="DH23">
            <v>1</v>
          </cell>
          <cell r="DI23">
            <v>111132</v>
          </cell>
          <cell r="DK23" t="str">
            <v>西野7</v>
          </cell>
          <cell r="DM23" t="str">
            <v>なし</v>
          </cell>
          <cell r="DN23" t="str">
            <v>無</v>
          </cell>
          <cell r="DO23" t="str">
            <v>－</v>
          </cell>
          <cell r="DQ23" t="str">
            <v>農家</v>
          </cell>
          <cell r="DR23" t="str">
            <v>◎</v>
          </cell>
          <cell r="DS23" t="str">
            <v>TR</v>
          </cell>
          <cell r="DT23" t="str">
            <v>○</v>
          </cell>
          <cell r="DU23" t="str">
            <v>□</v>
          </cell>
          <cell r="DV23" t="str">
            <v>◆</v>
          </cell>
          <cell r="DW23" t="str">
            <v>農家◎TR○□◆</v>
          </cell>
          <cell r="DX23" t="str">
            <v>1-1</v>
          </cell>
          <cell r="DY23">
            <v>135</v>
          </cell>
          <cell r="DZ23">
            <v>120</v>
          </cell>
          <cell r="EA23"/>
          <cell r="EB23"/>
          <cell r="EC23"/>
          <cell r="ED23">
            <v>607019</v>
          </cell>
          <cell r="EF23" t="str">
            <v>西野7-19</v>
          </cell>
          <cell r="EG23" t="str">
            <v>同</v>
          </cell>
          <cell r="EH23" t="str">
            <v>異</v>
          </cell>
          <cell r="EI23" t="str">
            <v>同</v>
          </cell>
          <cell r="EJ23" t="str">
            <v>同</v>
          </cell>
          <cell r="EK23" t="str">
            <v>家族間</v>
          </cell>
          <cell r="EL23" t="str">
            <v/>
          </cell>
          <cell r="EM23" t="str">
            <v/>
          </cell>
          <cell r="EN23" t="str">
            <v/>
          </cell>
          <cell r="EO23">
            <v>107031</v>
          </cell>
          <cell r="EP23" t="str">
            <v>佐藤博之</v>
          </cell>
          <cell r="EQ23" t="str">
            <v>南秋田郡大潟村字西１丁目１番地３２</v>
          </cell>
          <cell r="ER23">
            <v>999181</v>
          </cell>
          <cell r="ES23" t="str">
            <v>佐藤義雄</v>
          </cell>
          <cell r="ET23" t="str">
            <v>南秋田郡大潟村字西１丁目１番地３２</v>
          </cell>
          <cell r="EU23" t="str">
            <v>個人</v>
          </cell>
          <cell r="EV23">
            <v>107031</v>
          </cell>
          <cell r="EW23" t="str">
            <v>佐藤博之</v>
          </cell>
          <cell r="EX23" t="str">
            <v>南秋田郡大潟村字西１丁目１番地３２</v>
          </cell>
          <cell r="EY23" t="str">
            <v>個人</v>
          </cell>
          <cell r="EZ23"/>
          <cell r="FA23"/>
          <cell r="FB23" t="str">
            <v>未把握</v>
          </cell>
          <cell r="FC23" t="str">
            <v/>
          </cell>
          <cell r="FD23">
            <v>999</v>
          </cell>
          <cell r="FE23" t="str">
            <v/>
          </cell>
          <cell r="FF23" t="str">
            <v>未把握</v>
          </cell>
          <cell r="FG23">
            <v>0</v>
          </cell>
          <cell r="FH23" t="str">
            <v>不可・繰越</v>
          </cell>
          <cell r="FJ23">
            <v>107031</v>
          </cell>
          <cell r="FK23">
            <v>2</v>
          </cell>
          <cell r="FL23">
            <v>2</v>
          </cell>
          <cell r="FM23"/>
        </row>
        <row r="24">
          <cell r="A24">
            <v>423</v>
          </cell>
          <cell r="B24" t="str">
            <v>R5秋</v>
          </cell>
          <cell r="C24">
            <v>11</v>
          </cell>
          <cell r="D24" t="str">
            <v>R5</v>
          </cell>
          <cell r="E24">
            <v>1011</v>
          </cell>
          <cell r="F24" t="str">
            <v/>
          </cell>
          <cell r="G24" t="str">
            <v/>
          </cell>
          <cell r="H24" t="str">
            <v>◇</v>
          </cell>
          <cell r="I24" t="str">
            <v/>
          </cell>
          <cell r="J24" t="str">
            <v/>
          </cell>
          <cell r="K24" t="str">
            <v>3</v>
          </cell>
          <cell r="L24">
            <v>107033</v>
          </cell>
          <cell r="M24" t="str">
            <v>川﨑健次</v>
          </cell>
          <cell r="N24" t="str">
            <v>大潟村西1-1-34</v>
          </cell>
          <cell r="O24">
            <v>107033</v>
          </cell>
          <cell r="P24" t="str">
            <v>川﨑健次</v>
          </cell>
          <cell r="Q24" t="str">
            <v>同一農家</v>
          </cell>
          <cell r="R24" t="str">
            <v>○</v>
          </cell>
          <cell r="S24" t="str">
            <v>C</v>
          </cell>
          <cell r="T24" t="str">
            <v>A24</v>
          </cell>
          <cell r="U24" t="str">
            <v>中野</v>
          </cell>
          <cell r="V24">
            <v>18</v>
          </cell>
          <cell r="W24" t="str">
            <v>-</v>
          </cell>
          <cell r="X24" t="str">
            <v>15-1,2</v>
          </cell>
          <cell r="Y24"/>
          <cell r="Z24" t="str">
            <v>入植地</v>
          </cell>
          <cell r="AA24" t="str">
            <v>村内</v>
          </cell>
          <cell r="AB24">
            <v>24038</v>
          </cell>
          <cell r="AC24">
            <v>24</v>
          </cell>
          <cell r="AD24">
            <v>142.4</v>
          </cell>
          <cell r="AE24">
            <v>980</v>
          </cell>
          <cell r="AF24">
            <v>6.882022471910112</v>
          </cell>
          <cell r="AG24">
            <v>7</v>
          </cell>
          <cell r="AH24">
            <v>7</v>
          </cell>
          <cell r="AI24">
            <v>0</v>
          </cell>
          <cell r="AJ24">
            <v>0</v>
          </cell>
          <cell r="AK24" t="str">
            <v>完結</v>
          </cell>
          <cell r="AL24" t="str">
            <v>残無</v>
          </cell>
          <cell r="AM24" t="str">
            <v/>
          </cell>
          <cell r="AN24">
            <v>44803</v>
          </cell>
          <cell r="AO24" t="str">
            <v>小排A24-B右岸</v>
          </cell>
          <cell r="AP24">
            <v>5.8</v>
          </cell>
          <cell r="AQ24">
            <v>142.4</v>
          </cell>
          <cell r="AR24"/>
          <cell r="AS24"/>
          <cell r="AT24">
            <v>996.80000000000007</v>
          </cell>
          <cell r="AU24">
            <v>996.80000000000007</v>
          </cell>
          <cell r="AV24">
            <v>0</v>
          </cell>
          <cell r="AW24">
            <v>9.9</v>
          </cell>
          <cell r="AX24">
            <v>16.799999999999955</v>
          </cell>
          <cell r="AY24" t="str">
            <v>10～20m未満</v>
          </cell>
          <cell r="AZ24"/>
          <cell r="BA24">
            <v>9.8000000000000007</v>
          </cell>
          <cell r="BB24" t="str">
            <v>◎</v>
          </cell>
          <cell r="BC24"/>
          <cell r="BD24" t="str">
            <v>農業者</v>
          </cell>
          <cell r="BE24" t="str">
            <v>TR</v>
          </cell>
          <cell r="BF24" t="str">
            <v>140</v>
          </cell>
          <cell r="BG24" t="str">
            <v>100</v>
          </cell>
          <cell r="BH24" t="str">
            <v>◎</v>
          </cell>
          <cell r="BI24">
            <v>20</v>
          </cell>
          <cell r="BJ24" t="str">
            <v/>
          </cell>
          <cell r="BK24" t="str">
            <v/>
          </cell>
          <cell r="BL24" t="str">
            <v>◎</v>
          </cell>
          <cell r="BM24">
            <v>15</v>
          </cell>
          <cell r="BN24"/>
          <cell r="BO24" t="str">
            <v/>
          </cell>
          <cell r="BP24">
            <v>135</v>
          </cell>
          <cell r="BQ24">
            <v>1323000</v>
          </cell>
          <cell r="BR24">
            <v>45125</v>
          </cell>
          <cell r="BS24"/>
          <cell r="BT24">
            <v>45139</v>
          </cell>
          <cell r="BU24"/>
          <cell r="BV24"/>
          <cell r="BW24"/>
          <cell r="BX24" t="str">
            <v/>
          </cell>
          <cell r="BY24" t="str">
            <v>未把握</v>
          </cell>
          <cell r="BZ24"/>
          <cell r="CA24"/>
          <cell r="CB24" t="str">
            <v/>
          </cell>
          <cell r="CC24" t="str">
            <v/>
          </cell>
          <cell r="CD24"/>
          <cell r="CE24"/>
          <cell r="CF24" t="str">
            <v/>
          </cell>
          <cell r="CG24"/>
          <cell r="CH24"/>
          <cell r="CI24"/>
          <cell r="CJ24"/>
          <cell r="CK24"/>
          <cell r="CL24"/>
          <cell r="CM24"/>
          <cell r="CN24"/>
          <cell r="CO24" t="str">
            <v/>
          </cell>
          <cell r="CP24">
            <v>9.8000000000000007</v>
          </cell>
          <cell r="CQ24">
            <v>980.00000000000011</v>
          </cell>
          <cell r="CR24">
            <v>1323000</v>
          </cell>
          <cell r="CS24">
            <v>147000</v>
          </cell>
          <cell r="CT24">
            <v>1176000</v>
          </cell>
          <cell r="CU24" t="str">
            <v/>
          </cell>
          <cell r="CV24" t="str">
            <v/>
          </cell>
          <cell r="CW24" t="str">
            <v/>
          </cell>
          <cell r="CX24" t="str">
            <v/>
          </cell>
          <cell r="CY24" t="str">
            <v/>
          </cell>
          <cell r="CZ24" t="str">
            <v/>
          </cell>
          <cell r="DA24" t="str">
            <v/>
          </cell>
          <cell r="DB24" t="str">
            <v/>
          </cell>
          <cell r="DC24" t="str">
            <v/>
          </cell>
          <cell r="DD24">
            <v>1176000</v>
          </cell>
          <cell r="DE24">
            <v>1176000</v>
          </cell>
          <cell r="DF24" t="str">
            <v/>
          </cell>
          <cell r="DG24" t="str">
            <v/>
          </cell>
          <cell r="DH24">
            <v>1</v>
          </cell>
          <cell r="DI24">
            <v>111134</v>
          </cell>
          <cell r="DK24" t="str">
            <v>中野18</v>
          </cell>
          <cell r="DM24" t="str">
            <v>なし</v>
          </cell>
          <cell r="DN24" t="str">
            <v>無</v>
          </cell>
          <cell r="DO24" t="str">
            <v>－</v>
          </cell>
          <cell r="DQ24" t="str">
            <v>農家</v>
          </cell>
          <cell r="DR24" t="str">
            <v>◎</v>
          </cell>
          <cell r="DS24" t="str">
            <v>TR</v>
          </cell>
          <cell r="DT24" t="str">
            <v>○</v>
          </cell>
          <cell r="DU24" t="str">
            <v>□</v>
          </cell>
          <cell r="DV24" t="str">
            <v>◆</v>
          </cell>
          <cell r="DW24" t="str">
            <v>農家◎TR○□◆</v>
          </cell>
          <cell r="DX24" t="str">
            <v>1-1</v>
          </cell>
          <cell r="DY24">
            <v>135</v>
          </cell>
          <cell r="DZ24">
            <v>120</v>
          </cell>
          <cell r="EA24"/>
          <cell r="EB24"/>
          <cell r="EC24"/>
          <cell r="ED24">
            <v>218015</v>
          </cell>
          <cell r="EF24" t="str">
            <v>中野18-15-1,2</v>
          </cell>
          <cell r="EG24" t="str">
            <v>同</v>
          </cell>
          <cell r="EH24" t="str">
            <v>異</v>
          </cell>
          <cell r="EI24" t="str">
            <v>同</v>
          </cell>
          <cell r="EJ24" t="str">
            <v>異</v>
          </cell>
          <cell r="EK24" t="str">
            <v>家族間</v>
          </cell>
          <cell r="EL24" t="str">
            <v/>
          </cell>
          <cell r="EM24" t="str">
            <v/>
          </cell>
          <cell r="EN24" t="str">
            <v/>
          </cell>
          <cell r="EO24">
            <v>107033</v>
          </cell>
          <cell r="EP24" t="str">
            <v>川﨑健次</v>
          </cell>
          <cell r="EQ24" t="str">
            <v>南秋田郡大潟村字西１丁目１番地３４</v>
          </cell>
          <cell r="ER24">
            <v>999183</v>
          </cell>
          <cell r="ES24" t="str">
            <v>川崎博康</v>
          </cell>
          <cell r="ET24" t="str">
            <v>南秋田郡大潟村字西１丁目１番地３４</v>
          </cell>
          <cell r="EU24" t="str">
            <v>個人</v>
          </cell>
          <cell r="EV24">
            <v>107033</v>
          </cell>
          <cell r="EW24" t="str">
            <v>川﨑健次</v>
          </cell>
          <cell r="EX24" t="str">
            <v>南秋田郡大潟村字西１丁目１番地３４</v>
          </cell>
          <cell r="EY24" t="str">
            <v>個人</v>
          </cell>
          <cell r="EZ24"/>
          <cell r="FA24"/>
          <cell r="FB24" t="str">
            <v>未把握</v>
          </cell>
          <cell r="FC24" t="str">
            <v/>
          </cell>
          <cell r="FD24">
            <v>999</v>
          </cell>
          <cell r="FE24" t="str">
            <v/>
          </cell>
          <cell r="FF24" t="str">
            <v>未把握</v>
          </cell>
          <cell r="FG24">
            <v>0</v>
          </cell>
          <cell r="FH24" t="str">
            <v>不可・繰越</v>
          </cell>
          <cell r="FJ24">
            <v>107033</v>
          </cell>
          <cell r="FK24">
            <v>1</v>
          </cell>
          <cell r="FL24">
            <v>1</v>
          </cell>
          <cell r="FM24"/>
        </row>
        <row r="25">
          <cell r="A25">
            <v>427</v>
          </cell>
          <cell r="B25" t="str">
            <v>R5秋</v>
          </cell>
          <cell r="C25">
            <v>11</v>
          </cell>
          <cell r="D25" t="str">
            <v>R5</v>
          </cell>
          <cell r="E25">
            <v>1011</v>
          </cell>
          <cell r="F25" t="str">
            <v/>
          </cell>
          <cell r="G25" t="str">
            <v/>
          </cell>
          <cell r="H25" t="str">
            <v>◇</v>
          </cell>
          <cell r="I25" t="str">
            <v/>
          </cell>
          <cell r="J25" t="str">
            <v/>
          </cell>
          <cell r="K25" t="str">
            <v>3</v>
          </cell>
          <cell r="L25">
            <v>107033</v>
          </cell>
          <cell r="M25" t="str">
            <v>川﨑健次</v>
          </cell>
          <cell r="N25" t="str">
            <v>大潟村西1-1-34</v>
          </cell>
          <cell r="O25">
            <v>107033</v>
          </cell>
          <cell r="P25" t="str">
            <v>川﨑健次</v>
          </cell>
          <cell r="Q25" t="str">
            <v>同一農家</v>
          </cell>
          <cell r="R25" t="str">
            <v>○</v>
          </cell>
          <cell r="S25" t="str">
            <v>C</v>
          </cell>
          <cell r="T25" t="str">
            <v>A24</v>
          </cell>
          <cell r="U25" t="str">
            <v>中野</v>
          </cell>
          <cell r="V25">
            <v>18</v>
          </cell>
          <cell r="W25" t="str">
            <v>-</v>
          </cell>
          <cell r="X25" t="str">
            <v>21-1,2</v>
          </cell>
          <cell r="Y25"/>
          <cell r="Z25" t="str">
            <v>入植地</v>
          </cell>
          <cell r="AA25" t="str">
            <v>村内</v>
          </cell>
          <cell r="AB25">
            <v>23978</v>
          </cell>
          <cell r="AC25">
            <v>23.9</v>
          </cell>
          <cell r="AD25">
            <v>142.1</v>
          </cell>
          <cell r="AE25">
            <v>860</v>
          </cell>
          <cell r="AF25">
            <v>6.0520760028149194</v>
          </cell>
          <cell r="AG25">
            <v>6</v>
          </cell>
          <cell r="AH25">
            <v>6</v>
          </cell>
          <cell r="AI25">
            <v>0</v>
          </cell>
          <cell r="AJ25">
            <v>10</v>
          </cell>
          <cell r="AK25" t="str">
            <v>完結</v>
          </cell>
          <cell r="AL25" t="str">
            <v>10～20m未満</v>
          </cell>
          <cell r="AM25" t="str">
            <v>優先圃場</v>
          </cell>
          <cell r="AN25">
            <v>44803</v>
          </cell>
          <cell r="AO25" t="str">
            <v>小排A28-A左岸</v>
          </cell>
          <cell r="AP25">
            <v>6.3</v>
          </cell>
          <cell r="AQ25">
            <v>142.1</v>
          </cell>
          <cell r="AR25"/>
          <cell r="AS25"/>
          <cell r="AT25">
            <v>852.59999999999991</v>
          </cell>
          <cell r="AU25">
            <v>852.59999999999991</v>
          </cell>
          <cell r="AV25">
            <v>0</v>
          </cell>
          <cell r="AW25">
            <v>8.5</v>
          </cell>
          <cell r="AX25">
            <v>2.5999999999999091</v>
          </cell>
          <cell r="AY25" t="str">
            <v>10m未満</v>
          </cell>
          <cell r="AZ25"/>
          <cell r="BA25">
            <v>8.5</v>
          </cell>
          <cell r="BB25" t="str">
            <v>◎</v>
          </cell>
          <cell r="BC25"/>
          <cell r="BD25" t="str">
            <v>農業者</v>
          </cell>
          <cell r="BE25" t="str">
            <v>TR</v>
          </cell>
          <cell r="BF25" t="str">
            <v>140</v>
          </cell>
          <cell r="BG25" t="str">
            <v>100</v>
          </cell>
          <cell r="BH25" t="str">
            <v>◎</v>
          </cell>
          <cell r="BI25">
            <v>20</v>
          </cell>
          <cell r="BJ25" t="str">
            <v/>
          </cell>
          <cell r="BK25" t="str">
            <v/>
          </cell>
          <cell r="BL25" t="str">
            <v>◎</v>
          </cell>
          <cell r="BM25">
            <v>15</v>
          </cell>
          <cell r="BN25"/>
          <cell r="BO25" t="str">
            <v/>
          </cell>
          <cell r="BP25">
            <v>135</v>
          </cell>
          <cell r="BQ25">
            <v>1147500</v>
          </cell>
          <cell r="BR25">
            <v>45125</v>
          </cell>
          <cell r="BS25"/>
          <cell r="BT25">
            <v>45139</v>
          </cell>
          <cell r="BU25"/>
          <cell r="BV25"/>
          <cell r="BW25"/>
          <cell r="BX25" t="str">
            <v/>
          </cell>
          <cell r="BY25" t="str">
            <v>未把握</v>
          </cell>
          <cell r="BZ25"/>
          <cell r="CA25"/>
          <cell r="CB25" t="str">
            <v/>
          </cell>
          <cell r="CC25" t="str">
            <v/>
          </cell>
          <cell r="CD25"/>
          <cell r="CE25"/>
          <cell r="CF25" t="str">
            <v/>
          </cell>
          <cell r="CG25"/>
          <cell r="CH25"/>
          <cell r="CI25"/>
          <cell r="CJ25"/>
          <cell r="CK25"/>
          <cell r="CL25"/>
          <cell r="CM25"/>
          <cell r="CN25"/>
          <cell r="CO25" t="str">
            <v/>
          </cell>
          <cell r="CP25">
            <v>8.5</v>
          </cell>
          <cell r="CQ25">
            <v>850</v>
          </cell>
          <cell r="CR25">
            <v>1147500</v>
          </cell>
          <cell r="CS25">
            <v>127500</v>
          </cell>
          <cell r="CT25">
            <v>1020000</v>
          </cell>
          <cell r="CU25" t="str">
            <v/>
          </cell>
          <cell r="CV25" t="str">
            <v/>
          </cell>
          <cell r="CW25" t="str">
            <v/>
          </cell>
          <cell r="CX25" t="str">
            <v/>
          </cell>
          <cell r="CY25" t="str">
            <v/>
          </cell>
          <cell r="CZ25" t="str">
            <v/>
          </cell>
          <cell r="DA25" t="str">
            <v/>
          </cell>
          <cell r="DB25" t="str">
            <v/>
          </cell>
          <cell r="DC25" t="str">
            <v/>
          </cell>
          <cell r="DD25">
            <v>1020000</v>
          </cell>
          <cell r="DE25">
            <v>1020000</v>
          </cell>
          <cell r="DF25" t="str">
            <v/>
          </cell>
          <cell r="DG25" t="str">
            <v/>
          </cell>
          <cell r="DH25">
            <v>1</v>
          </cell>
          <cell r="DI25">
            <v>111134</v>
          </cell>
          <cell r="DK25" t="str">
            <v>中野18</v>
          </cell>
          <cell r="DM25" t="str">
            <v>なし</v>
          </cell>
          <cell r="DN25" t="str">
            <v>無</v>
          </cell>
          <cell r="DO25" t="str">
            <v>－</v>
          </cell>
          <cell r="DQ25" t="str">
            <v>農家</v>
          </cell>
          <cell r="DR25" t="str">
            <v>◎</v>
          </cell>
          <cell r="DS25" t="str">
            <v>TR</v>
          </cell>
          <cell r="DT25" t="str">
            <v>○</v>
          </cell>
          <cell r="DU25" t="str">
            <v>□</v>
          </cell>
          <cell r="DV25" t="str">
            <v>◆</v>
          </cell>
          <cell r="DW25" t="str">
            <v>農家◎TR○□◆</v>
          </cell>
          <cell r="DX25" t="str">
            <v>1-1</v>
          </cell>
          <cell r="DY25">
            <v>135</v>
          </cell>
          <cell r="DZ25">
            <v>120</v>
          </cell>
          <cell r="EA25"/>
          <cell r="EB25"/>
          <cell r="EC25"/>
          <cell r="ED25">
            <v>218021</v>
          </cell>
          <cell r="EF25" t="str">
            <v>中野18-21-1,2</v>
          </cell>
          <cell r="EG25" t="str">
            <v>同</v>
          </cell>
          <cell r="EH25" t="str">
            <v>異</v>
          </cell>
          <cell r="EI25" t="str">
            <v>同</v>
          </cell>
          <cell r="EJ25" t="str">
            <v>異</v>
          </cell>
          <cell r="EK25" t="str">
            <v>家族間</v>
          </cell>
          <cell r="EL25" t="str">
            <v/>
          </cell>
          <cell r="EM25" t="str">
            <v/>
          </cell>
          <cell r="EN25" t="str">
            <v/>
          </cell>
          <cell r="EO25">
            <v>107033</v>
          </cell>
          <cell r="EP25" t="str">
            <v>川﨑健次</v>
          </cell>
          <cell r="EQ25" t="str">
            <v>南秋田郡大潟村字西１丁目１番地３４</v>
          </cell>
          <cell r="ER25">
            <v>999183</v>
          </cell>
          <cell r="ES25" t="str">
            <v>川崎博康</v>
          </cell>
          <cell r="ET25" t="str">
            <v>南秋田郡大潟村字西１丁目１番地３４</v>
          </cell>
          <cell r="EU25" t="str">
            <v>個人</v>
          </cell>
          <cell r="EV25">
            <v>107033</v>
          </cell>
          <cell r="EW25" t="str">
            <v>川﨑健次</v>
          </cell>
          <cell r="EX25" t="str">
            <v>南秋田郡大潟村字西１丁目１番地３４</v>
          </cell>
          <cell r="EY25" t="str">
            <v>個人</v>
          </cell>
          <cell r="EZ25"/>
          <cell r="FA25"/>
          <cell r="FB25" t="str">
            <v>未把握</v>
          </cell>
          <cell r="FC25" t="str">
            <v/>
          </cell>
          <cell r="FD25">
            <v>999</v>
          </cell>
          <cell r="FE25" t="str">
            <v/>
          </cell>
          <cell r="FF25" t="str">
            <v>未把握</v>
          </cell>
          <cell r="FG25">
            <v>0</v>
          </cell>
          <cell r="FH25" t="str">
            <v>不可・繰越</v>
          </cell>
          <cell r="FJ25">
            <v>107033</v>
          </cell>
          <cell r="FK25">
            <v>2</v>
          </cell>
          <cell r="FL25">
            <v>2</v>
          </cell>
          <cell r="FM25"/>
        </row>
        <row r="26">
          <cell r="A26">
            <v>455</v>
          </cell>
          <cell r="B26" t="str">
            <v>R5秋</v>
          </cell>
          <cell r="C26">
            <v>12</v>
          </cell>
          <cell r="D26" t="str">
            <v>R5</v>
          </cell>
          <cell r="E26">
            <v>1012</v>
          </cell>
          <cell r="F26" t="str">
            <v/>
          </cell>
          <cell r="G26" t="str">
            <v/>
          </cell>
          <cell r="H26" t="str">
            <v>◇</v>
          </cell>
          <cell r="I26" t="str">
            <v/>
          </cell>
          <cell r="J26" t="str">
            <v/>
          </cell>
          <cell r="K26" t="str">
            <v>3</v>
          </cell>
          <cell r="L26">
            <v>107034</v>
          </cell>
          <cell r="M26" t="str">
            <v>福田和之</v>
          </cell>
          <cell r="N26" t="str">
            <v>大潟村西1-1-35</v>
          </cell>
          <cell r="O26">
            <v>107034</v>
          </cell>
          <cell r="P26" t="str">
            <v>福田和之</v>
          </cell>
          <cell r="Q26" t="str">
            <v>同一農家</v>
          </cell>
          <cell r="R26" t="str">
            <v>○</v>
          </cell>
          <cell r="S26" t="str">
            <v>C</v>
          </cell>
          <cell r="T26" t="str">
            <v>A26</v>
          </cell>
          <cell r="U26" t="str">
            <v>中野</v>
          </cell>
          <cell r="V26">
            <v>5</v>
          </cell>
          <cell r="W26" t="str">
            <v>-</v>
          </cell>
          <cell r="X26" t="str">
            <v>23</v>
          </cell>
          <cell r="Y26"/>
          <cell r="Z26" t="str">
            <v>入植地</v>
          </cell>
          <cell r="AA26" t="str">
            <v>村内</v>
          </cell>
          <cell r="AB26">
            <v>12966</v>
          </cell>
          <cell r="AC26">
            <v>12.9</v>
          </cell>
          <cell r="AD26">
            <v>140.30000000000001</v>
          </cell>
          <cell r="AE26">
            <v>169.90000000000009</v>
          </cell>
          <cell r="AF26">
            <v>1.2109764789736286</v>
          </cell>
          <cell r="AG26">
            <v>1</v>
          </cell>
          <cell r="AH26">
            <v>1</v>
          </cell>
          <cell r="AI26">
            <v>0</v>
          </cell>
          <cell r="AJ26">
            <v>29.9</v>
          </cell>
          <cell r="AK26" t="str">
            <v>完結</v>
          </cell>
          <cell r="AL26" t="str">
            <v>20～30m未満</v>
          </cell>
          <cell r="AM26" t="str">
            <v>優先圃場</v>
          </cell>
          <cell r="AN26">
            <v>44791</v>
          </cell>
          <cell r="AO26" t="str">
            <v>小排A26-B右岸</v>
          </cell>
          <cell r="AP26">
            <v>7.5</v>
          </cell>
          <cell r="AQ26">
            <v>140.30000000000001</v>
          </cell>
          <cell r="AR26"/>
          <cell r="AS26"/>
          <cell r="AT26">
            <v>140.30000000000001</v>
          </cell>
          <cell r="AU26">
            <v>140.30000000000001</v>
          </cell>
          <cell r="AV26">
            <v>0</v>
          </cell>
          <cell r="AW26">
            <v>1.4</v>
          </cell>
          <cell r="AX26">
            <v>0.30000000000001137</v>
          </cell>
          <cell r="AY26" t="str">
            <v>10m未満</v>
          </cell>
          <cell r="AZ26"/>
          <cell r="BA26">
            <v>1.4</v>
          </cell>
          <cell r="BB26" t="str">
            <v>◎</v>
          </cell>
          <cell r="BC26"/>
          <cell r="BD26" t="str">
            <v>農業者</v>
          </cell>
          <cell r="BE26" t="str">
            <v>TR</v>
          </cell>
          <cell r="BF26" t="str">
            <v>140</v>
          </cell>
          <cell r="BG26" t="str">
            <v>100</v>
          </cell>
          <cell r="BH26" t="str">
            <v>◎</v>
          </cell>
          <cell r="BI26">
            <v>20</v>
          </cell>
          <cell r="BJ26" t="str">
            <v/>
          </cell>
          <cell r="BK26" t="str">
            <v/>
          </cell>
          <cell r="BL26" t="str">
            <v>◎</v>
          </cell>
          <cell r="BM26">
            <v>15</v>
          </cell>
          <cell r="BN26"/>
          <cell r="BO26" t="str">
            <v/>
          </cell>
          <cell r="BP26">
            <v>135</v>
          </cell>
          <cell r="BQ26">
            <v>189000</v>
          </cell>
          <cell r="BR26">
            <v>45134</v>
          </cell>
          <cell r="BS26"/>
          <cell r="BT26">
            <v>45139</v>
          </cell>
          <cell r="BU26"/>
          <cell r="BV26"/>
          <cell r="BW26"/>
          <cell r="BX26" t="str">
            <v/>
          </cell>
          <cell r="BY26" t="str">
            <v>未把握</v>
          </cell>
          <cell r="BZ26"/>
          <cell r="CA26"/>
          <cell r="CB26" t="str">
            <v/>
          </cell>
          <cell r="CC26" t="str">
            <v/>
          </cell>
          <cell r="CD26"/>
          <cell r="CE26"/>
          <cell r="CF26" t="str">
            <v/>
          </cell>
          <cell r="CG26"/>
          <cell r="CH26"/>
          <cell r="CI26"/>
          <cell r="CJ26"/>
          <cell r="CK26"/>
          <cell r="CL26"/>
          <cell r="CM26"/>
          <cell r="CN26"/>
          <cell r="CO26" t="str">
            <v/>
          </cell>
          <cell r="CP26">
            <v>1.4</v>
          </cell>
          <cell r="CQ26">
            <v>140</v>
          </cell>
          <cell r="CR26">
            <v>189000</v>
          </cell>
          <cell r="CS26">
            <v>21000</v>
          </cell>
          <cell r="CT26">
            <v>168000</v>
          </cell>
          <cell r="CU26" t="str">
            <v/>
          </cell>
          <cell r="CV26" t="str">
            <v/>
          </cell>
          <cell r="CW26" t="str">
            <v/>
          </cell>
          <cell r="CX26" t="str">
            <v/>
          </cell>
          <cell r="CY26" t="str">
            <v/>
          </cell>
          <cell r="CZ26" t="str">
            <v/>
          </cell>
          <cell r="DA26" t="str">
            <v/>
          </cell>
          <cell r="DB26" t="str">
            <v/>
          </cell>
          <cell r="DC26" t="str">
            <v/>
          </cell>
          <cell r="DD26">
            <v>168000</v>
          </cell>
          <cell r="DE26">
            <v>168000</v>
          </cell>
          <cell r="DF26" t="str">
            <v/>
          </cell>
          <cell r="DG26" t="str">
            <v/>
          </cell>
          <cell r="DH26">
            <v>1</v>
          </cell>
          <cell r="DI26">
            <v>111135</v>
          </cell>
          <cell r="DK26" t="str">
            <v>中野5</v>
          </cell>
          <cell r="DM26" t="str">
            <v>なし</v>
          </cell>
          <cell r="DN26" t="str">
            <v>無</v>
          </cell>
          <cell r="DO26" t="str">
            <v>－</v>
          </cell>
          <cell r="DQ26" t="str">
            <v>農家</v>
          </cell>
          <cell r="DR26" t="str">
            <v>◎</v>
          </cell>
          <cell r="DS26" t="str">
            <v>TR</v>
          </cell>
          <cell r="DT26" t="str">
            <v>○</v>
          </cell>
          <cell r="DU26" t="str">
            <v>□</v>
          </cell>
          <cell r="DV26" t="str">
            <v>◆</v>
          </cell>
          <cell r="DW26" t="str">
            <v>農家◎TR○□◆</v>
          </cell>
          <cell r="DX26" t="str">
            <v>1-1</v>
          </cell>
          <cell r="DY26">
            <v>135</v>
          </cell>
          <cell r="DZ26">
            <v>120</v>
          </cell>
          <cell r="EA26"/>
          <cell r="EB26"/>
          <cell r="EC26"/>
          <cell r="ED26">
            <v>205023</v>
          </cell>
          <cell r="EF26" t="str">
            <v>中野5-23</v>
          </cell>
          <cell r="EG26" t="str">
            <v>同</v>
          </cell>
          <cell r="EH26" t="str">
            <v>同</v>
          </cell>
          <cell r="EI26" t="str">
            <v/>
          </cell>
          <cell r="EJ26" t="str">
            <v/>
          </cell>
          <cell r="EK26" t="str">
            <v/>
          </cell>
          <cell r="EL26" t="str">
            <v/>
          </cell>
          <cell r="EM26" t="str">
            <v/>
          </cell>
          <cell r="EN26" t="str">
            <v/>
          </cell>
          <cell r="EO26">
            <v>107034</v>
          </cell>
          <cell r="EP26" t="str">
            <v>福田和之</v>
          </cell>
          <cell r="EQ26" t="str">
            <v>南秋田郡大潟村字西１丁目１番地３５</v>
          </cell>
          <cell r="ER26">
            <v>107034</v>
          </cell>
          <cell r="ES26" t="str">
            <v>福田和之</v>
          </cell>
          <cell r="ET26" t="str">
            <v>南秋田郡大潟村字西１丁目１番地３５</v>
          </cell>
          <cell r="EU26" t="str">
            <v>個人</v>
          </cell>
          <cell r="EV26">
            <v>107034</v>
          </cell>
          <cell r="EW26" t="str">
            <v>福田和之</v>
          </cell>
          <cell r="EX26" t="str">
            <v>南秋田郡大潟村字西１丁目１番地３５</v>
          </cell>
          <cell r="EY26" t="str">
            <v>個人</v>
          </cell>
          <cell r="EZ26"/>
          <cell r="FA26"/>
          <cell r="FB26" t="str">
            <v>未把握</v>
          </cell>
          <cell r="FC26" t="str">
            <v/>
          </cell>
          <cell r="FD26">
            <v>999</v>
          </cell>
          <cell r="FE26" t="str">
            <v/>
          </cell>
          <cell r="FF26" t="str">
            <v>未把握</v>
          </cell>
          <cell r="FG26">
            <v>0</v>
          </cell>
          <cell r="FH26" t="str">
            <v>不可・繰越</v>
          </cell>
          <cell r="FJ26">
            <v>107034</v>
          </cell>
          <cell r="FK26">
            <v>1</v>
          </cell>
          <cell r="FL26">
            <v>1</v>
          </cell>
          <cell r="FM26"/>
        </row>
        <row r="27">
          <cell r="A27">
            <v>456</v>
          </cell>
          <cell r="B27" t="str">
            <v>R5秋</v>
          </cell>
          <cell r="C27">
            <v>12</v>
          </cell>
          <cell r="D27" t="str">
            <v>R5</v>
          </cell>
          <cell r="E27">
            <v>1012</v>
          </cell>
          <cell r="F27" t="str">
            <v/>
          </cell>
          <cell r="G27" t="str">
            <v/>
          </cell>
          <cell r="H27" t="str">
            <v>◇</v>
          </cell>
          <cell r="I27" t="str">
            <v/>
          </cell>
          <cell r="J27" t="str">
            <v/>
          </cell>
          <cell r="K27" t="str">
            <v>3</v>
          </cell>
          <cell r="L27">
            <v>107034</v>
          </cell>
          <cell r="M27" t="str">
            <v>福田和之</v>
          </cell>
          <cell r="N27" t="str">
            <v>大潟村西1-1-35</v>
          </cell>
          <cell r="O27">
            <v>107034</v>
          </cell>
          <cell r="P27" t="str">
            <v>福田和之</v>
          </cell>
          <cell r="Q27" t="str">
            <v>同一農家</v>
          </cell>
          <cell r="R27" t="str">
            <v>○</v>
          </cell>
          <cell r="S27" t="str">
            <v>C</v>
          </cell>
          <cell r="T27" t="str">
            <v>A26</v>
          </cell>
          <cell r="U27" t="str">
            <v>中野</v>
          </cell>
          <cell r="V27">
            <v>5</v>
          </cell>
          <cell r="W27" t="str">
            <v>-</v>
          </cell>
          <cell r="X27" t="str">
            <v>24</v>
          </cell>
          <cell r="Y27"/>
          <cell r="Z27" t="str">
            <v>入植地</v>
          </cell>
          <cell r="AA27" t="str">
            <v>村内</v>
          </cell>
          <cell r="AB27">
            <v>13052</v>
          </cell>
          <cell r="AC27">
            <v>13</v>
          </cell>
          <cell r="AD27">
            <v>140.30000000000001</v>
          </cell>
          <cell r="AE27">
            <v>319.29999999999995</v>
          </cell>
          <cell r="AF27">
            <v>2.2758374910905199</v>
          </cell>
          <cell r="AG27">
            <v>2</v>
          </cell>
          <cell r="AH27">
            <v>2</v>
          </cell>
          <cell r="AI27">
            <v>0</v>
          </cell>
          <cell r="AJ27">
            <v>39.299999999999997</v>
          </cell>
          <cell r="AK27" t="str">
            <v>完結</v>
          </cell>
          <cell r="AL27" t="str">
            <v>30～50m未満</v>
          </cell>
          <cell r="AM27" t="str">
            <v>優先圃場</v>
          </cell>
          <cell r="AN27">
            <v>44791</v>
          </cell>
          <cell r="AO27" t="str">
            <v>小排A26-B右岸</v>
          </cell>
          <cell r="AP27">
            <v>7.5</v>
          </cell>
          <cell r="AQ27">
            <v>140.30000000000001</v>
          </cell>
          <cell r="AR27"/>
          <cell r="AS27"/>
          <cell r="AT27">
            <v>280.60000000000002</v>
          </cell>
          <cell r="AU27">
            <v>280.60000000000002</v>
          </cell>
          <cell r="AV27">
            <v>0</v>
          </cell>
          <cell r="AW27">
            <v>2.8</v>
          </cell>
          <cell r="AX27">
            <v>0.60000000000002274</v>
          </cell>
          <cell r="AY27" t="str">
            <v>10m未満</v>
          </cell>
          <cell r="AZ27"/>
          <cell r="BA27">
            <v>2.8</v>
          </cell>
          <cell r="BB27" t="str">
            <v>◎</v>
          </cell>
          <cell r="BC27"/>
          <cell r="BD27" t="str">
            <v>農業者</v>
          </cell>
          <cell r="BE27" t="str">
            <v>TR</v>
          </cell>
          <cell r="BF27" t="str">
            <v>140</v>
          </cell>
          <cell r="BG27" t="str">
            <v>100</v>
          </cell>
          <cell r="BH27" t="str">
            <v>◎</v>
          </cell>
          <cell r="BI27">
            <v>20</v>
          </cell>
          <cell r="BJ27" t="str">
            <v/>
          </cell>
          <cell r="BK27" t="str">
            <v/>
          </cell>
          <cell r="BL27" t="str">
            <v>◎</v>
          </cell>
          <cell r="BM27">
            <v>15</v>
          </cell>
          <cell r="BN27"/>
          <cell r="BO27" t="str">
            <v/>
          </cell>
          <cell r="BP27">
            <v>135</v>
          </cell>
          <cell r="BQ27">
            <v>378000</v>
          </cell>
          <cell r="BR27">
            <v>45134</v>
          </cell>
          <cell r="BS27"/>
          <cell r="BT27">
            <v>45139</v>
          </cell>
          <cell r="BU27"/>
          <cell r="BV27"/>
          <cell r="BW27"/>
          <cell r="BX27" t="str">
            <v/>
          </cell>
          <cell r="BY27" t="str">
            <v>未把握</v>
          </cell>
          <cell r="BZ27"/>
          <cell r="CA27"/>
          <cell r="CB27" t="str">
            <v/>
          </cell>
          <cell r="CC27" t="str">
            <v/>
          </cell>
          <cell r="CD27"/>
          <cell r="CE27"/>
          <cell r="CF27" t="str">
            <v/>
          </cell>
          <cell r="CG27"/>
          <cell r="CH27"/>
          <cell r="CI27"/>
          <cell r="CJ27"/>
          <cell r="CK27"/>
          <cell r="CL27"/>
          <cell r="CM27"/>
          <cell r="CN27"/>
          <cell r="CO27" t="str">
            <v/>
          </cell>
          <cell r="CP27">
            <v>2.8</v>
          </cell>
          <cell r="CQ27">
            <v>280</v>
          </cell>
          <cell r="CR27">
            <v>378000</v>
          </cell>
          <cell r="CS27">
            <v>42000</v>
          </cell>
          <cell r="CT27">
            <v>336000</v>
          </cell>
          <cell r="CU27" t="str">
            <v/>
          </cell>
          <cell r="CV27" t="str">
            <v/>
          </cell>
          <cell r="CW27" t="str">
            <v/>
          </cell>
          <cell r="CX27" t="str">
            <v/>
          </cell>
          <cell r="CY27" t="str">
            <v/>
          </cell>
          <cell r="CZ27" t="str">
            <v/>
          </cell>
          <cell r="DA27" t="str">
            <v/>
          </cell>
          <cell r="DB27" t="str">
            <v/>
          </cell>
          <cell r="DC27" t="str">
            <v/>
          </cell>
          <cell r="DD27">
            <v>336000</v>
          </cell>
          <cell r="DE27">
            <v>336000</v>
          </cell>
          <cell r="DF27" t="str">
            <v/>
          </cell>
          <cell r="DG27" t="str">
            <v/>
          </cell>
          <cell r="DH27">
            <v>1</v>
          </cell>
          <cell r="DI27">
            <v>111135</v>
          </cell>
          <cell r="DK27" t="str">
            <v>中野5</v>
          </cell>
          <cell r="DM27" t="str">
            <v>なし</v>
          </cell>
          <cell r="DN27" t="str">
            <v>無</v>
          </cell>
          <cell r="DO27" t="str">
            <v>－</v>
          </cell>
          <cell r="DQ27" t="str">
            <v>農家</v>
          </cell>
          <cell r="DR27" t="str">
            <v>◎</v>
          </cell>
          <cell r="DS27" t="str">
            <v>TR</v>
          </cell>
          <cell r="DT27" t="str">
            <v>○</v>
          </cell>
          <cell r="DU27" t="str">
            <v>□</v>
          </cell>
          <cell r="DV27" t="str">
            <v>◆</v>
          </cell>
          <cell r="DW27" t="str">
            <v>農家◎TR○□◆</v>
          </cell>
          <cell r="DX27" t="str">
            <v>1-1</v>
          </cell>
          <cell r="DY27">
            <v>135</v>
          </cell>
          <cell r="DZ27">
            <v>120</v>
          </cell>
          <cell r="EA27"/>
          <cell r="EB27"/>
          <cell r="EC27"/>
          <cell r="ED27">
            <v>205024</v>
          </cell>
          <cell r="EF27" t="str">
            <v>中野5-24</v>
          </cell>
          <cell r="EG27" t="str">
            <v>同</v>
          </cell>
          <cell r="EH27" t="str">
            <v>同</v>
          </cell>
          <cell r="EI27" t="str">
            <v/>
          </cell>
          <cell r="EJ27" t="str">
            <v/>
          </cell>
          <cell r="EK27" t="str">
            <v/>
          </cell>
          <cell r="EL27" t="str">
            <v/>
          </cell>
          <cell r="EM27" t="str">
            <v/>
          </cell>
          <cell r="EN27" t="str">
            <v/>
          </cell>
          <cell r="EO27">
            <v>107034</v>
          </cell>
          <cell r="EP27" t="str">
            <v>福田和之</v>
          </cell>
          <cell r="EQ27" t="str">
            <v>南秋田郡大潟村字西１丁目１番地３５</v>
          </cell>
          <cell r="ER27">
            <v>107034</v>
          </cell>
          <cell r="ES27" t="str">
            <v>福田和之</v>
          </cell>
          <cell r="ET27" t="str">
            <v>南秋田郡大潟村字西１丁目１番地３５</v>
          </cell>
          <cell r="EU27" t="str">
            <v>個人</v>
          </cell>
          <cell r="EV27">
            <v>107034</v>
          </cell>
          <cell r="EW27" t="str">
            <v>福田和之</v>
          </cell>
          <cell r="EX27" t="str">
            <v>南秋田郡大潟村字西１丁目１番地３５</v>
          </cell>
          <cell r="EY27" t="str">
            <v>個人</v>
          </cell>
          <cell r="EZ27"/>
          <cell r="FA27"/>
          <cell r="FB27" t="str">
            <v>未把握</v>
          </cell>
          <cell r="FC27" t="str">
            <v/>
          </cell>
          <cell r="FD27">
            <v>999</v>
          </cell>
          <cell r="FE27" t="str">
            <v/>
          </cell>
          <cell r="FF27" t="str">
            <v>未把握</v>
          </cell>
          <cell r="FG27">
            <v>0</v>
          </cell>
          <cell r="FH27" t="str">
            <v>不可・繰越</v>
          </cell>
          <cell r="FJ27">
            <v>107034</v>
          </cell>
          <cell r="FK27">
            <v>2</v>
          </cell>
          <cell r="FL27">
            <v>2</v>
          </cell>
          <cell r="FM27"/>
        </row>
        <row r="28">
          <cell r="A28">
            <v>4412</v>
          </cell>
          <cell r="B28" t="str">
            <v>R5秋</v>
          </cell>
          <cell r="C28">
            <v>12</v>
          </cell>
          <cell r="D28" t="str">
            <v>R5</v>
          </cell>
          <cell r="E28">
            <v>1012</v>
          </cell>
          <cell r="F28" t="str">
            <v/>
          </cell>
          <cell r="G28" t="str">
            <v/>
          </cell>
          <cell r="H28" t="str">
            <v>◇</v>
          </cell>
          <cell r="I28" t="str">
            <v/>
          </cell>
          <cell r="J28" t="str">
            <v/>
          </cell>
          <cell r="K28" t="str">
            <v>3</v>
          </cell>
          <cell r="L28">
            <v>107034</v>
          </cell>
          <cell r="M28" t="str">
            <v>福田和之</v>
          </cell>
          <cell r="N28" t="str">
            <v>大潟村西1-1-35</v>
          </cell>
          <cell r="O28">
            <v>107034</v>
          </cell>
          <cell r="P28" t="str">
            <v>福田和之</v>
          </cell>
          <cell r="Q28" t="str">
            <v>同一農家</v>
          </cell>
          <cell r="R28" t="str">
            <v>○</v>
          </cell>
          <cell r="S28" t="str">
            <v>C</v>
          </cell>
          <cell r="T28" t="str">
            <v>A26</v>
          </cell>
          <cell r="U28" t="str">
            <v>中野</v>
          </cell>
          <cell r="V28">
            <v>5</v>
          </cell>
          <cell r="W28" t="str">
            <v>-</v>
          </cell>
          <cell r="X28" t="str">
            <v>32</v>
          </cell>
          <cell r="Y28"/>
          <cell r="Z28" t="str">
            <v>入植地</v>
          </cell>
          <cell r="AA28" t="str">
            <v>村内</v>
          </cell>
          <cell r="AB28">
            <v>13043</v>
          </cell>
          <cell r="AC28">
            <v>13</v>
          </cell>
          <cell r="AD28">
            <v>140.6</v>
          </cell>
          <cell r="AE28">
            <v>1300</v>
          </cell>
          <cell r="AF28">
            <v>9.2460881934566146</v>
          </cell>
          <cell r="AG28">
            <v>10</v>
          </cell>
          <cell r="AH28">
            <v>9</v>
          </cell>
          <cell r="AI28">
            <v>1</v>
          </cell>
          <cell r="AJ28">
            <v>0</v>
          </cell>
          <cell r="AK28" t="str">
            <v>完結</v>
          </cell>
          <cell r="AL28" t="str">
            <v>残無</v>
          </cell>
          <cell r="AM28" t="str">
            <v/>
          </cell>
          <cell r="AN28">
            <v>44791</v>
          </cell>
          <cell r="AO28" t="str">
            <v>小排A30-A左岸</v>
          </cell>
          <cell r="AP28">
            <v>7.3</v>
          </cell>
          <cell r="AQ28">
            <v>140.6</v>
          </cell>
          <cell r="AR28"/>
          <cell r="AS28"/>
          <cell r="AT28">
            <v>1406</v>
          </cell>
          <cell r="AU28">
            <v>1406</v>
          </cell>
          <cell r="AV28">
            <v>0</v>
          </cell>
          <cell r="AW28">
            <v>14</v>
          </cell>
          <cell r="AX28">
            <v>106</v>
          </cell>
          <cell r="AY28" t="str">
            <v>100～125m未満</v>
          </cell>
          <cell r="AZ28"/>
          <cell r="BA28">
            <v>13</v>
          </cell>
          <cell r="BB28" t="str">
            <v>◎</v>
          </cell>
          <cell r="BC28"/>
          <cell r="BD28" t="str">
            <v>農業者</v>
          </cell>
          <cell r="BE28" t="str">
            <v>TR</v>
          </cell>
          <cell r="BF28" t="str">
            <v>140</v>
          </cell>
          <cell r="BG28" t="str">
            <v>100</v>
          </cell>
          <cell r="BH28" t="str">
            <v>◎</v>
          </cell>
          <cell r="BI28">
            <v>20</v>
          </cell>
          <cell r="BJ28" t="str">
            <v/>
          </cell>
          <cell r="BK28" t="str">
            <v/>
          </cell>
          <cell r="BL28" t="str">
            <v>◎</v>
          </cell>
          <cell r="BM28">
            <v>15</v>
          </cell>
          <cell r="BN28"/>
          <cell r="BO28" t="str">
            <v/>
          </cell>
          <cell r="BP28">
            <v>135</v>
          </cell>
          <cell r="BQ28">
            <v>1755000</v>
          </cell>
          <cell r="BR28">
            <v>45134</v>
          </cell>
          <cell r="BS28"/>
          <cell r="BT28">
            <v>45139</v>
          </cell>
          <cell r="BU28"/>
          <cell r="BV28"/>
          <cell r="BW28"/>
          <cell r="BX28" t="str">
            <v/>
          </cell>
          <cell r="BY28" t="str">
            <v>未把握</v>
          </cell>
          <cell r="BZ28"/>
          <cell r="CA28"/>
          <cell r="CB28" t="str">
            <v/>
          </cell>
          <cell r="CC28" t="str">
            <v/>
          </cell>
          <cell r="CD28"/>
          <cell r="CE28"/>
          <cell r="CF28" t="str">
            <v/>
          </cell>
          <cell r="CG28"/>
          <cell r="CH28"/>
          <cell r="CI28"/>
          <cell r="CJ28"/>
          <cell r="CK28"/>
          <cell r="CL28"/>
          <cell r="CM28"/>
          <cell r="CN28"/>
          <cell r="CO28" t="str">
            <v/>
          </cell>
          <cell r="CP28">
            <v>13</v>
          </cell>
          <cell r="CQ28">
            <v>1300</v>
          </cell>
          <cell r="CR28">
            <v>1755000</v>
          </cell>
          <cell r="CS28">
            <v>195000</v>
          </cell>
          <cell r="CT28">
            <v>1560000</v>
          </cell>
          <cell r="CU28" t="str">
            <v/>
          </cell>
          <cell r="CV28" t="str">
            <v/>
          </cell>
          <cell r="CW28" t="str">
            <v/>
          </cell>
          <cell r="CX28" t="str">
            <v/>
          </cell>
          <cell r="CY28" t="str">
            <v/>
          </cell>
          <cell r="CZ28" t="str">
            <v/>
          </cell>
          <cell r="DA28" t="str">
            <v/>
          </cell>
          <cell r="DB28" t="str">
            <v/>
          </cell>
          <cell r="DC28" t="str">
            <v/>
          </cell>
          <cell r="DD28">
            <v>1560000</v>
          </cell>
          <cell r="DE28">
            <v>1560000</v>
          </cell>
          <cell r="DF28" t="str">
            <v/>
          </cell>
          <cell r="DG28" t="str">
            <v/>
          </cell>
          <cell r="DH28">
            <v>1</v>
          </cell>
          <cell r="DI28">
            <v>111135</v>
          </cell>
          <cell r="DK28" t="str">
            <v>中野5</v>
          </cell>
          <cell r="DM28" t="str">
            <v>なし</v>
          </cell>
          <cell r="DN28" t="str">
            <v>無</v>
          </cell>
          <cell r="DO28" t="str">
            <v>－</v>
          </cell>
          <cell r="DQ28" t="str">
            <v>農家</v>
          </cell>
          <cell r="DR28" t="str">
            <v>◎</v>
          </cell>
          <cell r="DS28" t="str">
            <v>TR</v>
          </cell>
          <cell r="DT28" t="str">
            <v>○</v>
          </cell>
          <cell r="DU28" t="str">
            <v>□</v>
          </cell>
          <cell r="DV28" t="str">
            <v>◆</v>
          </cell>
          <cell r="DW28" t="str">
            <v>農家◎TR○□◆</v>
          </cell>
          <cell r="DX28" t="str">
            <v>1-1</v>
          </cell>
          <cell r="DY28">
            <v>135</v>
          </cell>
          <cell r="DZ28">
            <v>120</v>
          </cell>
          <cell r="EA28"/>
          <cell r="EB28"/>
          <cell r="EC28"/>
          <cell r="ED28">
            <v>205032</v>
          </cell>
          <cell r="EF28" t="str">
            <v>中野5-32</v>
          </cell>
          <cell r="EG28" t="str">
            <v>同</v>
          </cell>
          <cell r="EH28" t="str">
            <v>異</v>
          </cell>
          <cell r="EI28" t="str">
            <v>異</v>
          </cell>
          <cell r="EJ28" t="str">
            <v>異</v>
          </cell>
          <cell r="EK28" t="str">
            <v>他の農家</v>
          </cell>
          <cell r="EL28" t="str">
            <v/>
          </cell>
          <cell r="EM28" t="str">
            <v/>
          </cell>
          <cell r="EN28" t="str">
            <v/>
          </cell>
          <cell r="EO28">
            <v>107034</v>
          </cell>
          <cell r="EP28" t="str">
            <v>福田和之</v>
          </cell>
          <cell r="EQ28" t="str">
            <v>南秋田郡大潟村字西１丁目１番地３５</v>
          </cell>
          <cell r="ER28">
            <v>103031</v>
          </cell>
          <cell r="ES28" t="str">
            <v>鈴木秀樹</v>
          </cell>
          <cell r="ET28" t="str">
            <v>南秋田郡大潟村字東２丁目３番地３２</v>
          </cell>
          <cell r="EU28" t="str">
            <v>個人</v>
          </cell>
          <cell r="EV28">
            <v>107034</v>
          </cell>
          <cell r="EW28" t="str">
            <v>福田和之</v>
          </cell>
          <cell r="EX28" t="str">
            <v>南秋田郡大潟村字西１丁目１番地３５</v>
          </cell>
          <cell r="EY28" t="str">
            <v>個人</v>
          </cell>
          <cell r="EZ28"/>
          <cell r="FA28"/>
          <cell r="FB28" t="str">
            <v>未把握</v>
          </cell>
          <cell r="FC28" t="str">
            <v/>
          </cell>
          <cell r="FD28">
            <v>999</v>
          </cell>
          <cell r="FE28" t="str">
            <v/>
          </cell>
          <cell r="FF28" t="str">
            <v>未把握</v>
          </cell>
          <cell r="FG28">
            <v>0</v>
          </cell>
          <cell r="FH28" t="str">
            <v>不可・繰越</v>
          </cell>
          <cell r="FJ28">
            <v>107034</v>
          </cell>
          <cell r="FK28">
            <v>3</v>
          </cell>
          <cell r="FL28">
            <v>3</v>
          </cell>
          <cell r="FM28"/>
        </row>
        <row r="29">
          <cell r="A29">
            <v>447</v>
          </cell>
          <cell r="B29" t="str">
            <v>R5秋</v>
          </cell>
          <cell r="C29">
            <v>12</v>
          </cell>
          <cell r="D29" t="str">
            <v>R5</v>
          </cell>
          <cell r="E29">
            <v>1012</v>
          </cell>
          <cell r="F29" t="str">
            <v/>
          </cell>
          <cell r="G29" t="str">
            <v/>
          </cell>
          <cell r="H29" t="str">
            <v>◇</v>
          </cell>
          <cell r="I29" t="str">
            <v/>
          </cell>
          <cell r="J29" t="str">
            <v/>
          </cell>
          <cell r="K29" t="str">
            <v>3</v>
          </cell>
          <cell r="L29">
            <v>107034</v>
          </cell>
          <cell r="M29" t="str">
            <v>福田和之</v>
          </cell>
          <cell r="N29" t="str">
            <v>大潟村西1-1-35</v>
          </cell>
          <cell r="O29">
            <v>107034</v>
          </cell>
          <cell r="P29" t="str">
            <v>福田和之</v>
          </cell>
          <cell r="Q29" t="str">
            <v>同一農家</v>
          </cell>
          <cell r="R29" t="str">
            <v>○</v>
          </cell>
          <cell r="S29" t="str">
            <v>C</v>
          </cell>
          <cell r="T29" t="str">
            <v>A13</v>
          </cell>
          <cell r="U29" t="str">
            <v>中野</v>
          </cell>
          <cell r="V29">
            <v>15</v>
          </cell>
          <cell r="W29" t="str">
            <v>-</v>
          </cell>
          <cell r="X29" t="str">
            <v>16-1</v>
          </cell>
          <cell r="Y29"/>
          <cell r="Z29" t="str">
            <v>入植地</v>
          </cell>
          <cell r="AA29" t="str">
            <v>村内</v>
          </cell>
          <cell r="AB29">
            <v>12105</v>
          </cell>
          <cell r="AC29">
            <v>12.1</v>
          </cell>
          <cell r="AD29">
            <v>154.4</v>
          </cell>
          <cell r="AE29">
            <v>131.29999999999995</v>
          </cell>
          <cell r="AF29">
            <v>0.85038860103626912</v>
          </cell>
          <cell r="AG29">
            <v>1</v>
          </cell>
          <cell r="AH29">
            <v>1</v>
          </cell>
          <cell r="AI29">
            <v>0</v>
          </cell>
          <cell r="AJ29">
            <v>1.3</v>
          </cell>
          <cell r="AK29" t="str">
            <v>完結</v>
          </cell>
          <cell r="AL29" t="str">
            <v>10m未満</v>
          </cell>
          <cell r="AM29" t="str">
            <v>優先圃場</v>
          </cell>
          <cell r="AN29">
            <v>44791</v>
          </cell>
          <cell r="AO29" t="str">
            <v>小排A13-B右岸</v>
          </cell>
          <cell r="AP29">
            <v>6.6</v>
          </cell>
          <cell r="AQ29">
            <v>154.4</v>
          </cell>
          <cell r="AR29"/>
          <cell r="AS29"/>
          <cell r="AT29">
            <v>154.4</v>
          </cell>
          <cell r="AU29">
            <v>154.4</v>
          </cell>
          <cell r="AV29">
            <v>0</v>
          </cell>
          <cell r="AW29">
            <v>1.5</v>
          </cell>
          <cell r="AX29">
            <v>24.400000000000006</v>
          </cell>
          <cell r="AY29" t="str">
            <v>20～30m未満</v>
          </cell>
          <cell r="AZ29"/>
          <cell r="BA29">
            <v>1.3</v>
          </cell>
          <cell r="BB29" t="str">
            <v>◎</v>
          </cell>
          <cell r="BC29"/>
          <cell r="BD29" t="str">
            <v>農業者</v>
          </cell>
          <cell r="BE29" t="str">
            <v>TR</v>
          </cell>
          <cell r="BF29" t="str">
            <v>140</v>
          </cell>
          <cell r="BG29" t="str">
            <v>100</v>
          </cell>
          <cell r="BH29" t="str">
            <v>◎</v>
          </cell>
          <cell r="BI29">
            <v>20</v>
          </cell>
          <cell r="BJ29" t="str">
            <v/>
          </cell>
          <cell r="BK29" t="str">
            <v/>
          </cell>
          <cell r="BL29" t="str">
            <v>◎</v>
          </cell>
          <cell r="BM29">
            <v>15</v>
          </cell>
          <cell r="BN29"/>
          <cell r="BO29" t="str">
            <v/>
          </cell>
          <cell r="BP29">
            <v>135</v>
          </cell>
          <cell r="BQ29">
            <v>175500</v>
          </cell>
          <cell r="BR29">
            <v>45134</v>
          </cell>
          <cell r="BS29"/>
          <cell r="BT29">
            <v>45139</v>
          </cell>
          <cell r="BU29"/>
          <cell r="BV29"/>
          <cell r="BW29"/>
          <cell r="BX29" t="str">
            <v/>
          </cell>
          <cell r="BY29" t="str">
            <v>未把握</v>
          </cell>
          <cell r="BZ29"/>
          <cell r="CA29"/>
          <cell r="CB29" t="str">
            <v/>
          </cell>
          <cell r="CC29" t="str">
            <v/>
          </cell>
          <cell r="CD29"/>
          <cell r="CE29"/>
          <cell r="CF29" t="str">
            <v/>
          </cell>
          <cell r="CG29"/>
          <cell r="CH29"/>
          <cell r="CI29"/>
          <cell r="CJ29"/>
          <cell r="CK29"/>
          <cell r="CL29"/>
          <cell r="CM29"/>
          <cell r="CN29"/>
          <cell r="CO29" t="str">
            <v/>
          </cell>
          <cell r="CP29">
            <v>1.3</v>
          </cell>
          <cell r="CQ29">
            <v>130</v>
          </cell>
          <cell r="CR29">
            <v>175500</v>
          </cell>
          <cell r="CS29">
            <v>19500</v>
          </cell>
          <cell r="CT29">
            <v>156000</v>
          </cell>
          <cell r="CU29" t="str">
            <v/>
          </cell>
          <cell r="CV29" t="str">
            <v/>
          </cell>
          <cell r="CW29" t="str">
            <v/>
          </cell>
          <cell r="CX29" t="str">
            <v/>
          </cell>
          <cell r="CY29" t="str">
            <v/>
          </cell>
          <cell r="CZ29" t="str">
            <v/>
          </cell>
          <cell r="DA29" t="str">
            <v/>
          </cell>
          <cell r="DB29" t="str">
            <v/>
          </cell>
          <cell r="DC29" t="str">
            <v/>
          </cell>
          <cell r="DD29">
            <v>156000</v>
          </cell>
          <cell r="DE29">
            <v>156000</v>
          </cell>
          <cell r="DF29" t="str">
            <v/>
          </cell>
          <cell r="DG29" t="str">
            <v/>
          </cell>
          <cell r="DH29">
            <v>1</v>
          </cell>
          <cell r="DI29">
            <v>111135</v>
          </cell>
          <cell r="DK29" t="str">
            <v>中野15</v>
          </cell>
          <cell r="DM29" t="str">
            <v>なし</v>
          </cell>
          <cell r="DN29" t="str">
            <v>無</v>
          </cell>
          <cell r="DO29" t="str">
            <v>－</v>
          </cell>
          <cell r="DQ29" t="str">
            <v>農家</v>
          </cell>
          <cell r="DR29" t="str">
            <v>◎</v>
          </cell>
          <cell r="DS29" t="str">
            <v>TR</v>
          </cell>
          <cell r="DT29" t="str">
            <v>○</v>
          </cell>
          <cell r="DU29" t="str">
            <v>□</v>
          </cell>
          <cell r="DV29" t="str">
            <v>◆</v>
          </cell>
          <cell r="DW29" t="str">
            <v>農家◎TR○□◆</v>
          </cell>
          <cell r="DX29" t="str">
            <v>1-1</v>
          </cell>
          <cell r="DY29">
            <v>135</v>
          </cell>
          <cell r="DZ29">
            <v>120</v>
          </cell>
          <cell r="EA29"/>
          <cell r="EB29"/>
          <cell r="EC29"/>
          <cell r="ED29">
            <v>215016</v>
          </cell>
          <cell r="EF29" t="str">
            <v>中野15-16-1</v>
          </cell>
          <cell r="EG29" t="str">
            <v>同</v>
          </cell>
          <cell r="EH29" t="str">
            <v>同</v>
          </cell>
          <cell r="EI29" t="str">
            <v/>
          </cell>
          <cell r="EJ29" t="str">
            <v/>
          </cell>
          <cell r="EK29" t="str">
            <v/>
          </cell>
          <cell r="EL29" t="str">
            <v/>
          </cell>
          <cell r="EM29" t="str">
            <v/>
          </cell>
          <cell r="EN29" t="str">
            <v/>
          </cell>
          <cell r="EO29">
            <v>107034</v>
          </cell>
          <cell r="EP29" t="str">
            <v>福田和之</v>
          </cell>
          <cell r="EQ29" t="str">
            <v>南秋田郡大潟村字西１丁目１番地３５</v>
          </cell>
          <cell r="ER29">
            <v>107034</v>
          </cell>
          <cell r="ES29" t="str">
            <v>福田和之</v>
          </cell>
          <cell r="ET29" t="str">
            <v>南秋田郡大潟村字西１丁目１番地３５</v>
          </cell>
          <cell r="EU29" t="str">
            <v>個人</v>
          </cell>
          <cell r="EV29">
            <v>107034</v>
          </cell>
          <cell r="EW29" t="str">
            <v>福田和之</v>
          </cell>
          <cell r="EX29" t="str">
            <v>南秋田郡大潟村字西１丁目１番地３５</v>
          </cell>
          <cell r="EY29" t="str">
            <v>個人</v>
          </cell>
          <cell r="EZ29"/>
          <cell r="FA29"/>
          <cell r="FB29" t="str">
            <v>未把握</v>
          </cell>
          <cell r="FC29" t="str">
            <v/>
          </cell>
          <cell r="FD29">
            <v>999</v>
          </cell>
          <cell r="FE29" t="str">
            <v/>
          </cell>
          <cell r="FF29" t="str">
            <v>未把握</v>
          </cell>
          <cell r="FG29">
            <v>0</v>
          </cell>
          <cell r="FH29" t="str">
            <v>不可・繰越</v>
          </cell>
          <cell r="FJ29">
            <v>107034</v>
          </cell>
          <cell r="FK29">
            <v>4</v>
          </cell>
          <cell r="FL29">
            <v>4</v>
          </cell>
          <cell r="FM29"/>
        </row>
        <row r="30">
          <cell r="A30">
            <v>448</v>
          </cell>
          <cell r="B30" t="str">
            <v>R5秋</v>
          </cell>
          <cell r="C30">
            <v>12</v>
          </cell>
          <cell r="D30" t="str">
            <v>R5</v>
          </cell>
          <cell r="E30">
            <v>1012</v>
          </cell>
          <cell r="F30" t="str">
            <v/>
          </cell>
          <cell r="G30" t="str">
            <v/>
          </cell>
          <cell r="H30" t="str">
            <v>◇</v>
          </cell>
          <cell r="I30" t="str">
            <v/>
          </cell>
          <cell r="J30" t="str">
            <v/>
          </cell>
          <cell r="K30" t="str">
            <v>3</v>
          </cell>
          <cell r="L30">
            <v>107034</v>
          </cell>
          <cell r="M30" t="str">
            <v>福田和之</v>
          </cell>
          <cell r="N30" t="str">
            <v>大潟村西1-1-35</v>
          </cell>
          <cell r="O30">
            <v>107034</v>
          </cell>
          <cell r="P30" t="str">
            <v>福田和之</v>
          </cell>
          <cell r="Q30" t="str">
            <v>同一農家</v>
          </cell>
          <cell r="R30" t="str">
            <v>○</v>
          </cell>
          <cell r="S30" t="str">
            <v>C</v>
          </cell>
          <cell r="T30" t="str">
            <v>A13</v>
          </cell>
          <cell r="U30" t="str">
            <v>中野</v>
          </cell>
          <cell r="V30">
            <v>15</v>
          </cell>
          <cell r="W30" t="str">
            <v>-</v>
          </cell>
          <cell r="X30" t="str">
            <v>16-2</v>
          </cell>
          <cell r="Y30"/>
          <cell r="Z30" t="str">
            <v>入植地</v>
          </cell>
          <cell r="AA30" t="str">
            <v>村内</v>
          </cell>
          <cell r="AB30">
            <v>12417</v>
          </cell>
          <cell r="AC30">
            <v>12.4</v>
          </cell>
          <cell r="AD30">
            <v>154.5</v>
          </cell>
          <cell r="AE30">
            <v>160</v>
          </cell>
          <cell r="AF30">
            <v>1.035598705501618</v>
          </cell>
          <cell r="AG30">
            <v>1</v>
          </cell>
          <cell r="AH30">
            <v>1</v>
          </cell>
          <cell r="AI30">
            <v>0</v>
          </cell>
          <cell r="AJ30">
            <v>10</v>
          </cell>
          <cell r="AK30" t="str">
            <v>完結</v>
          </cell>
          <cell r="AL30" t="str">
            <v>10～20m未満</v>
          </cell>
          <cell r="AM30" t="str">
            <v>優先圃場</v>
          </cell>
          <cell r="AN30">
            <v>44791</v>
          </cell>
          <cell r="AO30" t="str">
            <v>小排A13-B右岸</v>
          </cell>
          <cell r="AP30">
            <v>6.6</v>
          </cell>
          <cell r="AQ30">
            <v>154.5</v>
          </cell>
          <cell r="AR30"/>
          <cell r="AS30"/>
          <cell r="AT30">
            <v>154.5</v>
          </cell>
          <cell r="AU30">
            <v>154.5</v>
          </cell>
          <cell r="AV30">
            <v>0</v>
          </cell>
          <cell r="AW30">
            <v>1.5</v>
          </cell>
          <cell r="AX30">
            <v>4.5</v>
          </cell>
          <cell r="AY30" t="str">
            <v>10m未満</v>
          </cell>
          <cell r="AZ30"/>
          <cell r="BA30">
            <v>1.5</v>
          </cell>
          <cell r="BB30" t="str">
            <v>◎</v>
          </cell>
          <cell r="BC30"/>
          <cell r="BD30" t="str">
            <v>農業者</v>
          </cell>
          <cell r="BE30" t="str">
            <v>TR</v>
          </cell>
          <cell r="BF30" t="str">
            <v>140</v>
          </cell>
          <cell r="BG30" t="str">
            <v>100</v>
          </cell>
          <cell r="BH30" t="str">
            <v>◎</v>
          </cell>
          <cell r="BI30">
            <v>20</v>
          </cell>
          <cell r="BJ30" t="str">
            <v/>
          </cell>
          <cell r="BK30" t="str">
            <v/>
          </cell>
          <cell r="BL30" t="str">
            <v>◎</v>
          </cell>
          <cell r="BM30">
            <v>15</v>
          </cell>
          <cell r="BN30"/>
          <cell r="BO30" t="str">
            <v/>
          </cell>
          <cell r="BP30">
            <v>135</v>
          </cell>
          <cell r="BQ30">
            <v>202500</v>
          </cell>
          <cell r="BR30">
            <v>45134</v>
          </cell>
          <cell r="BS30"/>
          <cell r="BT30">
            <v>45139</v>
          </cell>
          <cell r="BU30"/>
          <cell r="BV30"/>
          <cell r="BW30"/>
          <cell r="BX30" t="str">
            <v/>
          </cell>
          <cell r="BY30" t="str">
            <v>未把握</v>
          </cell>
          <cell r="BZ30"/>
          <cell r="CA30"/>
          <cell r="CB30" t="str">
            <v/>
          </cell>
          <cell r="CC30" t="str">
            <v/>
          </cell>
          <cell r="CD30"/>
          <cell r="CE30"/>
          <cell r="CF30" t="str">
            <v/>
          </cell>
          <cell r="CG30"/>
          <cell r="CH30"/>
          <cell r="CI30"/>
          <cell r="CJ30"/>
          <cell r="CK30"/>
          <cell r="CL30"/>
          <cell r="CM30"/>
          <cell r="CN30"/>
          <cell r="CO30" t="str">
            <v/>
          </cell>
          <cell r="CP30">
            <v>1.5</v>
          </cell>
          <cell r="CQ30">
            <v>150</v>
          </cell>
          <cell r="CR30">
            <v>202500</v>
          </cell>
          <cell r="CS30">
            <v>22500</v>
          </cell>
          <cell r="CT30">
            <v>180000</v>
          </cell>
          <cell r="CU30" t="str">
            <v/>
          </cell>
          <cell r="CV30" t="str">
            <v/>
          </cell>
          <cell r="CW30" t="str">
            <v/>
          </cell>
          <cell r="CX30" t="str">
            <v/>
          </cell>
          <cell r="CY30" t="str">
            <v/>
          </cell>
          <cell r="CZ30" t="str">
            <v/>
          </cell>
          <cell r="DA30" t="str">
            <v/>
          </cell>
          <cell r="DB30" t="str">
            <v/>
          </cell>
          <cell r="DC30" t="str">
            <v/>
          </cell>
          <cell r="DD30">
            <v>180000</v>
          </cell>
          <cell r="DE30">
            <v>180000</v>
          </cell>
          <cell r="DF30" t="str">
            <v/>
          </cell>
          <cell r="DG30" t="str">
            <v/>
          </cell>
          <cell r="DH30">
            <v>1</v>
          </cell>
          <cell r="DI30">
            <v>111135</v>
          </cell>
          <cell r="DK30" t="str">
            <v>中野15</v>
          </cell>
          <cell r="DM30" t="str">
            <v>なし</v>
          </cell>
          <cell r="DN30" t="str">
            <v>無</v>
          </cell>
          <cell r="DO30" t="str">
            <v>－</v>
          </cell>
          <cell r="DQ30" t="str">
            <v>農家</v>
          </cell>
          <cell r="DR30" t="str">
            <v>◎</v>
          </cell>
          <cell r="DS30" t="str">
            <v>TR</v>
          </cell>
          <cell r="DT30" t="str">
            <v>○</v>
          </cell>
          <cell r="DU30" t="str">
            <v>□</v>
          </cell>
          <cell r="DV30" t="str">
            <v>◆</v>
          </cell>
          <cell r="DW30" t="str">
            <v>農家◎TR○□◆</v>
          </cell>
          <cell r="DX30" t="str">
            <v>1-1</v>
          </cell>
          <cell r="DY30">
            <v>135</v>
          </cell>
          <cell r="DZ30">
            <v>120</v>
          </cell>
          <cell r="EA30"/>
          <cell r="EB30"/>
          <cell r="EC30"/>
          <cell r="ED30">
            <v>215016</v>
          </cell>
          <cell r="EF30" t="str">
            <v>中野15-16-2</v>
          </cell>
          <cell r="EG30" t="str">
            <v>同</v>
          </cell>
          <cell r="EH30" t="str">
            <v>同</v>
          </cell>
          <cell r="EI30" t="str">
            <v/>
          </cell>
          <cell r="EJ30" t="str">
            <v/>
          </cell>
          <cell r="EK30" t="str">
            <v/>
          </cell>
          <cell r="EL30" t="str">
            <v/>
          </cell>
          <cell r="EM30" t="str">
            <v/>
          </cell>
          <cell r="EN30" t="str">
            <v/>
          </cell>
          <cell r="EO30">
            <v>107034</v>
          </cell>
          <cell r="EP30" t="str">
            <v>福田和之</v>
          </cell>
          <cell r="EQ30" t="str">
            <v>南秋田郡大潟村字西１丁目１番地３５</v>
          </cell>
          <cell r="ER30">
            <v>107034</v>
          </cell>
          <cell r="ES30" t="str">
            <v>福田和之</v>
          </cell>
          <cell r="ET30" t="str">
            <v>南秋田郡大潟村字西１丁目１番地３５</v>
          </cell>
          <cell r="EU30" t="str">
            <v>個人</v>
          </cell>
          <cell r="EV30">
            <v>107034</v>
          </cell>
          <cell r="EW30" t="str">
            <v>福田和之</v>
          </cell>
          <cell r="EX30" t="str">
            <v>南秋田郡大潟村字西１丁目１番地３５</v>
          </cell>
          <cell r="EY30" t="str">
            <v>個人</v>
          </cell>
          <cell r="EZ30"/>
          <cell r="FA30"/>
          <cell r="FB30" t="str">
            <v>未把握</v>
          </cell>
          <cell r="FC30" t="str">
            <v/>
          </cell>
          <cell r="FD30">
            <v>999</v>
          </cell>
          <cell r="FE30" t="str">
            <v/>
          </cell>
          <cell r="FF30" t="str">
            <v>未把握</v>
          </cell>
          <cell r="FG30">
            <v>0</v>
          </cell>
          <cell r="FH30" t="str">
            <v>不可・繰越</v>
          </cell>
          <cell r="FJ30">
            <v>107034</v>
          </cell>
          <cell r="FK30">
            <v>5</v>
          </cell>
          <cell r="FL30">
            <v>5</v>
          </cell>
          <cell r="FM30"/>
        </row>
        <row r="31">
          <cell r="A31">
            <v>469</v>
          </cell>
          <cell r="B31" t="str">
            <v>R5秋</v>
          </cell>
          <cell r="C31">
            <v>13</v>
          </cell>
          <cell r="D31" t="str">
            <v>R5</v>
          </cell>
          <cell r="E31">
            <v>1013</v>
          </cell>
          <cell r="F31" t="str">
            <v/>
          </cell>
          <cell r="G31" t="str">
            <v/>
          </cell>
          <cell r="H31" t="str">
            <v>◇</v>
          </cell>
          <cell r="I31" t="str">
            <v/>
          </cell>
          <cell r="J31" t="str">
            <v/>
          </cell>
          <cell r="K31" t="str">
            <v>3</v>
          </cell>
          <cell r="L31">
            <v>107035</v>
          </cell>
          <cell r="M31" t="str">
            <v>蓬田敏雄</v>
          </cell>
          <cell r="N31" t="str">
            <v>大潟村西1-1-36</v>
          </cell>
          <cell r="O31">
            <v>107035</v>
          </cell>
          <cell r="P31" t="str">
            <v>蓬田敏雄</v>
          </cell>
          <cell r="Q31" t="str">
            <v>同一農家</v>
          </cell>
          <cell r="R31" t="str">
            <v>○</v>
          </cell>
          <cell r="S31" t="str">
            <v>C</v>
          </cell>
          <cell r="T31" t="str">
            <v>G23</v>
          </cell>
          <cell r="U31" t="str">
            <v>方上</v>
          </cell>
          <cell r="V31">
            <v>28</v>
          </cell>
          <cell r="W31" t="str">
            <v>-</v>
          </cell>
          <cell r="X31" t="str">
            <v>29</v>
          </cell>
          <cell r="Y31"/>
          <cell r="Z31" t="str">
            <v>入植地</v>
          </cell>
          <cell r="AA31" t="str">
            <v>村内</v>
          </cell>
          <cell r="AB31">
            <v>12895</v>
          </cell>
          <cell r="AC31">
            <v>12.8</v>
          </cell>
          <cell r="AD31">
            <v>114.7</v>
          </cell>
          <cell r="AE31">
            <v>940</v>
          </cell>
          <cell r="AF31">
            <v>8.1952920662598085</v>
          </cell>
          <cell r="AG31">
            <v>8</v>
          </cell>
          <cell r="AH31">
            <v>8</v>
          </cell>
          <cell r="AI31">
            <v>0</v>
          </cell>
          <cell r="AJ31">
            <v>30</v>
          </cell>
          <cell r="AK31" t="str">
            <v>完結</v>
          </cell>
          <cell r="AL31" t="str">
            <v>30～50m未満</v>
          </cell>
          <cell r="AM31" t="str">
            <v>優先圃場</v>
          </cell>
          <cell r="AN31">
            <v>44799</v>
          </cell>
          <cell r="AO31" t="str">
            <v>小排G23-A1右岸</v>
          </cell>
          <cell r="AP31">
            <v>7</v>
          </cell>
          <cell r="AQ31">
            <v>114.7</v>
          </cell>
          <cell r="AR31"/>
          <cell r="AS31"/>
          <cell r="AT31">
            <v>917.6</v>
          </cell>
          <cell r="AU31">
            <v>917.6</v>
          </cell>
          <cell r="AV31">
            <v>0</v>
          </cell>
          <cell r="AW31">
            <v>9.1</v>
          </cell>
          <cell r="AX31">
            <v>7.6000000000000227</v>
          </cell>
          <cell r="AY31" t="str">
            <v>10m未満</v>
          </cell>
          <cell r="AZ31"/>
          <cell r="BA31">
            <v>9.1</v>
          </cell>
          <cell r="BB31" t="str">
            <v>◎</v>
          </cell>
          <cell r="BC31"/>
          <cell r="BD31" t="str">
            <v>農業者</v>
          </cell>
          <cell r="BE31" t="str">
            <v>TR</v>
          </cell>
          <cell r="BF31" t="str">
            <v>140</v>
          </cell>
          <cell r="BG31" t="str">
            <v>100</v>
          </cell>
          <cell r="BH31" t="str">
            <v>◎</v>
          </cell>
          <cell r="BI31">
            <v>20</v>
          </cell>
          <cell r="BJ31" t="str">
            <v/>
          </cell>
          <cell r="BK31" t="str">
            <v/>
          </cell>
          <cell r="BL31" t="str">
            <v>◎</v>
          </cell>
          <cell r="BM31">
            <v>15</v>
          </cell>
          <cell r="BN31"/>
          <cell r="BO31" t="str">
            <v/>
          </cell>
          <cell r="BP31">
            <v>135</v>
          </cell>
          <cell r="BQ31">
            <v>1228500</v>
          </cell>
          <cell r="BR31">
            <v>45131</v>
          </cell>
          <cell r="BS31"/>
          <cell r="BT31">
            <v>45139</v>
          </cell>
          <cell r="BU31"/>
          <cell r="BV31"/>
          <cell r="BW31"/>
          <cell r="BX31">
            <v>45218</v>
          </cell>
          <cell r="BY31" t="str">
            <v>ﾓﾐｶﾞﾗ投入</v>
          </cell>
          <cell r="BZ31"/>
          <cell r="CA31"/>
          <cell r="CB31" t="str">
            <v/>
          </cell>
          <cell r="CC31" t="str">
            <v/>
          </cell>
          <cell r="CD31"/>
          <cell r="CE31"/>
          <cell r="CF31" t="str">
            <v/>
          </cell>
          <cell r="CG31"/>
          <cell r="CH31"/>
          <cell r="CI31"/>
          <cell r="CJ31"/>
          <cell r="CK31"/>
          <cell r="CL31"/>
          <cell r="CM31"/>
          <cell r="CN31"/>
          <cell r="CO31" t="str">
            <v/>
          </cell>
          <cell r="CP31">
            <v>9.1</v>
          </cell>
          <cell r="CQ31">
            <v>910</v>
          </cell>
          <cell r="CR31">
            <v>1228500</v>
          </cell>
          <cell r="CS31">
            <v>136500</v>
          </cell>
          <cell r="CT31">
            <v>1092000</v>
          </cell>
          <cell r="CU31" t="str">
            <v/>
          </cell>
          <cell r="CV31" t="str">
            <v/>
          </cell>
          <cell r="CW31" t="str">
            <v/>
          </cell>
          <cell r="CX31" t="str">
            <v/>
          </cell>
          <cell r="CY31" t="str">
            <v/>
          </cell>
          <cell r="CZ31" t="str">
            <v/>
          </cell>
          <cell r="DA31" t="str">
            <v/>
          </cell>
          <cell r="DB31" t="str">
            <v/>
          </cell>
          <cell r="DC31" t="str">
            <v/>
          </cell>
          <cell r="DD31">
            <v>1092000</v>
          </cell>
          <cell r="DE31">
            <v>1092000</v>
          </cell>
          <cell r="DF31" t="str">
            <v/>
          </cell>
          <cell r="DG31" t="str">
            <v/>
          </cell>
          <cell r="DH31">
            <v>1</v>
          </cell>
          <cell r="DI31">
            <v>111136</v>
          </cell>
          <cell r="DK31" t="str">
            <v>方上28</v>
          </cell>
          <cell r="DM31" t="str">
            <v>なし</v>
          </cell>
          <cell r="DN31" t="str">
            <v>無</v>
          </cell>
          <cell r="DO31" t="str">
            <v>－</v>
          </cell>
          <cell r="DQ31" t="str">
            <v>農家</v>
          </cell>
          <cell r="DR31" t="str">
            <v>◎</v>
          </cell>
          <cell r="DS31" t="str">
            <v>TR</v>
          </cell>
          <cell r="DT31" t="str">
            <v>○</v>
          </cell>
          <cell r="DU31" t="str">
            <v>□</v>
          </cell>
          <cell r="DV31" t="str">
            <v>◆</v>
          </cell>
          <cell r="DW31" t="str">
            <v>農家◎TR○□◆</v>
          </cell>
          <cell r="DX31" t="str">
            <v>1-1</v>
          </cell>
          <cell r="DY31">
            <v>135</v>
          </cell>
          <cell r="DZ31">
            <v>120</v>
          </cell>
          <cell r="EA31"/>
          <cell r="EB31"/>
          <cell r="EC31"/>
          <cell r="ED31">
            <v>528029</v>
          </cell>
          <cell r="EF31" t="str">
            <v>方上28-29</v>
          </cell>
          <cell r="EG31" t="str">
            <v>同</v>
          </cell>
          <cell r="EH31" t="str">
            <v>異</v>
          </cell>
          <cell r="EI31" t="str">
            <v>同</v>
          </cell>
          <cell r="EJ31" t="str">
            <v>同</v>
          </cell>
          <cell r="EK31" t="str">
            <v>家族間</v>
          </cell>
          <cell r="EL31" t="str">
            <v/>
          </cell>
          <cell r="EM31" t="str">
            <v/>
          </cell>
          <cell r="EN31" t="str">
            <v/>
          </cell>
          <cell r="EO31">
            <v>107035</v>
          </cell>
          <cell r="EP31" t="str">
            <v>蓬田敏雄</v>
          </cell>
          <cell r="EQ31" t="str">
            <v>南秋田郡大潟村字西１丁目１番地３６</v>
          </cell>
          <cell r="ER31">
            <v>999184</v>
          </cell>
          <cell r="ES31" t="str">
            <v>蓬田勝雄</v>
          </cell>
          <cell r="ET31" t="str">
            <v>南秋田郡大潟村字西１丁目１番地３６</v>
          </cell>
          <cell r="EU31" t="str">
            <v>個人</v>
          </cell>
          <cell r="EV31">
            <v>107035</v>
          </cell>
          <cell r="EW31" t="str">
            <v>蓬田敏雄</v>
          </cell>
          <cell r="EX31" t="str">
            <v>南秋田郡大潟村字西１丁目１番地３６</v>
          </cell>
          <cell r="EY31" t="str">
            <v>個人</v>
          </cell>
          <cell r="EZ31"/>
          <cell r="FA31"/>
          <cell r="FB31" t="str">
            <v>ﾓﾐｶﾞﾗ投入</v>
          </cell>
          <cell r="FC31" t="str">
            <v/>
          </cell>
          <cell r="FD31">
            <v>999</v>
          </cell>
          <cell r="FE31">
            <v>45218</v>
          </cell>
          <cell r="FF31" t="str">
            <v>ﾓﾐｶﾞﾗ投入</v>
          </cell>
          <cell r="FG31">
            <v>0</v>
          </cell>
          <cell r="FH31" t="str">
            <v>不可・繰越</v>
          </cell>
          <cell r="FJ31">
            <v>107035</v>
          </cell>
          <cell r="FK31">
            <v>1</v>
          </cell>
          <cell r="FL31">
            <v>1</v>
          </cell>
          <cell r="FM31"/>
        </row>
        <row r="32">
          <cell r="A32">
            <v>527</v>
          </cell>
          <cell r="B32" t="str">
            <v>R5秋・期間外</v>
          </cell>
          <cell r="C32">
            <v>14</v>
          </cell>
          <cell r="D32" t="str">
            <v>R5</v>
          </cell>
          <cell r="E32">
            <v>1014</v>
          </cell>
          <cell r="F32" t="str">
            <v/>
          </cell>
          <cell r="G32" t="str">
            <v/>
          </cell>
          <cell r="H32" t="str">
            <v/>
          </cell>
          <cell r="I32" t="str">
            <v>◇</v>
          </cell>
          <cell r="J32" t="str">
            <v/>
          </cell>
          <cell r="K32" t="str">
            <v>4</v>
          </cell>
          <cell r="L32">
            <v>107041</v>
          </cell>
          <cell r="M32" t="str">
            <v>荒谷光</v>
          </cell>
          <cell r="N32" t="str">
            <v>大潟村西1-2-4</v>
          </cell>
          <cell r="O32">
            <v>107041</v>
          </cell>
          <cell r="P32" t="str">
            <v>荒谷光</v>
          </cell>
          <cell r="Q32" t="str">
            <v>同一農家</v>
          </cell>
          <cell r="R32" t="str">
            <v>○</v>
          </cell>
          <cell r="S32" t="str">
            <v>C</v>
          </cell>
          <cell r="T32" t="str">
            <v>A17</v>
          </cell>
          <cell r="U32" t="str">
            <v>中野</v>
          </cell>
          <cell r="V32">
            <v>16</v>
          </cell>
          <cell r="W32" t="str">
            <v>-</v>
          </cell>
          <cell r="X32" t="str">
            <v>13-1,2</v>
          </cell>
          <cell r="Y32"/>
          <cell r="Z32" t="str">
            <v>入植地</v>
          </cell>
          <cell r="AA32" t="str">
            <v>村内</v>
          </cell>
          <cell r="AB32">
            <v>24946</v>
          </cell>
          <cell r="AC32">
            <v>24.9</v>
          </cell>
          <cell r="AD32">
            <v>160.4</v>
          </cell>
          <cell r="AE32">
            <v>1234</v>
          </cell>
          <cell r="AF32">
            <v>7.6932668329177059</v>
          </cell>
          <cell r="AG32">
            <v>8</v>
          </cell>
          <cell r="AH32">
            <v>8</v>
          </cell>
          <cell r="AI32">
            <v>0</v>
          </cell>
          <cell r="AJ32">
            <v>4</v>
          </cell>
          <cell r="AK32" t="str">
            <v>完結</v>
          </cell>
          <cell r="AL32" t="str">
            <v>10m未満</v>
          </cell>
          <cell r="AM32" t="str">
            <v>最優先圃場</v>
          </cell>
          <cell r="AN32">
            <v>44830</v>
          </cell>
          <cell r="AO32" t="str">
            <v>小排A17-B右岸</v>
          </cell>
          <cell r="AP32">
            <v>6.5</v>
          </cell>
          <cell r="AQ32">
            <v>160.4</v>
          </cell>
          <cell r="AR32" t="str">
            <v>不形成</v>
          </cell>
          <cell r="AS32" t="str">
            <v>手入力</v>
          </cell>
          <cell r="AT32">
            <v>1251.2</v>
          </cell>
          <cell r="AU32">
            <v>1251.2</v>
          </cell>
          <cell r="AV32">
            <v>0</v>
          </cell>
          <cell r="AW32">
            <v>12.5</v>
          </cell>
          <cell r="AX32">
            <v>21.200000000000045</v>
          </cell>
          <cell r="AY32" t="str">
            <v>20～30m未満</v>
          </cell>
          <cell r="AZ32"/>
          <cell r="BA32">
            <v>12.3</v>
          </cell>
          <cell r="BB32" t="str">
            <v>◎</v>
          </cell>
          <cell r="BC32"/>
          <cell r="BD32" t="str">
            <v>農業者</v>
          </cell>
          <cell r="BE32" t="str">
            <v>TR</v>
          </cell>
          <cell r="BF32" t="str">
            <v>140</v>
          </cell>
          <cell r="BG32" t="str">
            <v>100</v>
          </cell>
          <cell r="BH32" t="str">
            <v>◎</v>
          </cell>
          <cell r="BI32">
            <v>20</v>
          </cell>
          <cell r="BJ32" t="str">
            <v/>
          </cell>
          <cell r="BK32" t="str">
            <v/>
          </cell>
          <cell r="BL32" t="str">
            <v>◎</v>
          </cell>
          <cell r="BM32">
            <v>15</v>
          </cell>
          <cell r="BN32"/>
          <cell r="BO32" t="str">
            <v/>
          </cell>
          <cell r="BP32">
            <v>135</v>
          </cell>
          <cell r="BQ32">
            <v>1660500</v>
          </cell>
          <cell r="BR32">
            <v>45125</v>
          </cell>
          <cell r="BS32"/>
          <cell r="BT32">
            <v>45139</v>
          </cell>
          <cell r="BU32"/>
          <cell r="BV32"/>
          <cell r="BW32"/>
          <cell r="BX32" t="str">
            <v/>
          </cell>
          <cell r="BY32" t="str">
            <v>未把握</v>
          </cell>
          <cell r="BZ32"/>
          <cell r="CA32"/>
          <cell r="CB32" t="str">
            <v/>
          </cell>
          <cell r="CC32" t="str">
            <v/>
          </cell>
          <cell r="CD32"/>
          <cell r="CE32"/>
          <cell r="CF32" t="str">
            <v/>
          </cell>
          <cell r="CG32"/>
          <cell r="CH32"/>
          <cell r="CI32"/>
          <cell r="CJ32"/>
          <cell r="CK32"/>
          <cell r="CL32"/>
          <cell r="CM32"/>
          <cell r="CN32"/>
          <cell r="CO32" t="str">
            <v/>
          </cell>
          <cell r="CP32">
            <v>12.3</v>
          </cell>
          <cell r="CQ32">
            <v>1230</v>
          </cell>
          <cell r="CR32">
            <v>1660500</v>
          </cell>
          <cell r="CS32">
            <v>184500</v>
          </cell>
          <cell r="CT32">
            <v>1476000</v>
          </cell>
          <cell r="CU32" t="str">
            <v/>
          </cell>
          <cell r="CV32" t="str">
            <v/>
          </cell>
          <cell r="CW32" t="str">
            <v/>
          </cell>
          <cell r="CX32" t="str">
            <v/>
          </cell>
          <cell r="CY32" t="str">
            <v/>
          </cell>
          <cell r="CZ32" t="str">
            <v/>
          </cell>
          <cell r="DA32" t="str">
            <v/>
          </cell>
          <cell r="DB32" t="str">
            <v/>
          </cell>
          <cell r="DC32" t="str">
            <v/>
          </cell>
          <cell r="DD32">
            <v>1476000</v>
          </cell>
          <cell r="DE32">
            <v>1476000</v>
          </cell>
          <cell r="DF32" t="str">
            <v/>
          </cell>
          <cell r="DG32" t="str">
            <v/>
          </cell>
          <cell r="DH32">
            <v>1</v>
          </cell>
          <cell r="DI32">
            <v>111204</v>
          </cell>
          <cell r="DK32" t="str">
            <v>中野16</v>
          </cell>
          <cell r="DM32" t="str">
            <v>なし</v>
          </cell>
          <cell r="DN32" t="str">
            <v>無</v>
          </cell>
          <cell r="DO32" t="str">
            <v>－</v>
          </cell>
          <cell r="DQ32" t="str">
            <v>農家</v>
          </cell>
          <cell r="DR32" t="str">
            <v>◎</v>
          </cell>
          <cell r="DS32" t="str">
            <v>TR</v>
          </cell>
          <cell r="DT32" t="str">
            <v>○</v>
          </cell>
          <cell r="DU32" t="str">
            <v>□</v>
          </cell>
          <cell r="DV32" t="str">
            <v>◆</v>
          </cell>
          <cell r="DW32" t="str">
            <v>農家◎TR○□◆</v>
          </cell>
          <cell r="DX32" t="str">
            <v>1-1</v>
          </cell>
          <cell r="DY32">
            <v>135</v>
          </cell>
          <cell r="DZ32">
            <v>120</v>
          </cell>
          <cell r="EA32"/>
          <cell r="EB32"/>
          <cell r="EC32"/>
          <cell r="ED32">
            <v>216013</v>
          </cell>
          <cell r="EF32" t="str">
            <v>中野16-13-1,2</v>
          </cell>
          <cell r="EG32" t="str">
            <v>同</v>
          </cell>
          <cell r="EH32" t="str">
            <v>異</v>
          </cell>
          <cell r="EI32" t="str">
            <v>同</v>
          </cell>
          <cell r="EJ32" t="str">
            <v>同</v>
          </cell>
          <cell r="EK32" t="str">
            <v>家族間</v>
          </cell>
          <cell r="EL32" t="str">
            <v/>
          </cell>
          <cell r="EM32" t="str">
            <v/>
          </cell>
          <cell r="EN32" t="str">
            <v/>
          </cell>
          <cell r="EO32">
            <v>107041</v>
          </cell>
          <cell r="EP32" t="str">
            <v>荒谷光</v>
          </cell>
          <cell r="EQ32" t="str">
            <v>南秋田郡大潟村字西１丁目２番地４</v>
          </cell>
          <cell r="ER32">
            <v>999186</v>
          </cell>
          <cell r="ES32" t="str">
            <v>荒谷武</v>
          </cell>
          <cell r="ET32" t="str">
            <v>南秋田郡大潟村字西１丁目２番地４</v>
          </cell>
          <cell r="EU32" t="str">
            <v>個人</v>
          </cell>
          <cell r="EV32">
            <v>107041</v>
          </cell>
          <cell r="EW32" t="str">
            <v>荒谷光</v>
          </cell>
          <cell r="EX32" t="str">
            <v>南秋田郡大潟村字西１丁目２番地４</v>
          </cell>
          <cell r="EY32" t="str">
            <v>個人</v>
          </cell>
          <cell r="EZ32"/>
          <cell r="FA32"/>
          <cell r="FB32" t="str">
            <v>未把握</v>
          </cell>
          <cell r="FC32" t="str">
            <v/>
          </cell>
          <cell r="FD32">
            <v>999</v>
          </cell>
          <cell r="FE32" t="str">
            <v/>
          </cell>
          <cell r="FF32" t="str">
            <v>未把握</v>
          </cell>
          <cell r="FG32">
            <v>0</v>
          </cell>
          <cell r="FH32" t="str">
            <v>不可・繰越</v>
          </cell>
          <cell r="FJ32">
            <v>107041</v>
          </cell>
          <cell r="FK32">
            <v>1</v>
          </cell>
          <cell r="FL32">
            <v>1</v>
          </cell>
          <cell r="FM32"/>
        </row>
        <row r="33">
          <cell r="A33">
            <v>583</v>
          </cell>
          <cell r="B33" t="str">
            <v>R5秋</v>
          </cell>
          <cell r="C33">
            <v>15</v>
          </cell>
          <cell r="D33" t="str">
            <v>R5</v>
          </cell>
          <cell r="E33">
            <v>1015</v>
          </cell>
          <cell r="F33" t="str">
            <v/>
          </cell>
          <cell r="G33" t="str">
            <v/>
          </cell>
          <cell r="H33" t="str">
            <v>◇</v>
          </cell>
          <cell r="I33" t="str">
            <v/>
          </cell>
          <cell r="J33" t="str">
            <v/>
          </cell>
          <cell r="K33" t="str">
            <v>3</v>
          </cell>
          <cell r="L33">
            <v>107046</v>
          </cell>
          <cell r="M33" t="str">
            <v>清実達也</v>
          </cell>
          <cell r="N33" t="str">
            <v>大潟村西1-2-9</v>
          </cell>
          <cell r="O33">
            <v>107046</v>
          </cell>
          <cell r="P33" t="str">
            <v>清実達也</v>
          </cell>
          <cell r="Q33" t="str">
            <v>同一農家</v>
          </cell>
          <cell r="R33" t="str">
            <v>○</v>
          </cell>
          <cell r="S33" t="str">
            <v>C</v>
          </cell>
          <cell r="T33" t="str">
            <v>E14</v>
          </cell>
          <cell r="U33" t="str">
            <v>東野</v>
          </cell>
          <cell r="V33">
            <v>31</v>
          </cell>
          <cell r="W33" t="str">
            <v>-</v>
          </cell>
          <cell r="X33" t="str">
            <v>11-1,2</v>
          </cell>
          <cell r="Y33"/>
          <cell r="Z33" t="str">
            <v>入植地</v>
          </cell>
          <cell r="AA33" t="str">
            <v>村内</v>
          </cell>
          <cell r="AB33">
            <v>24258</v>
          </cell>
          <cell r="AC33">
            <v>24.2</v>
          </cell>
          <cell r="AD33">
            <v>136.69999999999999</v>
          </cell>
          <cell r="AE33">
            <v>676.59999999999991</v>
          </cell>
          <cell r="AF33">
            <v>4.9495245062179958</v>
          </cell>
          <cell r="AG33">
            <v>6</v>
          </cell>
          <cell r="AH33">
            <v>5</v>
          </cell>
          <cell r="AI33">
            <v>1</v>
          </cell>
          <cell r="AJ33">
            <v>56.6</v>
          </cell>
          <cell r="AK33" t="str">
            <v>完結</v>
          </cell>
          <cell r="AL33" t="str">
            <v>50～70m未満</v>
          </cell>
          <cell r="AM33" t="str">
            <v>優先圃場</v>
          </cell>
          <cell r="AN33">
            <v>44791</v>
          </cell>
          <cell r="AO33" t="str">
            <v>小排E14-B右岸</v>
          </cell>
          <cell r="AP33">
            <v>6.6</v>
          </cell>
          <cell r="AQ33">
            <v>136.69999999999999</v>
          </cell>
          <cell r="AR33" t="str">
            <v>農舎等</v>
          </cell>
          <cell r="AS33">
            <v>198</v>
          </cell>
          <cell r="AT33">
            <v>622.19999999999993</v>
          </cell>
          <cell r="AU33">
            <v>622.19999999999993</v>
          </cell>
          <cell r="AV33">
            <v>0</v>
          </cell>
          <cell r="AW33">
            <v>6.2</v>
          </cell>
          <cell r="AX33">
            <v>2.1999999999999318</v>
          </cell>
          <cell r="AY33" t="str">
            <v>10m未満</v>
          </cell>
          <cell r="AZ33"/>
          <cell r="BA33">
            <v>6.2</v>
          </cell>
          <cell r="BB33" t="str">
            <v>◎</v>
          </cell>
          <cell r="BC33"/>
          <cell r="BD33" t="str">
            <v>農業者</v>
          </cell>
          <cell r="BE33" t="str">
            <v>TR</v>
          </cell>
          <cell r="BF33" t="str">
            <v>140</v>
          </cell>
          <cell r="BG33" t="str">
            <v>100</v>
          </cell>
          <cell r="BH33" t="str">
            <v>◎</v>
          </cell>
          <cell r="BI33">
            <v>20</v>
          </cell>
          <cell r="BJ33" t="str">
            <v/>
          </cell>
          <cell r="BK33" t="str">
            <v/>
          </cell>
          <cell r="BL33" t="str">
            <v>◎</v>
          </cell>
          <cell r="BM33">
            <v>15</v>
          </cell>
          <cell r="BN33"/>
          <cell r="BO33" t="str">
            <v/>
          </cell>
          <cell r="BP33">
            <v>135</v>
          </cell>
          <cell r="BQ33">
            <v>837000</v>
          </cell>
          <cell r="BR33">
            <v>45127</v>
          </cell>
          <cell r="BS33"/>
          <cell r="BT33">
            <v>45139</v>
          </cell>
          <cell r="BU33"/>
          <cell r="BV33"/>
          <cell r="BW33"/>
          <cell r="BX33" t="str">
            <v/>
          </cell>
          <cell r="BY33" t="str">
            <v>未把握</v>
          </cell>
          <cell r="BZ33"/>
          <cell r="CA33"/>
          <cell r="CB33" t="str">
            <v/>
          </cell>
          <cell r="CC33" t="str">
            <v/>
          </cell>
          <cell r="CD33"/>
          <cell r="CE33"/>
          <cell r="CF33" t="str">
            <v/>
          </cell>
          <cell r="CG33"/>
          <cell r="CH33"/>
          <cell r="CI33"/>
          <cell r="CJ33"/>
          <cell r="CK33"/>
          <cell r="CL33"/>
          <cell r="CM33"/>
          <cell r="CN33"/>
          <cell r="CO33" t="str">
            <v/>
          </cell>
          <cell r="CP33">
            <v>6.2</v>
          </cell>
          <cell r="CQ33">
            <v>620</v>
          </cell>
          <cell r="CR33">
            <v>837000</v>
          </cell>
          <cell r="CS33">
            <v>93000</v>
          </cell>
          <cell r="CT33">
            <v>744000</v>
          </cell>
          <cell r="CU33" t="str">
            <v/>
          </cell>
          <cell r="CV33" t="str">
            <v/>
          </cell>
          <cell r="CW33" t="str">
            <v/>
          </cell>
          <cell r="CX33" t="str">
            <v/>
          </cell>
          <cell r="CY33" t="str">
            <v/>
          </cell>
          <cell r="CZ33" t="str">
            <v/>
          </cell>
          <cell r="DA33" t="str">
            <v/>
          </cell>
          <cell r="DB33" t="str">
            <v/>
          </cell>
          <cell r="DC33" t="str">
            <v/>
          </cell>
          <cell r="DD33">
            <v>744000</v>
          </cell>
          <cell r="DE33">
            <v>744000</v>
          </cell>
          <cell r="DF33" t="str">
            <v/>
          </cell>
          <cell r="DG33" t="str">
            <v/>
          </cell>
          <cell r="DH33">
            <v>1</v>
          </cell>
          <cell r="DI33">
            <v>111209</v>
          </cell>
          <cell r="DK33" t="str">
            <v>東野31</v>
          </cell>
          <cell r="DM33" t="str">
            <v>なし</v>
          </cell>
          <cell r="DN33" t="str">
            <v>無</v>
          </cell>
          <cell r="DO33" t="str">
            <v>－</v>
          </cell>
          <cell r="DQ33" t="str">
            <v>農家</v>
          </cell>
          <cell r="DR33" t="str">
            <v>◎</v>
          </cell>
          <cell r="DS33" t="str">
            <v>TR</v>
          </cell>
          <cell r="DT33" t="str">
            <v>○</v>
          </cell>
          <cell r="DU33" t="str">
            <v>□</v>
          </cell>
          <cell r="DV33" t="str">
            <v>◆</v>
          </cell>
          <cell r="DW33" t="str">
            <v>農家◎TR○□◆</v>
          </cell>
          <cell r="DX33" t="str">
            <v>1-1</v>
          </cell>
          <cell r="DY33">
            <v>135</v>
          </cell>
          <cell r="DZ33">
            <v>120</v>
          </cell>
          <cell r="EA33"/>
          <cell r="EB33"/>
          <cell r="EC33"/>
          <cell r="ED33">
            <v>431011</v>
          </cell>
          <cell r="EF33" t="str">
            <v>東野31-11-1,2</v>
          </cell>
          <cell r="EG33" t="str">
            <v>同</v>
          </cell>
          <cell r="EH33" t="str">
            <v>異</v>
          </cell>
          <cell r="EI33" t="str">
            <v>異</v>
          </cell>
          <cell r="EJ33" t="str">
            <v>異</v>
          </cell>
          <cell r="EK33" t="str">
            <v/>
          </cell>
          <cell r="EL33" t="str">
            <v/>
          </cell>
          <cell r="EM33" t="str">
            <v/>
          </cell>
          <cell r="EN33" t="str">
            <v>個人</v>
          </cell>
          <cell r="EO33">
            <v>107046</v>
          </cell>
          <cell r="EP33" t="str">
            <v>清実達也</v>
          </cell>
          <cell r="EQ33" t="str">
            <v>南秋田郡大潟村字西１丁目２番地９</v>
          </cell>
          <cell r="ER33">
            <v>199003</v>
          </cell>
          <cell r="ES33" t="str">
            <v>(公社)秋田県農業公社　齋藤了</v>
          </cell>
          <cell r="ET33" t="str">
            <v>秋田市山王４丁目１番２号</v>
          </cell>
          <cell r="EU33" t="str">
            <v>公社</v>
          </cell>
          <cell r="EV33">
            <v>107046</v>
          </cell>
          <cell r="EW33" t="str">
            <v>清実達也</v>
          </cell>
          <cell r="EX33" t="str">
            <v>南秋田郡大潟村字西１丁目２番地９</v>
          </cell>
          <cell r="EY33" t="str">
            <v>個人</v>
          </cell>
          <cell r="EZ33"/>
          <cell r="FA33"/>
          <cell r="FB33" t="str">
            <v>未把握</v>
          </cell>
          <cell r="FC33" t="str">
            <v/>
          </cell>
          <cell r="FD33">
            <v>999</v>
          </cell>
          <cell r="FE33" t="str">
            <v/>
          </cell>
          <cell r="FF33" t="str">
            <v>未把握</v>
          </cell>
          <cell r="FG33">
            <v>0</v>
          </cell>
          <cell r="FH33" t="str">
            <v>不可・繰越</v>
          </cell>
          <cell r="FJ33">
            <v>107046</v>
          </cell>
          <cell r="FK33">
            <v>1</v>
          </cell>
          <cell r="FL33">
            <v>1</v>
          </cell>
          <cell r="FM33"/>
        </row>
        <row r="34">
          <cell r="A34">
            <v>1</v>
          </cell>
          <cell r="B34" t="str">
            <v>R5秋・期間外</v>
          </cell>
          <cell r="C34">
            <v>16</v>
          </cell>
          <cell r="D34" t="str">
            <v>R5</v>
          </cell>
          <cell r="E34">
            <v>1016</v>
          </cell>
          <cell r="F34" t="str">
            <v/>
          </cell>
          <cell r="G34" t="str">
            <v/>
          </cell>
          <cell r="H34" t="str">
            <v/>
          </cell>
          <cell r="I34" t="str">
            <v>◇</v>
          </cell>
          <cell r="J34" t="str">
            <v/>
          </cell>
          <cell r="K34" t="str">
            <v>4</v>
          </cell>
          <cell r="L34">
            <v>107054</v>
          </cell>
          <cell r="M34" t="str">
            <v>(農)四季菜　佐藤貴則</v>
          </cell>
          <cell r="N34" t="str">
            <v>大潟村西1-2-17</v>
          </cell>
          <cell r="O34">
            <v>107054</v>
          </cell>
          <cell r="P34" t="str">
            <v>(農)四季菜　佐藤貴則</v>
          </cell>
          <cell r="Q34" t="str">
            <v>同一農家</v>
          </cell>
          <cell r="R34" t="str">
            <v>○</v>
          </cell>
          <cell r="S34" t="str">
            <v>A</v>
          </cell>
          <cell r="T34" t="str">
            <v>A13</v>
          </cell>
          <cell r="U34" t="str">
            <v>中野</v>
          </cell>
          <cell r="V34">
            <v>15</v>
          </cell>
          <cell r="W34" t="str">
            <v>-</v>
          </cell>
          <cell r="X34" t="str">
            <v>18-1</v>
          </cell>
          <cell r="Y34"/>
          <cell r="Z34" t="str">
            <v>入植地</v>
          </cell>
          <cell r="AA34" t="str">
            <v>村内</v>
          </cell>
          <cell r="AB34">
            <v>12089</v>
          </cell>
          <cell r="AC34">
            <v>12</v>
          </cell>
          <cell r="AD34">
            <v>154.6</v>
          </cell>
          <cell r="AE34">
            <v>1200</v>
          </cell>
          <cell r="AF34">
            <v>7.7619663648124195</v>
          </cell>
          <cell r="AG34">
            <v>8</v>
          </cell>
          <cell r="AH34">
            <v>8</v>
          </cell>
          <cell r="AI34">
            <v>0</v>
          </cell>
          <cell r="AJ34">
            <v>0</v>
          </cell>
          <cell r="AK34" t="str">
            <v>完結</v>
          </cell>
          <cell r="AL34" t="str">
            <v>残無</v>
          </cell>
          <cell r="AM34" t="str">
            <v/>
          </cell>
          <cell r="AN34">
            <v>44890</v>
          </cell>
          <cell r="AO34" t="str">
            <v>小排A13-B右岸</v>
          </cell>
          <cell r="AP34">
            <v>6.6</v>
          </cell>
          <cell r="AQ34">
            <v>154.6</v>
          </cell>
          <cell r="AR34"/>
          <cell r="AS34"/>
          <cell r="AT34">
            <v>1236.8</v>
          </cell>
          <cell r="AU34">
            <v>1236.8</v>
          </cell>
          <cell r="AV34">
            <v>0</v>
          </cell>
          <cell r="AW34">
            <v>12.3</v>
          </cell>
          <cell r="AX34">
            <v>36.799999999999955</v>
          </cell>
          <cell r="AY34" t="str">
            <v>30～50m未満</v>
          </cell>
          <cell r="AZ34"/>
          <cell r="BA34">
            <v>12</v>
          </cell>
          <cell r="BB34" t="str">
            <v>◎</v>
          </cell>
          <cell r="BC34"/>
          <cell r="BD34" t="str">
            <v>農業者</v>
          </cell>
          <cell r="BE34" t="str">
            <v>TR</v>
          </cell>
          <cell r="BF34" t="str">
            <v>140</v>
          </cell>
          <cell r="BG34" t="str">
            <v>100</v>
          </cell>
          <cell r="BH34" t="str">
            <v>◎</v>
          </cell>
          <cell r="BI34">
            <v>20</v>
          </cell>
          <cell r="BJ34" t="str">
            <v/>
          </cell>
          <cell r="BK34" t="str">
            <v/>
          </cell>
          <cell r="BL34" t="str">
            <v>◎</v>
          </cell>
          <cell r="BM34">
            <v>15</v>
          </cell>
          <cell r="BN34"/>
          <cell r="BO34" t="str">
            <v/>
          </cell>
          <cell r="BP34">
            <v>135</v>
          </cell>
          <cell r="BQ34">
            <v>1620000</v>
          </cell>
          <cell r="BR34">
            <v>45125</v>
          </cell>
          <cell r="BS34"/>
          <cell r="BT34">
            <v>45139</v>
          </cell>
          <cell r="BU34"/>
          <cell r="BV34"/>
          <cell r="BW34"/>
          <cell r="BX34" t="str">
            <v/>
          </cell>
          <cell r="BY34" t="str">
            <v>未把握</v>
          </cell>
          <cell r="BZ34"/>
          <cell r="CA34"/>
          <cell r="CB34" t="str">
            <v/>
          </cell>
          <cell r="CC34" t="str">
            <v/>
          </cell>
          <cell r="CD34"/>
          <cell r="CE34"/>
          <cell r="CF34" t="str">
            <v/>
          </cell>
          <cell r="CG34"/>
          <cell r="CH34"/>
          <cell r="CI34"/>
          <cell r="CJ34"/>
          <cell r="CK34"/>
          <cell r="CL34"/>
          <cell r="CM34"/>
          <cell r="CN34"/>
          <cell r="CO34" t="str">
            <v/>
          </cell>
          <cell r="CP34">
            <v>12</v>
          </cell>
          <cell r="CQ34">
            <v>1200</v>
          </cell>
          <cell r="CR34">
            <v>1620000</v>
          </cell>
          <cell r="CS34">
            <v>180000</v>
          </cell>
          <cell r="CT34">
            <v>1440000</v>
          </cell>
          <cell r="CU34" t="str">
            <v/>
          </cell>
          <cell r="CV34" t="str">
            <v/>
          </cell>
          <cell r="CW34" t="str">
            <v/>
          </cell>
          <cell r="CX34" t="str">
            <v/>
          </cell>
          <cell r="CY34" t="str">
            <v/>
          </cell>
          <cell r="CZ34" t="str">
            <v/>
          </cell>
          <cell r="DA34" t="str">
            <v/>
          </cell>
          <cell r="DB34" t="str">
            <v/>
          </cell>
          <cell r="DC34" t="str">
            <v/>
          </cell>
          <cell r="DD34">
            <v>1440000</v>
          </cell>
          <cell r="DE34">
            <v>1440000</v>
          </cell>
          <cell r="DF34" t="str">
            <v/>
          </cell>
          <cell r="DG34" t="str">
            <v/>
          </cell>
          <cell r="DH34">
            <v>1</v>
          </cell>
          <cell r="DI34">
            <v>111217</v>
          </cell>
          <cell r="DK34" t="str">
            <v>中野15</v>
          </cell>
          <cell r="DM34" t="str">
            <v>なし</v>
          </cell>
          <cell r="DN34" t="str">
            <v>無</v>
          </cell>
          <cell r="DO34" t="str">
            <v>－</v>
          </cell>
          <cell r="DQ34" t="str">
            <v>農家</v>
          </cell>
          <cell r="DR34" t="str">
            <v>◎</v>
          </cell>
          <cell r="DS34" t="str">
            <v>TR</v>
          </cell>
          <cell r="DT34" t="str">
            <v>○</v>
          </cell>
          <cell r="DU34" t="str">
            <v>□</v>
          </cell>
          <cell r="DV34" t="str">
            <v>◆</v>
          </cell>
          <cell r="DW34" t="str">
            <v>農家◎TR○□◆</v>
          </cell>
          <cell r="DX34" t="str">
            <v>1-1</v>
          </cell>
          <cell r="DY34">
            <v>135</v>
          </cell>
          <cell r="DZ34">
            <v>120</v>
          </cell>
          <cell r="EA34"/>
          <cell r="EB34"/>
          <cell r="EC34"/>
          <cell r="ED34">
            <v>215018</v>
          </cell>
          <cell r="EF34" t="str">
            <v>中野15-18-1</v>
          </cell>
          <cell r="EG34" t="str">
            <v>同</v>
          </cell>
          <cell r="EH34" t="str">
            <v>異</v>
          </cell>
          <cell r="EI34" t="str">
            <v>異</v>
          </cell>
          <cell r="EJ34" t="str">
            <v>同</v>
          </cell>
          <cell r="EK34" t="str">
            <v/>
          </cell>
          <cell r="EL34" t="str">
            <v/>
          </cell>
          <cell r="EM34" t="str">
            <v>別法人</v>
          </cell>
          <cell r="EN34" t="str">
            <v/>
          </cell>
          <cell r="EO34">
            <v>107054</v>
          </cell>
          <cell r="EP34" t="str">
            <v>(農)四季菜　佐藤貴則</v>
          </cell>
          <cell r="EQ34" t="str">
            <v>南秋田郡大潟村字西１丁目２番地１７</v>
          </cell>
          <cell r="ER34">
            <v>199008</v>
          </cell>
          <cell r="ES34" t="str">
            <v>(農)ヤマギシズム　岡田晋</v>
          </cell>
          <cell r="ET34" t="str">
            <v>男鹿市野石字玉ノ池２番地５</v>
          </cell>
          <cell r="EU34" t="str">
            <v>法人</v>
          </cell>
          <cell r="EV34">
            <v>107054</v>
          </cell>
          <cell r="EW34" t="str">
            <v>(農)四季菜　佐藤貴則</v>
          </cell>
          <cell r="EX34" t="str">
            <v>南秋田郡大潟村字西１丁目２番地１７</v>
          </cell>
          <cell r="EY34" t="str">
            <v>法人</v>
          </cell>
          <cell r="EZ34"/>
          <cell r="FA34"/>
          <cell r="FB34" t="str">
            <v>未把握</v>
          </cell>
          <cell r="FC34" t="str">
            <v/>
          </cell>
          <cell r="FD34">
            <v>999</v>
          </cell>
          <cell r="FE34" t="str">
            <v/>
          </cell>
          <cell r="FF34" t="str">
            <v>未把握</v>
          </cell>
          <cell r="FG34">
            <v>0</v>
          </cell>
          <cell r="FH34" t="str">
            <v>不可・繰越</v>
          </cell>
          <cell r="FJ34">
            <v>107054</v>
          </cell>
          <cell r="FK34">
            <v>1</v>
          </cell>
          <cell r="FL34">
            <v>1</v>
          </cell>
          <cell r="FM34"/>
        </row>
        <row r="35">
          <cell r="A35">
            <v>11</v>
          </cell>
          <cell r="B35" t="str">
            <v>R5秋</v>
          </cell>
          <cell r="C35">
            <v>16</v>
          </cell>
          <cell r="D35" t="str">
            <v>R5</v>
          </cell>
          <cell r="E35">
            <v>1016</v>
          </cell>
          <cell r="F35" t="str">
            <v/>
          </cell>
          <cell r="G35" t="str">
            <v/>
          </cell>
          <cell r="H35" t="str">
            <v>◇</v>
          </cell>
          <cell r="I35" t="str">
            <v/>
          </cell>
          <cell r="J35" t="str">
            <v/>
          </cell>
          <cell r="K35" t="str">
            <v>3</v>
          </cell>
          <cell r="L35">
            <v>107054</v>
          </cell>
          <cell r="M35" t="str">
            <v>(農)四季菜　佐藤貴則</v>
          </cell>
          <cell r="N35" t="str">
            <v>大潟村西1-2-17</v>
          </cell>
          <cell r="O35">
            <v>107054</v>
          </cell>
          <cell r="P35" t="str">
            <v>(農)四季菜　佐藤貴則</v>
          </cell>
          <cell r="Q35" t="str">
            <v>同一農家</v>
          </cell>
          <cell r="R35" t="str">
            <v>○</v>
          </cell>
          <cell r="S35" t="str">
            <v>A</v>
          </cell>
          <cell r="T35" t="str">
            <v>A13</v>
          </cell>
          <cell r="U35" t="str">
            <v>中野</v>
          </cell>
          <cell r="V35">
            <v>15</v>
          </cell>
          <cell r="W35" t="str">
            <v>-</v>
          </cell>
          <cell r="X35" t="str">
            <v>27-1</v>
          </cell>
          <cell r="Y35"/>
          <cell r="Z35" t="str">
            <v>入植地</v>
          </cell>
          <cell r="AA35" t="str">
            <v>村内</v>
          </cell>
          <cell r="AB35">
            <v>12081</v>
          </cell>
          <cell r="AC35">
            <v>12</v>
          </cell>
          <cell r="AD35">
            <v>155</v>
          </cell>
          <cell r="AE35">
            <v>1200</v>
          </cell>
          <cell r="AF35">
            <v>7.741935483870968</v>
          </cell>
          <cell r="AG35">
            <v>8</v>
          </cell>
          <cell r="AH35">
            <v>8</v>
          </cell>
          <cell r="AI35">
            <v>0</v>
          </cell>
          <cell r="AJ35">
            <v>0</v>
          </cell>
          <cell r="AK35" t="str">
            <v>完結</v>
          </cell>
          <cell r="AL35" t="str">
            <v>残無</v>
          </cell>
          <cell r="AM35" t="str">
            <v/>
          </cell>
          <cell r="AN35">
            <v>44791</v>
          </cell>
          <cell r="AO35" t="str">
            <v>小排A17-A左岸</v>
          </cell>
          <cell r="AP35">
            <v>5.9</v>
          </cell>
          <cell r="AQ35">
            <v>155</v>
          </cell>
          <cell r="AR35"/>
          <cell r="AS35"/>
          <cell r="AT35">
            <v>1240</v>
          </cell>
          <cell r="AU35">
            <v>1240</v>
          </cell>
          <cell r="AV35">
            <v>0</v>
          </cell>
          <cell r="AW35">
            <v>12.4</v>
          </cell>
          <cell r="AX35">
            <v>40</v>
          </cell>
          <cell r="AY35" t="str">
            <v>30～50m未満</v>
          </cell>
          <cell r="AZ35"/>
          <cell r="BA35">
            <v>12</v>
          </cell>
          <cell r="BB35" t="str">
            <v>◎</v>
          </cell>
          <cell r="BC35"/>
          <cell r="BD35" t="str">
            <v>農業者</v>
          </cell>
          <cell r="BE35" t="str">
            <v>TR</v>
          </cell>
          <cell r="BF35" t="str">
            <v>140</v>
          </cell>
          <cell r="BG35" t="str">
            <v>100</v>
          </cell>
          <cell r="BH35" t="str">
            <v>◎</v>
          </cell>
          <cell r="BI35">
            <v>20</v>
          </cell>
          <cell r="BJ35" t="str">
            <v/>
          </cell>
          <cell r="BK35" t="str">
            <v/>
          </cell>
          <cell r="BL35" t="str">
            <v>◎</v>
          </cell>
          <cell r="BM35">
            <v>15</v>
          </cell>
          <cell r="BN35"/>
          <cell r="BO35" t="str">
            <v/>
          </cell>
          <cell r="BP35">
            <v>135</v>
          </cell>
          <cell r="BQ35">
            <v>1620000</v>
          </cell>
          <cell r="BR35">
            <v>45125</v>
          </cell>
          <cell r="BS35"/>
          <cell r="BT35">
            <v>45139</v>
          </cell>
          <cell r="BU35"/>
          <cell r="BV35"/>
          <cell r="BW35"/>
          <cell r="BX35" t="str">
            <v/>
          </cell>
          <cell r="BY35" t="str">
            <v>未把握</v>
          </cell>
          <cell r="BZ35"/>
          <cell r="CA35"/>
          <cell r="CB35" t="str">
            <v/>
          </cell>
          <cell r="CC35" t="str">
            <v/>
          </cell>
          <cell r="CD35"/>
          <cell r="CE35"/>
          <cell r="CF35" t="str">
            <v/>
          </cell>
          <cell r="CG35"/>
          <cell r="CH35"/>
          <cell r="CI35"/>
          <cell r="CJ35"/>
          <cell r="CK35"/>
          <cell r="CL35"/>
          <cell r="CM35"/>
          <cell r="CN35"/>
          <cell r="CO35" t="str">
            <v/>
          </cell>
          <cell r="CP35">
            <v>12</v>
          </cell>
          <cell r="CQ35">
            <v>1200</v>
          </cell>
          <cell r="CR35">
            <v>1620000</v>
          </cell>
          <cell r="CS35">
            <v>180000</v>
          </cell>
          <cell r="CT35">
            <v>1440000</v>
          </cell>
          <cell r="CU35" t="str">
            <v/>
          </cell>
          <cell r="CV35" t="str">
            <v/>
          </cell>
          <cell r="CW35" t="str">
            <v/>
          </cell>
          <cell r="CX35" t="str">
            <v/>
          </cell>
          <cell r="CY35" t="str">
            <v/>
          </cell>
          <cell r="CZ35" t="str">
            <v/>
          </cell>
          <cell r="DA35" t="str">
            <v/>
          </cell>
          <cell r="DB35" t="str">
            <v/>
          </cell>
          <cell r="DC35" t="str">
            <v/>
          </cell>
          <cell r="DD35">
            <v>1440000</v>
          </cell>
          <cell r="DE35">
            <v>1440000</v>
          </cell>
          <cell r="DF35" t="str">
            <v/>
          </cell>
          <cell r="DG35" t="str">
            <v/>
          </cell>
          <cell r="DH35">
            <v>1</v>
          </cell>
          <cell r="DI35">
            <v>111217</v>
          </cell>
          <cell r="DK35" t="str">
            <v>中野15</v>
          </cell>
          <cell r="DM35" t="str">
            <v>なし</v>
          </cell>
          <cell r="DN35" t="str">
            <v>無</v>
          </cell>
          <cell r="DO35" t="str">
            <v>－</v>
          </cell>
          <cell r="DQ35" t="str">
            <v>農家</v>
          </cell>
          <cell r="DR35" t="str">
            <v>◎</v>
          </cell>
          <cell r="DS35" t="str">
            <v>TR</v>
          </cell>
          <cell r="DT35" t="str">
            <v>○</v>
          </cell>
          <cell r="DU35" t="str">
            <v>□</v>
          </cell>
          <cell r="DV35" t="str">
            <v>◆</v>
          </cell>
          <cell r="DW35" t="str">
            <v>農家◎TR○□◆</v>
          </cell>
          <cell r="DX35" t="str">
            <v>1-1</v>
          </cell>
          <cell r="DY35">
            <v>135</v>
          </cell>
          <cell r="DZ35">
            <v>120</v>
          </cell>
          <cell r="EA35"/>
          <cell r="EB35"/>
          <cell r="EC35"/>
          <cell r="ED35">
            <v>215027</v>
          </cell>
          <cell r="EF35" t="str">
            <v>中野15-27-1</v>
          </cell>
          <cell r="EG35" t="str">
            <v>同</v>
          </cell>
          <cell r="EH35" t="str">
            <v>異</v>
          </cell>
          <cell r="EI35" t="str">
            <v>異</v>
          </cell>
          <cell r="EJ35" t="str">
            <v>同</v>
          </cell>
          <cell r="EK35" t="str">
            <v/>
          </cell>
          <cell r="EL35" t="str">
            <v/>
          </cell>
          <cell r="EM35" t="str">
            <v>別法人</v>
          </cell>
          <cell r="EN35" t="str">
            <v/>
          </cell>
          <cell r="EO35">
            <v>107054</v>
          </cell>
          <cell r="EP35" t="str">
            <v>(農)四季菜　佐藤貴則</v>
          </cell>
          <cell r="EQ35" t="str">
            <v>南秋田郡大潟村字西１丁目２番地１７</v>
          </cell>
          <cell r="ER35">
            <v>199008</v>
          </cell>
          <cell r="ES35" t="str">
            <v>(農)ヤマギシズム　岡田晋</v>
          </cell>
          <cell r="ET35" t="str">
            <v>男鹿市野石字玉ノ池２番地５</v>
          </cell>
          <cell r="EU35" t="str">
            <v>法人</v>
          </cell>
          <cell r="EV35">
            <v>107054</v>
          </cell>
          <cell r="EW35" t="str">
            <v>(農)四季菜　佐藤貴則</v>
          </cell>
          <cell r="EX35" t="str">
            <v>南秋田郡大潟村字西１丁目２番地１７</v>
          </cell>
          <cell r="EY35" t="str">
            <v>法人</v>
          </cell>
          <cell r="EZ35"/>
          <cell r="FA35"/>
          <cell r="FB35" t="str">
            <v>未把握</v>
          </cell>
          <cell r="FC35" t="str">
            <v/>
          </cell>
          <cell r="FD35">
            <v>999</v>
          </cell>
          <cell r="FE35" t="str">
            <v/>
          </cell>
          <cell r="FF35" t="str">
            <v>未把握</v>
          </cell>
          <cell r="FG35">
            <v>0</v>
          </cell>
          <cell r="FH35" t="str">
            <v>不可・繰越</v>
          </cell>
          <cell r="FJ35">
            <v>107054</v>
          </cell>
          <cell r="FK35">
            <v>2</v>
          </cell>
          <cell r="FL35">
            <v>1</v>
          </cell>
          <cell r="FM35"/>
        </row>
        <row r="36">
          <cell r="A36">
            <v>12</v>
          </cell>
          <cell r="B36" t="str">
            <v>R5秋</v>
          </cell>
          <cell r="C36">
            <v>16</v>
          </cell>
          <cell r="D36" t="str">
            <v>R5</v>
          </cell>
          <cell r="E36">
            <v>1016</v>
          </cell>
          <cell r="F36" t="str">
            <v/>
          </cell>
          <cell r="G36" t="str">
            <v/>
          </cell>
          <cell r="H36" t="str">
            <v>◇</v>
          </cell>
          <cell r="I36" t="str">
            <v/>
          </cell>
          <cell r="J36" t="str">
            <v/>
          </cell>
          <cell r="K36" t="str">
            <v>3</v>
          </cell>
          <cell r="L36">
            <v>107054</v>
          </cell>
          <cell r="M36" t="str">
            <v>(農)四季菜　佐藤貴則</v>
          </cell>
          <cell r="N36" t="str">
            <v>大潟村西1-2-17</v>
          </cell>
          <cell r="O36">
            <v>107054</v>
          </cell>
          <cell r="P36" t="str">
            <v>(農)四季菜　佐藤貴則</v>
          </cell>
          <cell r="Q36" t="str">
            <v>同一農家</v>
          </cell>
          <cell r="R36" t="str">
            <v>○</v>
          </cell>
          <cell r="S36" t="str">
            <v>A</v>
          </cell>
          <cell r="T36" t="str">
            <v>A13</v>
          </cell>
          <cell r="U36" t="str">
            <v>中野</v>
          </cell>
          <cell r="V36">
            <v>15</v>
          </cell>
          <cell r="W36" t="str">
            <v>-</v>
          </cell>
          <cell r="X36" t="str">
            <v>27-2</v>
          </cell>
          <cell r="Y36"/>
          <cell r="Z36" t="str">
            <v>入植地</v>
          </cell>
          <cell r="AA36" t="str">
            <v>村内</v>
          </cell>
          <cell r="AB36">
            <v>12467</v>
          </cell>
          <cell r="AC36">
            <v>12.4</v>
          </cell>
          <cell r="AD36">
            <v>154.9</v>
          </cell>
          <cell r="AE36">
            <v>1240</v>
          </cell>
          <cell r="AF36">
            <v>8.0051646223369914</v>
          </cell>
          <cell r="AG36">
            <v>8</v>
          </cell>
          <cell r="AH36">
            <v>8</v>
          </cell>
          <cell r="AI36">
            <v>0</v>
          </cell>
          <cell r="AJ36">
            <v>10</v>
          </cell>
          <cell r="AK36" t="str">
            <v>完結</v>
          </cell>
          <cell r="AL36" t="str">
            <v>10～20m未満</v>
          </cell>
          <cell r="AM36" t="str">
            <v/>
          </cell>
          <cell r="AN36">
            <v>44791</v>
          </cell>
          <cell r="AO36" t="str">
            <v>小排A17-A左岸</v>
          </cell>
          <cell r="AP36">
            <v>5.9</v>
          </cell>
          <cell r="AQ36">
            <v>154.9</v>
          </cell>
          <cell r="AR36"/>
          <cell r="AS36"/>
          <cell r="AT36">
            <v>1239.2</v>
          </cell>
          <cell r="AU36">
            <v>1239.2</v>
          </cell>
          <cell r="AV36">
            <v>0</v>
          </cell>
          <cell r="AW36">
            <v>12.3</v>
          </cell>
          <cell r="AX36">
            <v>9.2000000000000455</v>
          </cell>
          <cell r="AY36" t="str">
            <v>10m未満</v>
          </cell>
          <cell r="AZ36"/>
          <cell r="BA36">
            <v>12.3</v>
          </cell>
          <cell r="BB36" t="str">
            <v>◎</v>
          </cell>
          <cell r="BC36"/>
          <cell r="BD36" t="str">
            <v>農業者</v>
          </cell>
          <cell r="BE36" t="str">
            <v>TR</v>
          </cell>
          <cell r="BF36" t="str">
            <v>140</v>
          </cell>
          <cell r="BG36" t="str">
            <v>100</v>
          </cell>
          <cell r="BH36" t="str">
            <v>◎</v>
          </cell>
          <cell r="BI36">
            <v>20</v>
          </cell>
          <cell r="BJ36" t="str">
            <v/>
          </cell>
          <cell r="BK36" t="str">
            <v/>
          </cell>
          <cell r="BL36" t="str">
            <v>◎</v>
          </cell>
          <cell r="BM36">
            <v>15</v>
          </cell>
          <cell r="BN36"/>
          <cell r="BO36" t="str">
            <v/>
          </cell>
          <cell r="BP36">
            <v>135</v>
          </cell>
          <cell r="BQ36">
            <v>1660500</v>
          </cell>
          <cell r="BR36">
            <v>45125</v>
          </cell>
          <cell r="BS36"/>
          <cell r="BT36">
            <v>45139</v>
          </cell>
          <cell r="BU36"/>
          <cell r="BV36"/>
          <cell r="BW36"/>
          <cell r="BX36" t="str">
            <v/>
          </cell>
          <cell r="BY36" t="str">
            <v>未把握</v>
          </cell>
          <cell r="BZ36"/>
          <cell r="CA36"/>
          <cell r="CB36" t="str">
            <v/>
          </cell>
          <cell r="CC36" t="str">
            <v/>
          </cell>
          <cell r="CD36"/>
          <cell r="CE36"/>
          <cell r="CF36" t="str">
            <v/>
          </cell>
          <cell r="CG36"/>
          <cell r="CH36"/>
          <cell r="CI36"/>
          <cell r="CJ36"/>
          <cell r="CK36"/>
          <cell r="CL36"/>
          <cell r="CM36"/>
          <cell r="CN36"/>
          <cell r="CO36" t="str">
            <v/>
          </cell>
          <cell r="CP36">
            <v>12.3</v>
          </cell>
          <cell r="CQ36">
            <v>1230</v>
          </cell>
          <cell r="CR36">
            <v>1660500</v>
          </cell>
          <cell r="CS36">
            <v>184500</v>
          </cell>
          <cell r="CT36">
            <v>1476000</v>
          </cell>
          <cell r="CU36" t="str">
            <v/>
          </cell>
          <cell r="CV36" t="str">
            <v/>
          </cell>
          <cell r="CW36" t="str">
            <v/>
          </cell>
          <cell r="CX36" t="str">
            <v/>
          </cell>
          <cell r="CY36" t="str">
            <v/>
          </cell>
          <cell r="CZ36" t="str">
            <v/>
          </cell>
          <cell r="DA36" t="str">
            <v/>
          </cell>
          <cell r="DB36" t="str">
            <v/>
          </cell>
          <cell r="DC36" t="str">
            <v/>
          </cell>
          <cell r="DD36">
            <v>1476000</v>
          </cell>
          <cell r="DE36">
            <v>1476000</v>
          </cell>
          <cell r="DF36" t="str">
            <v/>
          </cell>
          <cell r="DG36" t="str">
            <v/>
          </cell>
          <cell r="DH36">
            <v>1</v>
          </cell>
          <cell r="DI36">
            <v>111217</v>
          </cell>
          <cell r="DK36" t="str">
            <v>中野15</v>
          </cell>
          <cell r="DM36" t="str">
            <v>なし</v>
          </cell>
          <cell r="DN36" t="str">
            <v>無</v>
          </cell>
          <cell r="DO36" t="str">
            <v>－</v>
          </cell>
          <cell r="DQ36" t="str">
            <v>農家</v>
          </cell>
          <cell r="DR36" t="str">
            <v>◎</v>
          </cell>
          <cell r="DS36" t="str">
            <v>TR</v>
          </cell>
          <cell r="DT36" t="str">
            <v>○</v>
          </cell>
          <cell r="DU36" t="str">
            <v>□</v>
          </cell>
          <cell r="DV36" t="str">
            <v>◆</v>
          </cell>
          <cell r="DW36" t="str">
            <v>農家◎TR○□◆</v>
          </cell>
          <cell r="DX36" t="str">
            <v>1-1</v>
          </cell>
          <cell r="DY36">
            <v>135</v>
          </cell>
          <cell r="DZ36">
            <v>120</v>
          </cell>
          <cell r="EA36"/>
          <cell r="EB36"/>
          <cell r="EC36"/>
          <cell r="ED36">
            <v>215027</v>
          </cell>
          <cell r="EF36" t="str">
            <v>中野15-27-2</v>
          </cell>
          <cell r="EG36" t="str">
            <v>同</v>
          </cell>
          <cell r="EH36" t="str">
            <v>異</v>
          </cell>
          <cell r="EI36" t="str">
            <v>異</v>
          </cell>
          <cell r="EJ36" t="str">
            <v>同</v>
          </cell>
          <cell r="EK36" t="str">
            <v/>
          </cell>
          <cell r="EL36" t="str">
            <v/>
          </cell>
          <cell r="EM36" t="str">
            <v>別法人</v>
          </cell>
          <cell r="EN36" t="str">
            <v/>
          </cell>
          <cell r="EO36">
            <v>107054</v>
          </cell>
          <cell r="EP36" t="str">
            <v>(農)四季菜　佐藤貴則</v>
          </cell>
          <cell r="EQ36" t="str">
            <v>南秋田郡大潟村字西１丁目２番地１７</v>
          </cell>
          <cell r="ER36">
            <v>199008</v>
          </cell>
          <cell r="ES36" t="str">
            <v>(農)ヤマギシズム　岡田晋</v>
          </cell>
          <cell r="ET36" t="str">
            <v>男鹿市野石字玉ノ池２番地５</v>
          </cell>
          <cell r="EU36" t="str">
            <v>法人</v>
          </cell>
          <cell r="EV36">
            <v>107054</v>
          </cell>
          <cell r="EW36" t="str">
            <v>(農)四季菜　佐藤貴則</v>
          </cell>
          <cell r="EX36" t="str">
            <v>南秋田郡大潟村字西１丁目２番地１７</v>
          </cell>
          <cell r="EY36" t="str">
            <v>法人</v>
          </cell>
          <cell r="EZ36"/>
          <cell r="FA36"/>
          <cell r="FB36" t="str">
            <v>未把握</v>
          </cell>
          <cell r="FC36" t="str">
            <v/>
          </cell>
          <cell r="FD36">
            <v>999</v>
          </cell>
          <cell r="FE36" t="str">
            <v/>
          </cell>
          <cell r="FF36" t="str">
            <v>未把握</v>
          </cell>
          <cell r="FG36">
            <v>0</v>
          </cell>
          <cell r="FH36" t="str">
            <v>不可・繰越</v>
          </cell>
          <cell r="FJ36">
            <v>107054</v>
          </cell>
          <cell r="FK36">
            <v>3</v>
          </cell>
          <cell r="FL36">
            <v>2</v>
          </cell>
          <cell r="FM36"/>
        </row>
        <row r="37">
          <cell r="A37">
            <v>740</v>
          </cell>
          <cell r="B37" t="str">
            <v>R5秋・期間外</v>
          </cell>
          <cell r="C37">
            <v>17</v>
          </cell>
          <cell r="D37" t="str">
            <v>R5</v>
          </cell>
          <cell r="E37">
            <v>1017</v>
          </cell>
          <cell r="F37" t="str">
            <v/>
          </cell>
          <cell r="G37" t="str">
            <v/>
          </cell>
          <cell r="H37" t="str">
            <v/>
          </cell>
          <cell r="I37" t="str">
            <v>◇</v>
          </cell>
          <cell r="J37" t="str">
            <v/>
          </cell>
          <cell r="K37" t="str">
            <v>4</v>
          </cell>
          <cell r="L37">
            <v>107064</v>
          </cell>
          <cell r="M37" t="str">
            <v>岸本憲坪</v>
          </cell>
          <cell r="N37" t="str">
            <v>大潟村西1-2-27</v>
          </cell>
          <cell r="O37">
            <v>107064</v>
          </cell>
          <cell r="P37" t="str">
            <v>岸本憲坪</v>
          </cell>
          <cell r="Q37" t="str">
            <v>同一農家</v>
          </cell>
          <cell r="R37" t="str">
            <v>○</v>
          </cell>
          <cell r="S37" t="str">
            <v>C</v>
          </cell>
          <cell r="T37" t="str">
            <v>A11</v>
          </cell>
          <cell r="U37" t="str">
            <v>中野</v>
          </cell>
          <cell r="V37">
            <v>1</v>
          </cell>
          <cell r="W37" t="str">
            <v>-</v>
          </cell>
          <cell r="X37" t="str">
            <v>13-1,2</v>
          </cell>
          <cell r="Y37"/>
          <cell r="Z37" t="str">
            <v>入植地</v>
          </cell>
          <cell r="AA37" t="str">
            <v>村内</v>
          </cell>
          <cell r="AB37">
            <v>26550</v>
          </cell>
          <cell r="AC37">
            <v>26.5</v>
          </cell>
          <cell r="AD37">
            <v>157.30000000000001</v>
          </cell>
          <cell r="AE37">
            <v>152</v>
          </cell>
          <cell r="AF37">
            <v>0.96630642085187535</v>
          </cell>
          <cell r="AG37">
            <v>1</v>
          </cell>
          <cell r="AH37">
            <v>1</v>
          </cell>
          <cell r="AI37">
            <v>0</v>
          </cell>
          <cell r="AJ37">
            <v>2</v>
          </cell>
          <cell r="AK37" t="str">
            <v>完結</v>
          </cell>
          <cell r="AL37" t="str">
            <v>10m未満</v>
          </cell>
          <cell r="AM37" t="str">
            <v>優先圃場</v>
          </cell>
          <cell r="AN37">
            <v>44805</v>
          </cell>
          <cell r="AO37" t="str">
            <v>小排A11-B右岸</v>
          </cell>
          <cell r="AP37">
            <v>7.3</v>
          </cell>
          <cell r="AQ37">
            <v>157.30000000000001</v>
          </cell>
          <cell r="AR37"/>
          <cell r="AS37"/>
          <cell r="AT37">
            <v>157.30000000000001</v>
          </cell>
          <cell r="AU37">
            <v>157.30000000000001</v>
          </cell>
          <cell r="AV37">
            <v>0</v>
          </cell>
          <cell r="AW37">
            <v>1.5</v>
          </cell>
          <cell r="AX37">
            <v>7.3000000000000114</v>
          </cell>
          <cell r="AY37" t="str">
            <v>10m未満</v>
          </cell>
          <cell r="AZ37"/>
          <cell r="BA37">
            <v>1.5</v>
          </cell>
          <cell r="BB37" t="str">
            <v>◎</v>
          </cell>
          <cell r="BC37"/>
          <cell r="BD37" t="str">
            <v>農業者</v>
          </cell>
          <cell r="BE37" t="str">
            <v>TR</v>
          </cell>
          <cell r="BF37" t="str">
            <v>140</v>
          </cell>
          <cell r="BG37" t="str">
            <v>100</v>
          </cell>
          <cell r="BH37" t="str">
            <v>◎</v>
          </cell>
          <cell r="BI37">
            <v>20</v>
          </cell>
          <cell r="BJ37" t="str">
            <v/>
          </cell>
          <cell r="BK37" t="str">
            <v/>
          </cell>
          <cell r="BL37" t="str">
            <v>◎</v>
          </cell>
          <cell r="BM37">
            <v>15</v>
          </cell>
          <cell r="BN37"/>
          <cell r="BO37" t="str">
            <v/>
          </cell>
          <cell r="BP37">
            <v>135</v>
          </cell>
          <cell r="BQ37">
            <v>202500</v>
          </cell>
          <cell r="BR37">
            <v>45125</v>
          </cell>
          <cell r="BS37"/>
          <cell r="BT37">
            <v>45139</v>
          </cell>
          <cell r="BU37"/>
          <cell r="BV37"/>
          <cell r="BW37"/>
          <cell r="BX37" t="str">
            <v/>
          </cell>
          <cell r="BY37" t="str">
            <v>未把握</v>
          </cell>
          <cell r="BZ37"/>
          <cell r="CA37"/>
          <cell r="CB37" t="str">
            <v/>
          </cell>
          <cell r="CC37" t="str">
            <v/>
          </cell>
          <cell r="CD37"/>
          <cell r="CE37"/>
          <cell r="CF37" t="str">
            <v/>
          </cell>
          <cell r="CG37"/>
          <cell r="CH37"/>
          <cell r="CI37"/>
          <cell r="CJ37"/>
          <cell r="CK37"/>
          <cell r="CL37"/>
          <cell r="CM37"/>
          <cell r="CN37"/>
          <cell r="CO37" t="str">
            <v/>
          </cell>
          <cell r="CP37">
            <v>1.5</v>
          </cell>
          <cell r="CQ37">
            <v>150</v>
          </cell>
          <cell r="CR37">
            <v>202500</v>
          </cell>
          <cell r="CS37">
            <v>22500</v>
          </cell>
          <cell r="CT37">
            <v>180000</v>
          </cell>
          <cell r="CU37" t="str">
            <v/>
          </cell>
          <cell r="CV37" t="str">
            <v/>
          </cell>
          <cell r="CW37" t="str">
            <v/>
          </cell>
          <cell r="CX37" t="str">
            <v/>
          </cell>
          <cell r="CY37" t="str">
            <v/>
          </cell>
          <cell r="CZ37" t="str">
            <v/>
          </cell>
          <cell r="DA37" t="str">
            <v/>
          </cell>
          <cell r="DB37" t="str">
            <v/>
          </cell>
          <cell r="DC37" t="str">
            <v/>
          </cell>
          <cell r="DD37">
            <v>180000</v>
          </cell>
          <cell r="DE37">
            <v>180000</v>
          </cell>
          <cell r="DF37" t="str">
            <v/>
          </cell>
          <cell r="DG37" t="str">
            <v/>
          </cell>
          <cell r="DH37">
            <v>1</v>
          </cell>
          <cell r="DI37">
            <v>111227</v>
          </cell>
          <cell r="DK37" t="str">
            <v>中野1</v>
          </cell>
          <cell r="DM37" t="str">
            <v>なし</v>
          </cell>
          <cell r="DN37" t="str">
            <v>無</v>
          </cell>
          <cell r="DO37" t="str">
            <v>－</v>
          </cell>
          <cell r="DQ37" t="str">
            <v>農家</v>
          </cell>
          <cell r="DR37" t="str">
            <v>◎</v>
          </cell>
          <cell r="DS37" t="str">
            <v>TR</v>
          </cell>
          <cell r="DT37" t="str">
            <v>○</v>
          </cell>
          <cell r="DU37" t="str">
            <v>□</v>
          </cell>
          <cell r="DV37" t="str">
            <v>◆</v>
          </cell>
          <cell r="DW37" t="str">
            <v>農家◎TR○□◆</v>
          </cell>
          <cell r="DX37" t="str">
            <v>1-1</v>
          </cell>
          <cell r="DY37">
            <v>135</v>
          </cell>
          <cell r="DZ37">
            <v>120</v>
          </cell>
          <cell r="EA37"/>
          <cell r="EB37"/>
          <cell r="EC37"/>
          <cell r="ED37">
            <v>201013</v>
          </cell>
          <cell r="EF37" t="str">
            <v>中野1-13-1,2</v>
          </cell>
          <cell r="EG37" t="str">
            <v>同</v>
          </cell>
          <cell r="EH37" t="str">
            <v>異</v>
          </cell>
          <cell r="EI37" t="str">
            <v>同</v>
          </cell>
          <cell r="EJ37" t="str">
            <v>同</v>
          </cell>
          <cell r="EK37" t="str">
            <v>家族間</v>
          </cell>
          <cell r="EL37" t="str">
            <v/>
          </cell>
          <cell r="EM37" t="str">
            <v/>
          </cell>
          <cell r="EN37" t="str">
            <v/>
          </cell>
          <cell r="EO37">
            <v>107064</v>
          </cell>
          <cell r="EP37" t="str">
            <v>岸本憲坪</v>
          </cell>
          <cell r="EQ37" t="str">
            <v>南秋田郡大潟村字西１丁目２番地２７</v>
          </cell>
          <cell r="ER37">
            <v>999199</v>
          </cell>
          <cell r="ES37" t="str">
            <v>岸本茂義</v>
          </cell>
          <cell r="ET37" t="str">
            <v>南秋田郡大潟村字西１丁目２番地２７</v>
          </cell>
          <cell r="EU37" t="str">
            <v>個人</v>
          </cell>
          <cell r="EV37">
            <v>107064</v>
          </cell>
          <cell r="EW37" t="str">
            <v>岸本憲坪</v>
          </cell>
          <cell r="EX37" t="str">
            <v>南秋田郡大潟村字西１丁目２番地２７</v>
          </cell>
          <cell r="EY37" t="str">
            <v>個人</v>
          </cell>
          <cell r="EZ37"/>
          <cell r="FA37"/>
          <cell r="FB37" t="str">
            <v>未把握</v>
          </cell>
          <cell r="FC37" t="str">
            <v/>
          </cell>
          <cell r="FD37">
            <v>999</v>
          </cell>
          <cell r="FE37" t="str">
            <v/>
          </cell>
          <cell r="FF37" t="str">
            <v>未把握</v>
          </cell>
          <cell r="FG37">
            <v>0</v>
          </cell>
          <cell r="FH37" t="str">
            <v>不可・繰越</v>
          </cell>
          <cell r="FJ37">
            <v>107064</v>
          </cell>
          <cell r="FK37">
            <v>1</v>
          </cell>
          <cell r="FL37">
            <v>1</v>
          </cell>
          <cell r="FM37"/>
        </row>
        <row r="38">
          <cell r="A38">
            <v>742</v>
          </cell>
          <cell r="B38" t="str">
            <v>R5秋・期間外</v>
          </cell>
          <cell r="C38">
            <v>17</v>
          </cell>
          <cell r="D38" t="str">
            <v>R5</v>
          </cell>
          <cell r="E38">
            <v>1017</v>
          </cell>
          <cell r="F38" t="str">
            <v/>
          </cell>
          <cell r="G38" t="str">
            <v/>
          </cell>
          <cell r="H38" t="str">
            <v/>
          </cell>
          <cell r="I38" t="str">
            <v>◇</v>
          </cell>
          <cell r="J38" t="str">
            <v/>
          </cell>
          <cell r="K38" t="str">
            <v>4</v>
          </cell>
          <cell r="L38">
            <v>107064</v>
          </cell>
          <cell r="M38" t="str">
            <v>岸本憲坪</v>
          </cell>
          <cell r="N38" t="str">
            <v>大潟村西1-2-27</v>
          </cell>
          <cell r="O38">
            <v>107064</v>
          </cell>
          <cell r="P38" t="str">
            <v>岸本憲坪</v>
          </cell>
          <cell r="Q38" t="str">
            <v>同一農家</v>
          </cell>
          <cell r="R38" t="str">
            <v>○</v>
          </cell>
          <cell r="S38" t="str">
            <v>C</v>
          </cell>
          <cell r="T38" t="str">
            <v>A11</v>
          </cell>
          <cell r="U38" t="str">
            <v>中野</v>
          </cell>
          <cell r="V38">
            <v>1</v>
          </cell>
          <cell r="W38" t="str">
            <v>-</v>
          </cell>
          <cell r="X38" t="str">
            <v>14-1,2</v>
          </cell>
          <cell r="Y38"/>
          <cell r="Z38" t="str">
            <v>入植地</v>
          </cell>
          <cell r="AA38" t="str">
            <v>村内</v>
          </cell>
          <cell r="AB38">
            <v>27069</v>
          </cell>
          <cell r="AC38">
            <v>27</v>
          </cell>
          <cell r="AD38">
            <v>157.4</v>
          </cell>
          <cell r="AE38">
            <v>1134.5999999999999</v>
          </cell>
          <cell r="AF38">
            <v>7.2083862770012699</v>
          </cell>
          <cell r="AG38">
            <v>7</v>
          </cell>
          <cell r="AH38">
            <v>7</v>
          </cell>
          <cell r="AI38">
            <v>0</v>
          </cell>
          <cell r="AJ38">
            <v>34.6</v>
          </cell>
          <cell r="AK38" t="str">
            <v>完結</v>
          </cell>
          <cell r="AL38" t="str">
            <v>30～50m未満</v>
          </cell>
          <cell r="AM38" t="str">
            <v>優先圃場</v>
          </cell>
          <cell r="AN38">
            <v>44805</v>
          </cell>
          <cell r="AO38" t="str">
            <v>小排A11-B右岸</v>
          </cell>
          <cell r="AP38">
            <v>7.3</v>
          </cell>
          <cell r="AQ38">
            <v>157.4</v>
          </cell>
          <cell r="AR38"/>
          <cell r="AS38"/>
          <cell r="AT38">
            <v>1101.8</v>
          </cell>
          <cell r="AU38">
            <v>1101.8</v>
          </cell>
          <cell r="AV38">
            <v>0</v>
          </cell>
          <cell r="AW38">
            <v>11</v>
          </cell>
          <cell r="AX38">
            <v>1.7999999999999545</v>
          </cell>
          <cell r="AY38" t="str">
            <v>10m未満</v>
          </cell>
          <cell r="AZ38"/>
          <cell r="BA38">
            <v>11</v>
          </cell>
          <cell r="BB38" t="str">
            <v>◎</v>
          </cell>
          <cell r="BC38"/>
          <cell r="BD38" t="str">
            <v>農業者</v>
          </cell>
          <cell r="BE38" t="str">
            <v>TR</v>
          </cell>
          <cell r="BF38" t="str">
            <v>140</v>
          </cell>
          <cell r="BG38" t="str">
            <v>100</v>
          </cell>
          <cell r="BH38" t="str">
            <v>◎</v>
          </cell>
          <cell r="BI38">
            <v>20</v>
          </cell>
          <cell r="BJ38" t="str">
            <v/>
          </cell>
          <cell r="BK38" t="str">
            <v/>
          </cell>
          <cell r="BL38" t="str">
            <v>◎</v>
          </cell>
          <cell r="BM38">
            <v>15</v>
          </cell>
          <cell r="BN38"/>
          <cell r="BO38" t="str">
            <v/>
          </cell>
          <cell r="BP38">
            <v>135</v>
          </cell>
          <cell r="BQ38">
            <v>1485000</v>
          </cell>
          <cell r="BR38">
            <v>45125</v>
          </cell>
          <cell r="BS38"/>
          <cell r="BT38">
            <v>45139</v>
          </cell>
          <cell r="BU38"/>
          <cell r="BV38"/>
          <cell r="BW38"/>
          <cell r="BX38" t="str">
            <v/>
          </cell>
          <cell r="BY38" t="str">
            <v>未把握</v>
          </cell>
          <cell r="BZ38"/>
          <cell r="CA38"/>
          <cell r="CB38" t="str">
            <v/>
          </cell>
          <cell r="CC38" t="str">
            <v/>
          </cell>
          <cell r="CD38"/>
          <cell r="CE38"/>
          <cell r="CF38" t="str">
            <v/>
          </cell>
          <cell r="CG38"/>
          <cell r="CH38"/>
          <cell r="CI38"/>
          <cell r="CJ38"/>
          <cell r="CK38"/>
          <cell r="CL38"/>
          <cell r="CM38"/>
          <cell r="CN38"/>
          <cell r="CO38" t="str">
            <v/>
          </cell>
          <cell r="CP38">
            <v>11</v>
          </cell>
          <cell r="CQ38">
            <v>1100</v>
          </cell>
          <cell r="CR38">
            <v>1485000</v>
          </cell>
          <cell r="CS38">
            <v>165000</v>
          </cell>
          <cell r="CT38">
            <v>1320000</v>
          </cell>
          <cell r="CU38" t="str">
            <v/>
          </cell>
          <cell r="CV38" t="str">
            <v/>
          </cell>
          <cell r="CW38" t="str">
            <v/>
          </cell>
          <cell r="CX38" t="str">
            <v/>
          </cell>
          <cell r="CY38" t="str">
            <v/>
          </cell>
          <cell r="CZ38" t="str">
            <v/>
          </cell>
          <cell r="DA38" t="str">
            <v/>
          </cell>
          <cell r="DB38" t="str">
            <v/>
          </cell>
          <cell r="DC38" t="str">
            <v/>
          </cell>
          <cell r="DD38">
            <v>1320000</v>
          </cell>
          <cell r="DE38">
            <v>1320000</v>
          </cell>
          <cell r="DF38" t="str">
            <v/>
          </cell>
          <cell r="DG38" t="str">
            <v/>
          </cell>
          <cell r="DH38">
            <v>1</v>
          </cell>
          <cell r="DI38">
            <v>111227</v>
          </cell>
          <cell r="DK38" t="str">
            <v>中野1</v>
          </cell>
          <cell r="DM38" t="str">
            <v>なし</v>
          </cell>
          <cell r="DN38" t="str">
            <v>無</v>
          </cell>
          <cell r="DO38" t="str">
            <v>－</v>
          </cell>
          <cell r="DQ38" t="str">
            <v>農家</v>
          </cell>
          <cell r="DR38" t="str">
            <v>◎</v>
          </cell>
          <cell r="DS38" t="str">
            <v>TR</v>
          </cell>
          <cell r="DT38" t="str">
            <v>○</v>
          </cell>
          <cell r="DU38" t="str">
            <v>□</v>
          </cell>
          <cell r="DV38" t="str">
            <v>◆</v>
          </cell>
          <cell r="DW38" t="str">
            <v>農家◎TR○□◆</v>
          </cell>
          <cell r="DX38" t="str">
            <v>1-1</v>
          </cell>
          <cell r="DY38">
            <v>135</v>
          </cell>
          <cell r="DZ38">
            <v>120</v>
          </cell>
          <cell r="EA38"/>
          <cell r="EB38"/>
          <cell r="EC38"/>
          <cell r="ED38">
            <v>201014</v>
          </cell>
          <cell r="EF38" t="str">
            <v>中野1-14-1,2</v>
          </cell>
          <cell r="EG38" t="str">
            <v>同</v>
          </cell>
          <cell r="EH38" t="str">
            <v>異</v>
          </cell>
          <cell r="EI38" t="str">
            <v>同</v>
          </cell>
          <cell r="EJ38" t="str">
            <v>同</v>
          </cell>
          <cell r="EK38" t="str">
            <v>家族間</v>
          </cell>
          <cell r="EL38" t="str">
            <v/>
          </cell>
          <cell r="EM38" t="str">
            <v/>
          </cell>
          <cell r="EN38" t="str">
            <v/>
          </cell>
          <cell r="EO38">
            <v>107064</v>
          </cell>
          <cell r="EP38" t="str">
            <v>岸本憲坪</v>
          </cell>
          <cell r="EQ38" t="str">
            <v>南秋田郡大潟村字西１丁目２番地２７</v>
          </cell>
          <cell r="ER38">
            <v>999199</v>
          </cell>
          <cell r="ES38" t="str">
            <v>岸本茂義</v>
          </cell>
          <cell r="ET38" t="str">
            <v>南秋田郡大潟村字西１丁目２番地２７</v>
          </cell>
          <cell r="EU38" t="str">
            <v>個人</v>
          </cell>
          <cell r="EV38">
            <v>107064</v>
          </cell>
          <cell r="EW38" t="str">
            <v>岸本憲坪</v>
          </cell>
          <cell r="EX38" t="str">
            <v>南秋田郡大潟村字西１丁目２番地２７</v>
          </cell>
          <cell r="EY38" t="str">
            <v>個人</v>
          </cell>
          <cell r="EZ38"/>
          <cell r="FA38"/>
          <cell r="FB38" t="str">
            <v>未把握</v>
          </cell>
          <cell r="FC38" t="str">
            <v/>
          </cell>
          <cell r="FD38">
            <v>999</v>
          </cell>
          <cell r="FE38" t="str">
            <v/>
          </cell>
          <cell r="FF38" t="str">
            <v>未把握</v>
          </cell>
          <cell r="FG38">
            <v>0</v>
          </cell>
          <cell r="FH38" t="str">
            <v>不可・繰越</v>
          </cell>
          <cell r="FJ38">
            <v>107064</v>
          </cell>
          <cell r="FK38">
            <v>2</v>
          </cell>
          <cell r="FL38">
            <v>2</v>
          </cell>
          <cell r="FM38"/>
        </row>
        <row r="39">
          <cell r="A39">
            <v>796</v>
          </cell>
          <cell r="B39" t="str">
            <v>R5秋</v>
          </cell>
          <cell r="C39">
            <v>18</v>
          </cell>
          <cell r="D39" t="str">
            <v>R5</v>
          </cell>
          <cell r="E39">
            <v>1018</v>
          </cell>
          <cell r="F39" t="str">
            <v/>
          </cell>
          <cell r="G39" t="str">
            <v/>
          </cell>
          <cell r="H39" t="str">
            <v>◇</v>
          </cell>
          <cell r="I39" t="str">
            <v/>
          </cell>
          <cell r="J39" t="str">
            <v/>
          </cell>
          <cell r="K39" t="str">
            <v>3</v>
          </cell>
          <cell r="L39">
            <v>107070</v>
          </cell>
          <cell r="M39" t="str">
            <v>佐藤淳一</v>
          </cell>
          <cell r="N39" t="str">
            <v>大潟村西1-2-33</v>
          </cell>
          <cell r="O39">
            <v>107070</v>
          </cell>
          <cell r="P39" t="str">
            <v>佐藤淳一</v>
          </cell>
          <cell r="Q39" t="str">
            <v>同一農家</v>
          </cell>
          <cell r="R39" t="str">
            <v>○</v>
          </cell>
          <cell r="S39" t="str">
            <v>C</v>
          </cell>
          <cell r="T39" t="str">
            <v>A20</v>
          </cell>
          <cell r="U39" t="str">
            <v>中野</v>
          </cell>
          <cell r="V39">
            <v>17</v>
          </cell>
          <cell r="W39" t="str">
            <v>-</v>
          </cell>
          <cell r="X39" t="str">
            <v>22-1,2</v>
          </cell>
          <cell r="Y39"/>
          <cell r="Z39" t="str">
            <v>入植地</v>
          </cell>
          <cell r="AA39" t="str">
            <v>村内</v>
          </cell>
          <cell r="AB39">
            <v>25734</v>
          </cell>
          <cell r="AC39">
            <v>25.7</v>
          </cell>
          <cell r="AD39">
            <v>154.9</v>
          </cell>
          <cell r="AE39">
            <v>1030</v>
          </cell>
          <cell r="AF39">
            <v>6.6494512588766943</v>
          </cell>
          <cell r="AG39">
            <v>7</v>
          </cell>
          <cell r="AH39">
            <v>7</v>
          </cell>
          <cell r="AI39">
            <v>0</v>
          </cell>
          <cell r="AJ39">
            <v>0</v>
          </cell>
          <cell r="AK39" t="str">
            <v>完結</v>
          </cell>
          <cell r="AL39" t="str">
            <v>残無</v>
          </cell>
          <cell r="AM39" t="str">
            <v>優先圃場</v>
          </cell>
          <cell r="AN39">
            <v>44791</v>
          </cell>
          <cell r="AO39" t="str">
            <v>小排A24-A左岸</v>
          </cell>
          <cell r="AP39">
            <v>7.7</v>
          </cell>
          <cell r="AQ39">
            <v>154.9</v>
          </cell>
          <cell r="AR39" t="str">
            <v>農舎</v>
          </cell>
          <cell r="AS39">
            <v>44</v>
          </cell>
          <cell r="AT39">
            <v>1040.3</v>
          </cell>
          <cell r="AU39">
            <v>1040.3</v>
          </cell>
          <cell r="AV39">
            <v>0</v>
          </cell>
          <cell r="AW39">
            <v>10.4</v>
          </cell>
          <cell r="AX39">
            <v>10.299999999999955</v>
          </cell>
          <cell r="AY39" t="str">
            <v>10～20m未満</v>
          </cell>
          <cell r="AZ39"/>
          <cell r="BA39">
            <v>10.3</v>
          </cell>
          <cell r="BB39" t="str">
            <v>◎</v>
          </cell>
          <cell r="BC39"/>
          <cell r="BD39" t="str">
            <v>農業者</v>
          </cell>
          <cell r="BE39" t="str">
            <v>TR</v>
          </cell>
          <cell r="BF39" t="str">
            <v>140</v>
          </cell>
          <cell r="BG39" t="str">
            <v>100</v>
          </cell>
          <cell r="BH39" t="str">
            <v>◎</v>
          </cell>
          <cell r="BI39">
            <v>20</v>
          </cell>
          <cell r="BJ39" t="str">
            <v/>
          </cell>
          <cell r="BK39" t="str">
            <v/>
          </cell>
          <cell r="BL39" t="str">
            <v>◎</v>
          </cell>
          <cell r="BM39">
            <v>15</v>
          </cell>
          <cell r="BN39"/>
          <cell r="BO39" t="str">
            <v/>
          </cell>
          <cell r="BP39">
            <v>135</v>
          </cell>
          <cell r="BQ39">
            <v>1390500</v>
          </cell>
          <cell r="BR39">
            <v>45125</v>
          </cell>
          <cell r="BS39"/>
          <cell r="BT39">
            <v>45139</v>
          </cell>
          <cell r="BU39"/>
          <cell r="BV39"/>
          <cell r="BW39"/>
          <cell r="BX39" t="str">
            <v/>
          </cell>
          <cell r="BY39" t="str">
            <v>未把握</v>
          </cell>
          <cell r="BZ39"/>
          <cell r="CA39"/>
          <cell r="CB39" t="str">
            <v/>
          </cell>
          <cell r="CC39" t="str">
            <v/>
          </cell>
          <cell r="CD39"/>
          <cell r="CE39"/>
          <cell r="CF39" t="str">
            <v/>
          </cell>
          <cell r="CG39"/>
          <cell r="CH39"/>
          <cell r="CI39"/>
          <cell r="CJ39"/>
          <cell r="CK39"/>
          <cell r="CL39"/>
          <cell r="CM39"/>
          <cell r="CN39"/>
          <cell r="CO39" t="str">
            <v/>
          </cell>
          <cell r="CP39">
            <v>10.3</v>
          </cell>
          <cell r="CQ39">
            <v>1030</v>
          </cell>
          <cell r="CR39">
            <v>1390500</v>
          </cell>
          <cell r="CS39">
            <v>154500</v>
          </cell>
          <cell r="CT39">
            <v>1236000</v>
          </cell>
          <cell r="CU39" t="str">
            <v/>
          </cell>
          <cell r="CV39" t="str">
            <v/>
          </cell>
          <cell r="CW39" t="str">
            <v/>
          </cell>
          <cell r="CX39" t="str">
            <v/>
          </cell>
          <cell r="CY39" t="str">
            <v/>
          </cell>
          <cell r="CZ39" t="str">
            <v/>
          </cell>
          <cell r="DA39" t="str">
            <v/>
          </cell>
          <cell r="DB39" t="str">
            <v/>
          </cell>
          <cell r="DC39" t="str">
            <v/>
          </cell>
          <cell r="DD39">
            <v>1236000</v>
          </cell>
          <cell r="DE39">
            <v>1236000</v>
          </cell>
          <cell r="DF39" t="str">
            <v/>
          </cell>
          <cell r="DG39" t="str">
            <v/>
          </cell>
          <cell r="DH39">
            <v>1</v>
          </cell>
          <cell r="DI39">
            <v>111233</v>
          </cell>
          <cell r="DK39" t="str">
            <v>中野17</v>
          </cell>
          <cell r="DM39" t="str">
            <v>なし</v>
          </cell>
          <cell r="DN39" t="str">
            <v>無</v>
          </cell>
          <cell r="DO39" t="str">
            <v>－</v>
          </cell>
          <cell r="DQ39" t="str">
            <v>農家</v>
          </cell>
          <cell r="DR39" t="str">
            <v>◎</v>
          </cell>
          <cell r="DS39" t="str">
            <v>TR</v>
          </cell>
          <cell r="DT39" t="str">
            <v>○</v>
          </cell>
          <cell r="DU39" t="str">
            <v>□</v>
          </cell>
          <cell r="DV39" t="str">
            <v>◆</v>
          </cell>
          <cell r="DW39" t="str">
            <v>農家◎TR○□◆</v>
          </cell>
          <cell r="DX39" t="str">
            <v>1-1</v>
          </cell>
          <cell r="DY39">
            <v>135</v>
          </cell>
          <cell r="DZ39">
            <v>120</v>
          </cell>
          <cell r="EA39"/>
          <cell r="EB39"/>
          <cell r="EC39"/>
          <cell r="ED39">
            <v>217022</v>
          </cell>
          <cell r="EF39" t="str">
            <v>中野17-22-1,2</v>
          </cell>
          <cell r="EG39" t="str">
            <v>同</v>
          </cell>
          <cell r="EH39" t="str">
            <v>同</v>
          </cell>
          <cell r="EI39" t="str">
            <v/>
          </cell>
          <cell r="EJ39" t="str">
            <v/>
          </cell>
          <cell r="EK39" t="str">
            <v/>
          </cell>
          <cell r="EL39" t="str">
            <v/>
          </cell>
          <cell r="EM39" t="str">
            <v/>
          </cell>
          <cell r="EN39" t="str">
            <v/>
          </cell>
          <cell r="EO39">
            <v>107070</v>
          </cell>
          <cell r="EP39" t="str">
            <v>佐藤淳一</v>
          </cell>
          <cell r="EQ39" t="str">
            <v>南秋田郡大潟村字西１丁目２番地３３</v>
          </cell>
          <cell r="ER39">
            <v>107070</v>
          </cell>
          <cell r="ES39" t="str">
            <v>佐藤淳一</v>
          </cell>
          <cell r="ET39" t="str">
            <v>南秋田郡大潟村字西１丁目２番地３３</v>
          </cell>
          <cell r="EU39" t="str">
            <v>個人</v>
          </cell>
          <cell r="EV39">
            <v>107070</v>
          </cell>
          <cell r="EW39" t="str">
            <v>佐藤淳一</v>
          </cell>
          <cell r="EX39" t="str">
            <v>南秋田郡大潟村字西１丁目２番地３３</v>
          </cell>
          <cell r="EY39" t="str">
            <v>個人</v>
          </cell>
          <cell r="EZ39"/>
          <cell r="FA39"/>
          <cell r="FB39" t="str">
            <v>未把握</v>
          </cell>
          <cell r="FC39" t="str">
            <v/>
          </cell>
          <cell r="FD39">
            <v>999</v>
          </cell>
          <cell r="FE39" t="str">
            <v/>
          </cell>
          <cell r="FF39" t="str">
            <v>未把握</v>
          </cell>
          <cell r="FG39">
            <v>0</v>
          </cell>
          <cell r="FH39" t="str">
            <v>不可・繰越</v>
          </cell>
          <cell r="FJ39">
            <v>107070</v>
          </cell>
          <cell r="FK39">
            <v>1</v>
          </cell>
          <cell r="FL39">
            <v>1</v>
          </cell>
          <cell r="FM39"/>
        </row>
        <row r="40">
          <cell r="A40">
            <v>810</v>
          </cell>
          <cell r="B40" t="str">
            <v>R5秋</v>
          </cell>
          <cell r="C40">
            <v>19</v>
          </cell>
          <cell r="D40" t="str">
            <v>R5</v>
          </cell>
          <cell r="E40">
            <v>1019</v>
          </cell>
          <cell r="F40" t="str">
            <v/>
          </cell>
          <cell r="G40" t="str">
            <v/>
          </cell>
          <cell r="H40" t="str">
            <v>◇</v>
          </cell>
          <cell r="I40" t="str">
            <v/>
          </cell>
          <cell r="J40" t="str">
            <v/>
          </cell>
          <cell r="K40" t="str">
            <v>3</v>
          </cell>
          <cell r="L40">
            <v>107071</v>
          </cell>
          <cell r="M40" t="str">
            <v>工藤稔徳</v>
          </cell>
          <cell r="N40" t="str">
            <v>大潟村西1-2-34</v>
          </cell>
          <cell r="O40">
            <v>107071</v>
          </cell>
          <cell r="P40" t="str">
            <v>工藤稔徳</v>
          </cell>
          <cell r="Q40" t="str">
            <v>同一農家</v>
          </cell>
          <cell r="R40" t="str">
            <v>○</v>
          </cell>
          <cell r="S40" t="str">
            <v>C</v>
          </cell>
          <cell r="T40" t="str">
            <v>A1</v>
          </cell>
          <cell r="U40" t="str">
            <v>中野</v>
          </cell>
          <cell r="V40">
            <v>10</v>
          </cell>
          <cell r="W40" t="str">
            <v>-</v>
          </cell>
          <cell r="X40" t="str">
            <v>19-1</v>
          </cell>
          <cell r="Y40"/>
          <cell r="Z40" t="str">
            <v>入植地</v>
          </cell>
          <cell r="AA40" t="str">
            <v>村内</v>
          </cell>
          <cell r="AB40">
            <v>13050</v>
          </cell>
          <cell r="AC40">
            <v>13</v>
          </cell>
          <cell r="AD40">
            <v>154.1</v>
          </cell>
          <cell r="AE40">
            <v>390</v>
          </cell>
          <cell r="AF40">
            <v>2.5308241401687215</v>
          </cell>
          <cell r="AG40">
            <v>3</v>
          </cell>
          <cell r="AH40">
            <v>3</v>
          </cell>
          <cell r="AI40">
            <v>0</v>
          </cell>
          <cell r="AJ40">
            <v>0</v>
          </cell>
          <cell r="AK40" t="str">
            <v>完結</v>
          </cell>
          <cell r="AL40" t="str">
            <v>残無</v>
          </cell>
          <cell r="AM40" t="str">
            <v>優先圃場</v>
          </cell>
          <cell r="AN40">
            <v>44796</v>
          </cell>
          <cell r="AO40" t="str">
            <v>小排A23-A右岸</v>
          </cell>
          <cell r="AP40">
            <v>6.1</v>
          </cell>
          <cell r="AQ40">
            <v>154.1</v>
          </cell>
          <cell r="AR40" t="str">
            <v>土盛</v>
          </cell>
          <cell r="AS40">
            <v>8</v>
          </cell>
          <cell r="AT40">
            <v>454.29999999999995</v>
          </cell>
          <cell r="AU40">
            <v>454.29999999999995</v>
          </cell>
          <cell r="AV40">
            <v>0</v>
          </cell>
          <cell r="AW40">
            <v>4.5</v>
          </cell>
          <cell r="AX40">
            <v>64.299999999999955</v>
          </cell>
          <cell r="AY40" t="str">
            <v>50～75m未満</v>
          </cell>
          <cell r="AZ40"/>
          <cell r="BA40">
            <v>3.9</v>
          </cell>
          <cell r="BB40" t="str">
            <v>◎</v>
          </cell>
          <cell r="BC40"/>
          <cell r="BD40" t="str">
            <v>農業者</v>
          </cell>
          <cell r="BE40" t="str">
            <v>TR</v>
          </cell>
          <cell r="BF40" t="str">
            <v>140</v>
          </cell>
          <cell r="BG40" t="str">
            <v>100</v>
          </cell>
          <cell r="BH40" t="str">
            <v>◎</v>
          </cell>
          <cell r="BI40">
            <v>20</v>
          </cell>
          <cell r="BJ40" t="str">
            <v/>
          </cell>
          <cell r="BK40" t="str">
            <v/>
          </cell>
          <cell r="BL40" t="str">
            <v>◎</v>
          </cell>
          <cell r="BM40">
            <v>15</v>
          </cell>
          <cell r="BN40"/>
          <cell r="BO40" t="str">
            <v/>
          </cell>
          <cell r="BP40">
            <v>135</v>
          </cell>
          <cell r="BQ40">
            <v>526500</v>
          </cell>
          <cell r="BR40">
            <v>45134</v>
          </cell>
          <cell r="BS40"/>
          <cell r="BT40">
            <v>45139</v>
          </cell>
          <cell r="BU40"/>
          <cell r="BV40"/>
          <cell r="BW40"/>
          <cell r="BX40" t="str">
            <v/>
          </cell>
          <cell r="BY40" t="str">
            <v>未把握</v>
          </cell>
          <cell r="BZ40"/>
          <cell r="CA40"/>
          <cell r="CB40" t="str">
            <v/>
          </cell>
          <cell r="CC40" t="str">
            <v/>
          </cell>
          <cell r="CD40"/>
          <cell r="CE40"/>
          <cell r="CF40" t="str">
            <v/>
          </cell>
          <cell r="CG40"/>
          <cell r="CH40"/>
          <cell r="CI40"/>
          <cell r="CJ40"/>
          <cell r="CK40"/>
          <cell r="CL40"/>
          <cell r="CM40"/>
          <cell r="CN40"/>
          <cell r="CO40" t="str">
            <v/>
          </cell>
          <cell r="CP40">
            <v>3.9</v>
          </cell>
          <cell r="CQ40">
            <v>390</v>
          </cell>
          <cell r="CR40">
            <v>526500</v>
          </cell>
          <cell r="CS40">
            <v>58500</v>
          </cell>
          <cell r="CT40">
            <v>468000</v>
          </cell>
          <cell r="CU40" t="str">
            <v/>
          </cell>
          <cell r="CV40" t="str">
            <v/>
          </cell>
          <cell r="CW40" t="str">
            <v/>
          </cell>
          <cell r="CX40" t="str">
            <v/>
          </cell>
          <cell r="CY40" t="str">
            <v/>
          </cell>
          <cell r="CZ40" t="str">
            <v/>
          </cell>
          <cell r="DA40" t="str">
            <v/>
          </cell>
          <cell r="DB40" t="str">
            <v/>
          </cell>
          <cell r="DC40" t="str">
            <v/>
          </cell>
          <cell r="DD40">
            <v>468000</v>
          </cell>
          <cell r="DE40">
            <v>468000</v>
          </cell>
          <cell r="DF40" t="str">
            <v/>
          </cell>
          <cell r="DG40" t="str">
            <v/>
          </cell>
          <cell r="DH40">
            <v>1</v>
          </cell>
          <cell r="DI40">
            <v>111234</v>
          </cell>
          <cell r="DK40" t="str">
            <v>中野10</v>
          </cell>
          <cell r="DM40" t="str">
            <v>なし</v>
          </cell>
          <cell r="DN40" t="str">
            <v>無</v>
          </cell>
          <cell r="DO40" t="str">
            <v>－</v>
          </cell>
          <cell r="DQ40" t="str">
            <v>農家</v>
          </cell>
          <cell r="DR40" t="str">
            <v>◎</v>
          </cell>
          <cell r="DS40" t="str">
            <v>TR</v>
          </cell>
          <cell r="DT40" t="str">
            <v>○</v>
          </cell>
          <cell r="DU40" t="str">
            <v>□</v>
          </cell>
          <cell r="DV40" t="str">
            <v>◆</v>
          </cell>
          <cell r="DW40" t="str">
            <v>農家◎TR○□◆</v>
          </cell>
          <cell r="DX40" t="str">
            <v>1-1</v>
          </cell>
          <cell r="DY40">
            <v>135</v>
          </cell>
          <cell r="DZ40">
            <v>120</v>
          </cell>
          <cell r="EA40"/>
          <cell r="EB40"/>
          <cell r="EC40"/>
          <cell r="ED40">
            <v>210019</v>
          </cell>
          <cell r="EF40" t="str">
            <v>中野10-19-1</v>
          </cell>
          <cell r="EG40" t="str">
            <v>同</v>
          </cell>
          <cell r="EH40" t="str">
            <v>異</v>
          </cell>
          <cell r="EI40" t="str">
            <v>同</v>
          </cell>
          <cell r="EJ40" t="str">
            <v>同</v>
          </cell>
          <cell r="EK40" t="str">
            <v>家族間</v>
          </cell>
          <cell r="EL40" t="str">
            <v/>
          </cell>
          <cell r="EM40" t="str">
            <v/>
          </cell>
          <cell r="EN40" t="str">
            <v/>
          </cell>
          <cell r="EO40">
            <v>107071</v>
          </cell>
          <cell r="EP40" t="str">
            <v>工藤稔徳</v>
          </cell>
          <cell r="EQ40" t="str">
            <v>南秋田郡大潟村字西１丁目２番地３４</v>
          </cell>
          <cell r="ER40">
            <v>999202</v>
          </cell>
          <cell r="ES40" t="str">
            <v>工藤賢一</v>
          </cell>
          <cell r="ET40" t="str">
            <v>南秋田郡大潟村字西１丁目２番地３４</v>
          </cell>
          <cell r="EU40" t="str">
            <v>個人</v>
          </cell>
          <cell r="EV40">
            <v>107071</v>
          </cell>
          <cell r="EW40" t="str">
            <v>工藤稔徳</v>
          </cell>
          <cell r="EX40" t="str">
            <v>南秋田郡大潟村字西１丁目２番地３４</v>
          </cell>
          <cell r="EY40" t="str">
            <v>個人</v>
          </cell>
          <cell r="EZ40"/>
          <cell r="FA40"/>
          <cell r="FB40" t="str">
            <v>未把握</v>
          </cell>
          <cell r="FC40" t="str">
            <v/>
          </cell>
          <cell r="FD40">
            <v>999</v>
          </cell>
          <cell r="FE40" t="str">
            <v/>
          </cell>
          <cell r="FF40" t="str">
            <v>未把握</v>
          </cell>
          <cell r="FG40">
            <v>0</v>
          </cell>
          <cell r="FH40" t="str">
            <v>不可・繰越</v>
          </cell>
          <cell r="FJ40">
            <v>107071</v>
          </cell>
          <cell r="FK40">
            <v>1</v>
          </cell>
          <cell r="FL40">
            <v>1</v>
          </cell>
          <cell r="FM40"/>
        </row>
        <row r="41">
          <cell r="A41">
            <v>816</v>
          </cell>
          <cell r="B41" t="str">
            <v>R5秋</v>
          </cell>
          <cell r="C41">
            <v>20</v>
          </cell>
          <cell r="D41" t="str">
            <v>R5</v>
          </cell>
          <cell r="E41">
            <v>1020</v>
          </cell>
          <cell r="F41" t="str">
            <v/>
          </cell>
          <cell r="G41" t="str">
            <v/>
          </cell>
          <cell r="H41" t="str">
            <v>◇</v>
          </cell>
          <cell r="I41" t="str">
            <v/>
          </cell>
          <cell r="J41" t="str">
            <v/>
          </cell>
          <cell r="K41" t="str">
            <v>3</v>
          </cell>
          <cell r="L41">
            <v>107072</v>
          </cell>
          <cell r="M41" t="str">
            <v>大川史郎</v>
          </cell>
          <cell r="N41" t="str">
            <v>大潟村西1-2-35</v>
          </cell>
          <cell r="O41">
            <v>107072</v>
          </cell>
          <cell r="P41" t="str">
            <v>大川史郎</v>
          </cell>
          <cell r="Q41" t="str">
            <v>同一農家</v>
          </cell>
          <cell r="R41" t="str">
            <v>○</v>
          </cell>
          <cell r="S41" t="str">
            <v>C</v>
          </cell>
          <cell r="T41" t="str">
            <v>A24</v>
          </cell>
          <cell r="U41" t="str">
            <v>中野</v>
          </cell>
          <cell r="V41">
            <v>18</v>
          </cell>
          <cell r="W41" t="str">
            <v>-</v>
          </cell>
          <cell r="X41" t="str">
            <v>3-1,2</v>
          </cell>
          <cell r="Y41"/>
          <cell r="Z41" t="str">
            <v>入植地</v>
          </cell>
          <cell r="AA41" t="str">
            <v>村内</v>
          </cell>
          <cell r="AB41">
            <v>23582</v>
          </cell>
          <cell r="AC41">
            <v>23.5</v>
          </cell>
          <cell r="AD41">
            <v>139.9</v>
          </cell>
          <cell r="AE41">
            <v>680.59999999999991</v>
          </cell>
          <cell r="AF41">
            <v>4.8649035025017859</v>
          </cell>
          <cell r="AG41">
            <v>5</v>
          </cell>
          <cell r="AH41">
            <v>5</v>
          </cell>
          <cell r="AI41">
            <v>0</v>
          </cell>
          <cell r="AJ41">
            <v>0.6</v>
          </cell>
          <cell r="AK41" t="str">
            <v>完結</v>
          </cell>
          <cell r="AL41" t="str">
            <v>10m未満</v>
          </cell>
          <cell r="AM41" t="str">
            <v/>
          </cell>
          <cell r="AN41">
            <v>44798</v>
          </cell>
          <cell r="AO41" t="str">
            <v>小排A24-A右岸</v>
          </cell>
          <cell r="AP41">
            <v>6.3</v>
          </cell>
          <cell r="AQ41">
            <v>139.9</v>
          </cell>
          <cell r="AR41"/>
          <cell r="AS41"/>
          <cell r="AT41">
            <v>699.5</v>
          </cell>
          <cell r="AU41">
            <v>699.5</v>
          </cell>
          <cell r="AV41">
            <v>0</v>
          </cell>
          <cell r="AW41">
            <v>6.9</v>
          </cell>
          <cell r="AX41">
            <v>19.5</v>
          </cell>
          <cell r="AY41" t="str">
            <v>10～20m未満</v>
          </cell>
          <cell r="AZ41"/>
          <cell r="BA41">
            <v>6.8</v>
          </cell>
          <cell r="BB41" t="str">
            <v>◎</v>
          </cell>
          <cell r="BC41"/>
          <cell r="BD41" t="str">
            <v>農業者</v>
          </cell>
          <cell r="BE41" t="str">
            <v>TR</v>
          </cell>
          <cell r="BF41" t="str">
            <v>140</v>
          </cell>
          <cell r="BG41" t="str">
            <v>100</v>
          </cell>
          <cell r="BH41" t="str">
            <v>◎</v>
          </cell>
          <cell r="BI41">
            <v>20</v>
          </cell>
          <cell r="BJ41" t="str">
            <v/>
          </cell>
          <cell r="BK41" t="str">
            <v/>
          </cell>
          <cell r="BL41" t="str">
            <v>◎</v>
          </cell>
          <cell r="BM41">
            <v>15</v>
          </cell>
          <cell r="BN41"/>
          <cell r="BO41" t="str">
            <v/>
          </cell>
          <cell r="BP41">
            <v>135</v>
          </cell>
          <cell r="BQ41">
            <v>918000</v>
          </cell>
          <cell r="BR41">
            <v>45132</v>
          </cell>
          <cell r="BS41"/>
          <cell r="BT41">
            <v>45139</v>
          </cell>
          <cell r="BU41"/>
          <cell r="BV41"/>
          <cell r="BW41"/>
          <cell r="BX41">
            <v>45217</v>
          </cell>
          <cell r="BY41" t="str">
            <v>ﾓﾐｶﾞﾗ投入</v>
          </cell>
          <cell r="BZ41"/>
          <cell r="CA41"/>
          <cell r="CB41" t="str">
            <v/>
          </cell>
          <cell r="CC41" t="str">
            <v/>
          </cell>
          <cell r="CD41"/>
          <cell r="CE41"/>
          <cell r="CF41" t="str">
            <v/>
          </cell>
          <cell r="CG41"/>
          <cell r="CH41"/>
          <cell r="CI41"/>
          <cell r="CJ41"/>
          <cell r="CK41"/>
          <cell r="CL41"/>
          <cell r="CM41"/>
          <cell r="CN41"/>
          <cell r="CO41" t="str">
            <v/>
          </cell>
          <cell r="CP41">
            <v>6.8</v>
          </cell>
          <cell r="CQ41">
            <v>680</v>
          </cell>
          <cell r="CR41">
            <v>918000</v>
          </cell>
          <cell r="CS41">
            <v>102000</v>
          </cell>
          <cell r="CT41">
            <v>816000</v>
          </cell>
          <cell r="CU41" t="str">
            <v/>
          </cell>
          <cell r="CV41" t="str">
            <v/>
          </cell>
          <cell r="CW41" t="str">
            <v/>
          </cell>
          <cell r="CX41" t="str">
            <v/>
          </cell>
          <cell r="CY41" t="str">
            <v/>
          </cell>
          <cell r="CZ41" t="str">
            <v/>
          </cell>
          <cell r="DA41" t="str">
            <v/>
          </cell>
          <cell r="DB41" t="str">
            <v/>
          </cell>
          <cell r="DC41" t="str">
            <v/>
          </cell>
          <cell r="DD41">
            <v>816000</v>
          </cell>
          <cell r="DE41">
            <v>816000</v>
          </cell>
          <cell r="DF41" t="str">
            <v/>
          </cell>
          <cell r="DG41" t="str">
            <v/>
          </cell>
          <cell r="DH41">
            <v>1</v>
          </cell>
          <cell r="DI41">
            <v>111235</v>
          </cell>
          <cell r="DK41" t="str">
            <v>中野18</v>
          </cell>
          <cell r="DM41" t="str">
            <v>なし</v>
          </cell>
          <cell r="DN41" t="str">
            <v>無</v>
          </cell>
          <cell r="DO41" t="str">
            <v>－</v>
          </cell>
          <cell r="DQ41" t="str">
            <v>農家</v>
          </cell>
          <cell r="DR41" t="str">
            <v>◎</v>
          </cell>
          <cell r="DS41" t="str">
            <v>TR</v>
          </cell>
          <cell r="DT41" t="str">
            <v>○</v>
          </cell>
          <cell r="DU41" t="str">
            <v>□</v>
          </cell>
          <cell r="DV41" t="str">
            <v>◆</v>
          </cell>
          <cell r="DW41" t="str">
            <v>農家◎TR○□◆</v>
          </cell>
          <cell r="DX41" t="str">
            <v>1-1</v>
          </cell>
          <cell r="DY41">
            <v>135</v>
          </cell>
          <cell r="DZ41">
            <v>120</v>
          </cell>
          <cell r="EA41"/>
          <cell r="EB41"/>
          <cell r="EC41"/>
          <cell r="ED41">
            <v>218003</v>
          </cell>
          <cell r="EF41" t="str">
            <v>中野18-3-1,2</v>
          </cell>
          <cell r="EG41" t="str">
            <v>同</v>
          </cell>
          <cell r="EH41" t="str">
            <v>異</v>
          </cell>
          <cell r="EI41" t="str">
            <v>同</v>
          </cell>
          <cell r="EJ41" t="str">
            <v>同</v>
          </cell>
          <cell r="EK41" t="str">
            <v>家族間</v>
          </cell>
          <cell r="EL41" t="str">
            <v/>
          </cell>
          <cell r="EM41" t="str">
            <v/>
          </cell>
          <cell r="EN41" t="str">
            <v/>
          </cell>
          <cell r="EO41">
            <v>107072</v>
          </cell>
          <cell r="EP41" t="str">
            <v>大川史郎</v>
          </cell>
          <cell r="EQ41" t="str">
            <v>南秋田郡大潟村字西１丁目２番地３５</v>
          </cell>
          <cell r="ER41">
            <v>999203</v>
          </cell>
          <cell r="ES41" t="str">
            <v>大川澄雄</v>
          </cell>
          <cell r="ET41" t="str">
            <v>南秋田郡大潟村字西１丁目２番地３５</v>
          </cell>
          <cell r="EU41" t="str">
            <v>個人</v>
          </cell>
          <cell r="EV41">
            <v>107072</v>
          </cell>
          <cell r="EW41" t="str">
            <v>大川史郎</v>
          </cell>
          <cell r="EX41" t="str">
            <v>南秋田郡大潟村字西１丁目２番地３５</v>
          </cell>
          <cell r="EY41" t="str">
            <v>個人</v>
          </cell>
          <cell r="EZ41"/>
          <cell r="FA41"/>
          <cell r="FB41" t="str">
            <v>ﾓﾐｶﾞﾗ投入</v>
          </cell>
          <cell r="FC41" t="str">
            <v/>
          </cell>
          <cell r="FD41">
            <v>999</v>
          </cell>
          <cell r="FE41">
            <v>45217</v>
          </cell>
          <cell r="FF41" t="str">
            <v>ﾓﾐｶﾞﾗ投入</v>
          </cell>
          <cell r="FG41">
            <v>0</v>
          </cell>
          <cell r="FH41" t="str">
            <v>不可・繰越</v>
          </cell>
          <cell r="FJ41">
            <v>107072</v>
          </cell>
          <cell r="FK41">
            <v>1</v>
          </cell>
          <cell r="FL41">
            <v>1</v>
          </cell>
          <cell r="FM41"/>
        </row>
        <row r="42">
          <cell r="A42">
            <v>818</v>
          </cell>
          <cell r="B42" t="str">
            <v>R5秋</v>
          </cell>
          <cell r="C42">
            <v>20</v>
          </cell>
          <cell r="D42" t="str">
            <v>R5</v>
          </cell>
          <cell r="E42">
            <v>1020</v>
          </cell>
          <cell r="F42" t="str">
            <v/>
          </cell>
          <cell r="G42" t="str">
            <v/>
          </cell>
          <cell r="H42" t="str">
            <v>◇</v>
          </cell>
          <cell r="I42" t="str">
            <v/>
          </cell>
          <cell r="J42" t="str">
            <v/>
          </cell>
          <cell r="K42" t="str">
            <v>3</v>
          </cell>
          <cell r="L42">
            <v>107072</v>
          </cell>
          <cell r="M42" t="str">
            <v>大川史郎</v>
          </cell>
          <cell r="N42" t="str">
            <v>大潟村西1-2-35</v>
          </cell>
          <cell r="O42">
            <v>107072</v>
          </cell>
          <cell r="P42" t="str">
            <v>大川史郎</v>
          </cell>
          <cell r="Q42" t="str">
            <v>同一農家</v>
          </cell>
          <cell r="R42" t="str">
            <v>○</v>
          </cell>
          <cell r="S42" t="str">
            <v>C</v>
          </cell>
          <cell r="T42" t="str">
            <v>A24</v>
          </cell>
          <cell r="U42" t="str">
            <v>中野</v>
          </cell>
          <cell r="V42">
            <v>18</v>
          </cell>
          <cell r="W42" t="str">
            <v>-</v>
          </cell>
          <cell r="X42" t="str">
            <v>4-1,2</v>
          </cell>
          <cell r="Y42"/>
          <cell r="Z42" t="str">
            <v>入植地</v>
          </cell>
          <cell r="AA42" t="str">
            <v>村内</v>
          </cell>
          <cell r="AB42">
            <v>23593</v>
          </cell>
          <cell r="AC42">
            <v>23.5</v>
          </cell>
          <cell r="AD42">
            <v>139.69999999999999</v>
          </cell>
          <cell r="AE42">
            <v>2350</v>
          </cell>
          <cell r="AF42">
            <v>16.821760916249108</v>
          </cell>
          <cell r="AG42">
            <v>8</v>
          </cell>
          <cell r="AH42">
            <v>17</v>
          </cell>
          <cell r="AI42">
            <v>-9</v>
          </cell>
          <cell r="AJ42">
            <v>1240</v>
          </cell>
          <cell r="AK42" t="str">
            <v>2本以上残</v>
          </cell>
          <cell r="AL42" t="str">
            <v>140m以上</v>
          </cell>
          <cell r="AM42" t="str">
            <v/>
          </cell>
          <cell r="AN42">
            <v>44798</v>
          </cell>
          <cell r="AO42" t="str">
            <v>小排A24-A右岸</v>
          </cell>
          <cell r="AP42">
            <v>6.3</v>
          </cell>
          <cell r="AQ42">
            <v>139.69999999999999</v>
          </cell>
          <cell r="AR42"/>
          <cell r="AS42"/>
          <cell r="AT42">
            <v>1117.5999999999999</v>
          </cell>
          <cell r="AU42">
            <v>1117.5999999999999</v>
          </cell>
          <cell r="AV42">
            <v>0</v>
          </cell>
          <cell r="AW42">
            <v>11.1</v>
          </cell>
          <cell r="AX42">
            <v>7.5999999999999091</v>
          </cell>
          <cell r="AY42" t="str">
            <v>10m未満</v>
          </cell>
          <cell r="AZ42"/>
          <cell r="BA42">
            <v>11.1</v>
          </cell>
          <cell r="BB42" t="str">
            <v>◎</v>
          </cell>
          <cell r="BC42"/>
          <cell r="BD42" t="str">
            <v>農業者</v>
          </cell>
          <cell r="BE42" t="str">
            <v>TR</v>
          </cell>
          <cell r="BF42" t="str">
            <v>140</v>
          </cell>
          <cell r="BG42" t="str">
            <v>100</v>
          </cell>
          <cell r="BH42" t="str">
            <v>◎</v>
          </cell>
          <cell r="BI42">
            <v>20</v>
          </cell>
          <cell r="BJ42" t="str">
            <v/>
          </cell>
          <cell r="BK42" t="str">
            <v/>
          </cell>
          <cell r="BL42" t="str">
            <v>◎</v>
          </cell>
          <cell r="BM42">
            <v>15</v>
          </cell>
          <cell r="BN42"/>
          <cell r="BO42" t="str">
            <v/>
          </cell>
          <cell r="BP42">
            <v>135</v>
          </cell>
          <cell r="BQ42">
            <v>1498500</v>
          </cell>
          <cell r="BR42">
            <v>45132</v>
          </cell>
          <cell r="BS42"/>
          <cell r="BT42">
            <v>45139</v>
          </cell>
          <cell r="BU42"/>
          <cell r="BV42"/>
          <cell r="BW42"/>
          <cell r="BX42" t="str">
            <v/>
          </cell>
          <cell r="BY42" t="str">
            <v>未把握</v>
          </cell>
          <cell r="BZ42"/>
          <cell r="CA42"/>
          <cell r="CB42" t="str">
            <v/>
          </cell>
          <cell r="CC42" t="str">
            <v/>
          </cell>
          <cell r="CD42"/>
          <cell r="CE42"/>
          <cell r="CF42" t="str">
            <v/>
          </cell>
          <cell r="CG42"/>
          <cell r="CH42"/>
          <cell r="CI42"/>
          <cell r="CJ42"/>
          <cell r="CK42"/>
          <cell r="CL42"/>
          <cell r="CM42"/>
          <cell r="CN42"/>
          <cell r="CO42" t="str">
            <v/>
          </cell>
          <cell r="CP42">
            <v>11.1</v>
          </cell>
          <cell r="CQ42">
            <v>1110</v>
          </cell>
          <cell r="CR42">
            <v>1498500</v>
          </cell>
          <cell r="CS42">
            <v>166500</v>
          </cell>
          <cell r="CT42">
            <v>1332000</v>
          </cell>
          <cell r="CU42" t="str">
            <v/>
          </cell>
          <cell r="CV42" t="str">
            <v/>
          </cell>
          <cell r="CW42" t="str">
            <v/>
          </cell>
          <cell r="CX42" t="str">
            <v/>
          </cell>
          <cell r="CY42" t="str">
            <v/>
          </cell>
          <cell r="CZ42" t="str">
            <v/>
          </cell>
          <cell r="DA42" t="str">
            <v/>
          </cell>
          <cell r="DB42" t="str">
            <v/>
          </cell>
          <cell r="DC42" t="str">
            <v/>
          </cell>
          <cell r="DD42">
            <v>1332000</v>
          </cell>
          <cell r="DE42">
            <v>1332000</v>
          </cell>
          <cell r="DF42" t="str">
            <v/>
          </cell>
          <cell r="DG42" t="str">
            <v/>
          </cell>
          <cell r="DH42">
            <v>1</v>
          </cell>
          <cell r="DI42">
            <v>111235</v>
          </cell>
          <cell r="DK42" t="str">
            <v>中野18</v>
          </cell>
          <cell r="DM42" t="str">
            <v>なし</v>
          </cell>
          <cell r="DN42" t="str">
            <v>無</v>
          </cell>
          <cell r="DO42" t="str">
            <v>－</v>
          </cell>
          <cell r="DQ42" t="str">
            <v>農家</v>
          </cell>
          <cell r="DR42" t="str">
            <v>◎</v>
          </cell>
          <cell r="DS42" t="str">
            <v>TR</v>
          </cell>
          <cell r="DT42" t="str">
            <v>○</v>
          </cell>
          <cell r="DU42" t="str">
            <v>□</v>
          </cell>
          <cell r="DV42" t="str">
            <v>◆</v>
          </cell>
          <cell r="DW42" t="str">
            <v>農家◎TR○□◆</v>
          </cell>
          <cell r="DX42" t="str">
            <v>1-1</v>
          </cell>
          <cell r="DY42">
            <v>135</v>
          </cell>
          <cell r="DZ42">
            <v>120</v>
          </cell>
          <cell r="EA42"/>
          <cell r="EB42"/>
          <cell r="EC42"/>
          <cell r="ED42">
            <v>218004</v>
          </cell>
          <cell r="EF42" t="str">
            <v>中野18-4-1,2</v>
          </cell>
          <cell r="EG42" t="str">
            <v>同</v>
          </cell>
          <cell r="EH42" t="str">
            <v>異</v>
          </cell>
          <cell r="EI42" t="str">
            <v>同</v>
          </cell>
          <cell r="EJ42" t="str">
            <v>同</v>
          </cell>
          <cell r="EK42" t="str">
            <v>家族間</v>
          </cell>
          <cell r="EL42" t="str">
            <v/>
          </cell>
          <cell r="EM42" t="str">
            <v/>
          </cell>
          <cell r="EN42" t="str">
            <v/>
          </cell>
          <cell r="EO42">
            <v>107072</v>
          </cell>
          <cell r="EP42" t="str">
            <v>大川史郎</v>
          </cell>
          <cell r="EQ42" t="str">
            <v>南秋田郡大潟村字西１丁目２番地３５</v>
          </cell>
          <cell r="ER42">
            <v>999203</v>
          </cell>
          <cell r="ES42" t="str">
            <v>大川澄雄</v>
          </cell>
          <cell r="ET42" t="str">
            <v>南秋田郡大潟村字西１丁目２番地３５</v>
          </cell>
          <cell r="EU42" t="str">
            <v>個人</v>
          </cell>
          <cell r="EV42">
            <v>107072</v>
          </cell>
          <cell r="EW42" t="str">
            <v>大川史郎</v>
          </cell>
          <cell r="EX42" t="str">
            <v>南秋田郡大潟村字西１丁目２番地３５</v>
          </cell>
          <cell r="EY42" t="str">
            <v>個人</v>
          </cell>
          <cell r="EZ42"/>
          <cell r="FA42"/>
          <cell r="FB42" t="str">
            <v>未把握</v>
          </cell>
          <cell r="FC42" t="str">
            <v/>
          </cell>
          <cell r="FD42">
            <v>999</v>
          </cell>
          <cell r="FE42" t="str">
            <v/>
          </cell>
          <cell r="FF42" t="str">
            <v>未把握</v>
          </cell>
          <cell r="FG42">
            <v>0</v>
          </cell>
          <cell r="FH42" t="str">
            <v>不可・繰越</v>
          </cell>
          <cell r="FJ42">
            <v>107072</v>
          </cell>
          <cell r="FK42">
            <v>2</v>
          </cell>
          <cell r="FL42">
            <v>2</v>
          </cell>
          <cell r="FM42"/>
        </row>
        <row r="43">
          <cell r="A43">
            <v>852</v>
          </cell>
          <cell r="B43" t="str">
            <v>R5秋</v>
          </cell>
          <cell r="C43">
            <v>21</v>
          </cell>
          <cell r="D43" t="str">
            <v>R5</v>
          </cell>
          <cell r="E43">
            <v>1021</v>
          </cell>
          <cell r="F43" t="str">
            <v/>
          </cell>
          <cell r="G43" t="str">
            <v/>
          </cell>
          <cell r="H43" t="str">
            <v>◇</v>
          </cell>
          <cell r="I43" t="str">
            <v/>
          </cell>
          <cell r="J43" t="str">
            <v/>
          </cell>
          <cell r="K43" t="str">
            <v>3</v>
          </cell>
          <cell r="L43">
            <v>107075</v>
          </cell>
          <cell r="M43" t="str">
            <v>伊藤一孝</v>
          </cell>
          <cell r="N43" t="str">
            <v>大潟村西1-4-1</v>
          </cell>
          <cell r="O43">
            <v>107075</v>
          </cell>
          <cell r="P43" t="str">
            <v>伊藤一孝</v>
          </cell>
          <cell r="Q43" t="str">
            <v>同一農家</v>
          </cell>
          <cell r="R43" t="str">
            <v>○</v>
          </cell>
          <cell r="S43" t="str">
            <v>C</v>
          </cell>
          <cell r="T43" t="str">
            <v>G19</v>
          </cell>
          <cell r="U43" t="str">
            <v>方上</v>
          </cell>
          <cell r="V43">
            <v>32</v>
          </cell>
          <cell r="W43" t="str">
            <v>-</v>
          </cell>
          <cell r="X43" t="str">
            <v>12-1,2</v>
          </cell>
          <cell r="Y43"/>
          <cell r="Z43" t="str">
            <v>入植地</v>
          </cell>
          <cell r="AA43" t="str">
            <v>村内</v>
          </cell>
          <cell r="AB43">
            <v>26974</v>
          </cell>
          <cell r="AC43">
            <v>26.9</v>
          </cell>
          <cell r="AD43">
            <v>137.1</v>
          </cell>
          <cell r="AE43">
            <v>114</v>
          </cell>
          <cell r="AF43">
            <v>0.83150984682713347</v>
          </cell>
          <cell r="AG43">
            <v>1</v>
          </cell>
          <cell r="AH43">
            <v>1</v>
          </cell>
          <cell r="AI43">
            <v>0</v>
          </cell>
          <cell r="AJ43">
            <v>4</v>
          </cell>
          <cell r="AK43" t="str">
            <v>完結</v>
          </cell>
          <cell r="AL43" t="str">
            <v>10m未満</v>
          </cell>
          <cell r="AM43" t="str">
            <v>優先圃場</v>
          </cell>
          <cell r="AN43">
            <v>44799</v>
          </cell>
          <cell r="AO43" t="str">
            <v>小排G19-B左岸</v>
          </cell>
          <cell r="AP43">
            <v>6.1</v>
          </cell>
          <cell r="AQ43">
            <v>137.1</v>
          </cell>
          <cell r="AR43"/>
          <cell r="AS43"/>
          <cell r="AT43">
            <v>137.1</v>
          </cell>
          <cell r="AU43">
            <v>137.1</v>
          </cell>
          <cell r="AV43">
            <v>0</v>
          </cell>
          <cell r="AW43">
            <v>1.3</v>
          </cell>
          <cell r="AX43">
            <v>27.09999999999998</v>
          </cell>
          <cell r="AY43" t="str">
            <v>20～30m未満</v>
          </cell>
          <cell r="AZ43"/>
          <cell r="BA43">
            <v>1.1000000000000001</v>
          </cell>
          <cell r="BB43" t="str">
            <v>◎</v>
          </cell>
          <cell r="BC43"/>
          <cell r="BD43" t="str">
            <v>農業者</v>
          </cell>
          <cell r="BE43" t="str">
            <v>TR</v>
          </cell>
          <cell r="BF43" t="str">
            <v>140</v>
          </cell>
          <cell r="BG43" t="str">
            <v>100</v>
          </cell>
          <cell r="BH43" t="str">
            <v>◎</v>
          </cell>
          <cell r="BI43">
            <v>20</v>
          </cell>
          <cell r="BJ43" t="str">
            <v/>
          </cell>
          <cell r="BK43" t="str">
            <v/>
          </cell>
          <cell r="BL43" t="str">
            <v>◎</v>
          </cell>
          <cell r="BM43">
            <v>15</v>
          </cell>
          <cell r="BN43"/>
          <cell r="BO43" t="str">
            <v/>
          </cell>
          <cell r="BP43">
            <v>135</v>
          </cell>
          <cell r="BQ43">
            <v>148500</v>
          </cell>
          <cell r="BR43">
            <v>45132</v>
          </cell>
          <cell r="BS43"/>
          <cell r="BT43">
            <v>45139</v>
          </cell>
          <cell r="BU43"/>
          <cell r="BV43"/>
          <cell r="BW43"/>
          <cell r="BX43" t="str">
            <v/>
          </cell>
          <cell r="BY43" t="str">
            <v>未把握</v>
          </cell>
          <cell r="BZ43"/>
          <cell r="CA43"/>
          <cell r="CB43" t="str">
            <v/>
          </cell>
          <cell r="CC43" t="str">
            <v/>
          </cell>
          <cell r="CD43"/>
          <cell r="CE43"/>
          <cell r="CF43" t="str">
            <v/>
          </cell>
          <cell r="CG43"/>
          <cell r="CH43"/>
          <cell r="CI43"/>
          <cell r="CJ43"/>
          <cell r="CK43"/>
          <cell r="CL43"/>
          <cell r="CM43"/>
          <cell r="CN43"/>
          <cell r="CO43" t="str">
            <v/>
          </cell>
          <cell r="CP43">
            <v>1.1000000000000001</v>
          </cell>
          <cell r="CQ43">
            <v>110.00000000000001</v>
          </cell>
          <cell r="CR43">
            <v>148500</v>
          </cell>
          <cell r="CS43">
            <v>16500</v>
          </cell>
          <cell r="CT43">
            <v>132000</v>
          </cell>
          <cell r="CU43" t="str">
            <v/>
          </cell>
          <cell r="CV43" t="str">
            <v/>
          </cell>
          <cell r="CW43" t="str">
            <v/>
          </cell>
          <cell r="CX43" t="str">
            <v/>
          </cell>
          <cell r="CY43" t="str">
            <v/>
          </cell>
          <cell r="CZ43" t="str">
            <v/>
          </cell>
          <cell r="DA43" t="str">
            <v/>
          </cell>
          <cell r="DB43" t="str">
            <v/>
          </cell>
          <cell r="DC43" t="str">
            <v/>
          </cell>
          <cell r="DD43">
            <v>132000</v>
          </cell>
          <cell r="DE43">
            <v>132000</v>
          </cell>
          <cell r="DF43" t="str">
            <v/>
          </cell>
          <cell r="DG43" t="str">
            <v/>
          </cell>
          <cell r="DH43">
            <v>1</v>
          </cell>
          <cell r="DI43">
            <v>111401</v>
          </cell>
          <cell r="DK43" t="str">
            <v>方上32</v>
          </cell>
          <cell r="DM43" t="str">
            <v>なし</v>
          </cell>
          <cell r="DN43" t="str">
            <v>無</v>
          </cell>
          <cell r="DO43" t="str">
            <v>－</v>
          </cell>
          <cell r="DQ43" t="str">
            <v>農家</v>
          </cell>
          <cell r="DR43" t="str">
            <v>◎</v>
          </cell>
          <cell r="DS43" t="str">
            <v>TR</v>
          </cell>
          <cell r="DT43" t="str">
            <v>○</v>
          </cell>
          <cell r="DU43" t="str">
            <v>□</v>
          </cell>
          <cell r="DV43" t="str">
            <v>◆</v>
          </cell>
          <cell r="DW43" t="str">
            <v>農家◎TR○□◆</v>
          </cell>
          <cell r="DX43" t="str">
            <v>1-1</v>
          </cell>
          <cell r="DY43">
            <v>135</v>
          </cell>
          <cell r="DZ43">
            <v>120</v>
          </cell>
          <cell r="EA43"/>
          <cell r="EB43"/>
          <cell r="EC43"/>
          <cell r="ED43">
            <v>532012</v>
          </cell>
          <cell r="EF43" t="str">
            <v>方上32-12-1,2</v>
          </cell>
          <cell r="EG43" t="str">
            <v>同</v>
          </cell>
          <cell r="EH43" t="str">
            <v>異</v>
          </cell>
          <cell r="EI43" t="str">
            <v>同</v>
          </cell>
          <cell r="EJ43" t="str">
            <v>同</v>
          </cell>
          <cell r="EK43" t="str">
            <v>家族間</v>
          </cell>
          <cell r="EL43" t="str">
            <v/>
          </cell>
          <cell r="EM43" t="str">
            <v/>
          </cell>
          <cell r="EN43" t="str">
            <v/>
          </cell>
          <cell r="EO43">
            <v>107075</v>
          </cell>
          <cell r="EP43" t="str">
            <v>伊藤一孝</v>
          </cell>
          <cell r="EQ43" t="str">
            <v>南秋田郡大潟村字西１丁目４番地１</v>
          </cell>
          <cell r="ER43">
            <v>999205</v>
          </cell>
          <cell r="ES43" t="str">
            <v>伊藤伊孝</v>
          </cell>
          <cell r="ET43" t="str">
            <v>南秋田郡大潟村字西１丁目４番地１</v>
          </cell>
          <cell r="EU43" t="str">
            <v>個人</v>
          </cell>
          <cell r="EV43">
            <v>107075</v>
          </cell>
          <cell r="EW43" t="str">
            <v>伊藤一孝</v>
          </cell>
          <cell r="EX43" t="str">
            <v>南秋田郡大潟村字西１丁目４番地１</v>
          </cell>
          <cell r="EY43" t="str">
            <v>個人</v>
          </cell>
          <cell r="EZ43"/>
          <cell r="FA43"/>
          <cell r="FB43" t="str">
            <v>未把握</v>
          </cell>
          <cell r="FC43" t="str">
            <v/>
          </cell>
          <cell r="FD43">
            <v>999</v>
          </cell>
          <cell r="FE43" t="str">
            <v/>
          </cell>
          <cell r="FF43" t="str">
            <v>未把握</v>
          </cell>
          <cell r="FG43">
            <v>0</v>
          </cell>
          <cell r="FH43" t="str">
            <v>不可・繰越</v>
          </cell>
          <cell r="FJ43">
            <v>107075</v>
          </cell>
          <cell r="FK43">
            <v>1</v>
          </cell>
          <cell r="FL43">
            <v>1</v>
          </cell>
          <cell r="FM43"/>
        </row>
        <row r="44">
          <cell r="A44">
            <v>880</v>
          </cell>
          <cell r="B44" t="str">
            <v>R5秋</v>
          </cell>
          <cell r="C44">
            <v>22</v>
          </cell>
          <cell r="D44" t="str">
            <v>R5</v>
          </cell>
          <cell r="E44">
            <v>1022</v>
          </cell>
          <cell r="F44" t="str">
            <v/>
          </cell>
          <cell r="G44" t="str">
            <v/>
          </cell>
          <cell r="H44" t="str">
            <v>◇</v>
          </cell>
          <cell r="I44" t="str">
            <v/>
          </cell>
          <cell r="J44" t="str">
            <v/>
          </cell>
          <cell r="K44" t="str">
            <v>3</v>
          </cell>
          <cell r="L44">
            <v>107077</v>
          </cell>
          <cell r="M44" t="str">
            <v>松澤洋</v>
          </cell>
          <cell r="N44" t="str">
            <v>大潟村西1-4-3</v>
          </cell>
          <cell r="O44">
            <v>107077</v>
          </cell>
          <cell r="P44" t="str">
            <v>松澤洋</v>
          </cell>
          <cell r="Q44" t="str">
            <v>同一農家</v>
          </cell>
          <cell r="R44" t="str">
            <v>○</v>
          </cell>
          <cell r="S44" t="str">
            <v>C</v>
          </cell>
          <cell r="T44" t="str">
            <v>F27</v>
          </cell>
          <cell r="U44" t="str">
            <v>方上</v>
          </cell>
          <cell r="V44">
            <v>19</v>
          </cell>
          <cell r="W44" t="str">
            <v>-</v>
          </cell>
          <cell r="X44" t="str">
            <v>3-2</v>
          </cell>
          <cell r="Y44"/>
          <cell r="Z44" t="str">
            <v>入植地</v>
          </cell>
          <cell r="AA44" t="str">
            <v>村内</v>
          </cell>
          <cell r="AB44">
            <v>11984</v>
          </cell>
          <cell r="AC44">
            <v>11.9</v>
          </cell>
          <cell r="AD44">
            <v>113.7</v>
          </cell>
          <cell r="AE44">
            <v>970</v>
          </cell>
          <cell r="AF44">
            <v>8.5312225153913808</v>
          </cell>
          <cell r="AG44">
            <v>9</v>
          </cell>
          <cell r="AH44">
            <v>9</v>
          </cell>
          <cell r="AI44">
            <v>0</v>
          </cell>
          <cell r="AJ44">
            <v>0</v>
          </cell>
          <cell r="AK44" t="str">
            <v>完結</v>
          </cell>
          <cell r="AL44" t="str">
            <v>残無</v>
          </cell>
          <cell r="AM44" t="str">
            <v>優先圃場</v>
          </cell>
          <cell r="AN44">
            <v>44792</v>
          </cell>
          <cell r="AO44" t="str">
            <v>小排F27-A2右岸</v>
          </cell>
          <cell r="AP44">
            <v>5.9</v>
          </cell>
          <cell r="AQ44">
            <v>113.7</v>
          </cell>
          <cell r="AR44"/>
          <cell r="AS44"/>
          <cell r="AT44">
            <v>1023.3000000000001</v>
          </cell>
          <cell r="AU44">
            <v>1023.3000000000001</v>
          </cell>
          <cell r="AV44">
            <v>0</v>
          </cell>
          <cell r="AW44">
            <v>10.199999999999999</v>
          </cell>
          <cell r="AX44">
            <v>53.300000000000182</v>
          </cell>
          <cell r="AY44" t="str">
            <v>50～75m未満</v>
          </cell>
          <cell r="AZ44"/>
          <cell r="BA44">
            <v>9.6999999999999993</v>
          </cell>
          <cell r="BB44" t="str">
            <v>◎</v>
          </cell>
          <cell r="BC44"/>
          <cell r="BD44" t="str">
            <v>農業者</v>
          </cell>
          <cell r="BE44" t="str">
            <v>TR</v>
          </cell>
          <cell r="BF44" t="str">
            <v>140</v>
          </cell>
          <cell r="BG44" t="str">
            <v>100</v>
          </cell>
          <cell r="BH44" t="str">
            <v>◎</v>
          </cell>
          <cell r="BI44">
            <v>20</v>
          </cell>
          <cell r="BJ44" t="str">
            <v/>
          </cell>
          <cell r="BK44" t="str">
            <v/>
          </cell>
          <cell r="BL44" t="str">
            <v>◎</v>
          </cell>
          <cell r="BM44">
            <v>15</v>
          </cell>
          <cell r="BN44"/>
          <cell r="BO44" t="str">
            <v/>
          </cell>
          <cell r="BP44">
            <v>135</v>
          </cell>
          <cell r="BQ44">
            <v>1309500</v>
          </cell>
          <cell r="BR44">
            <v>45125</v>
          </cell>
          <cell r="BS44"/>
          <cell r="BT44">
            <v>45139</v>
          </cell>
          <cell r="BU44"/>
          <cell r="BV44"/>
          <cell r="BW44"/>
          <cell r="BX44" t="str">
            <v/>
          </cell>
          <cell r="BY44" t="str">
            <v>未把握</v>
          </cell>
          <cell r="BZ44"/>
          <cell r="CA44"/>
          <cell r="CB44" t="str">
            <v/>
          </cell>
          <cell r="CC44" t="str">
            <v/>
          </cell>
          <cell r="CD44"/>
          <cell r="CE44"/>
          <cell r="CF44" t="str">
            <v/>
          </cell>
          <cell r="CG44"/>
          <cell r="CH44"/>
          <cell r="CI44"/>
          <cell r="CJ44"/>
          <cell r="CK44"/>
          <cell r="CL44"/>
          <cell r="CM44"/>
          <cell r="CN44"/>
          <cell r="CO44" t="str">
            <v/>
          </cell>
          <cell r="CP44">
            <v>9.6999999999999993</v>
          </cell>
          <cell r="CQ44">
            <v>969.99999999999989</v>
          </cell>
          <cell r="CR44">
            <v>1309500</v>
          </cell>
          <cell r="CS44">
            <v>145500</v>
          </cell>
          <cell r="CT44">
            <v>1164000</v>
          </cell>
          <cell r="CU44" t="str">
            <v/>
          </cell>
          <cell r="CV44" t="str">
            <v/>
          </cell>
          <cell r="CW44" t="str">
            <v/>
          </cell>
          <cell r="CX44" t="str">
            <v/>
          </cell>
          <cell r="CY44" t="str">
            <v/>
          </cell>
          <cell r="CZ44" t="str">
            <v/>
          </cell>
          <cell r="DA44" t="str">
            <v/>
          </cell>
          <cell r="DB44" t="str">
            <v/>
          </cell>
          <cell r="DC44" t="str">
            <v/>
          </cell>
          <cell r="DD44">
            <v>1164000</v>
          </cell>
          <cell r="DE44">
            <v>1164000</v>
          </cell>
          <cell r="DF44" t="str">
            <v/>
          </cell>
          <cell r="DG44" t="str">
            <v/>
          </cell>
          <cell r="DH44">
            <v>1</v>
          </cell>
          <cell r="DI44">
            <v>111403</v>
          </cell>
          <cell r="DK44" t="str">
            <v>方上19</v>
          </cell>
          <cell r="DM44" t="str">
            <v>なし</v>
          </cell>
          <cell r="DN44" t="str">
            <v>無</v>
          </cell>
          <cell r="DO44" t="str">
            <v>－</v>
          </cell>
          <cell r="DQ44" t="str">
            <v>農家</v>
          </cell>
          <cell r="DR44" t="str">
            <v>◎</v>
          </cell>
          <cell r="DS44" t="str">
            <v>TR</v>
          </cell>
          <cell r="DT44" t="str">
            <v>○</v>
          </cell>
          <cell r="DU44" t="str">
            <v>□</v>
          </cell>
          <cell r="DV44" t="str">
            <v>◆</v>
          </cell>
          <cell r="DW44" t="str">
            <v>農家◎TR○□◆</v>
          </cell>
          <cell r="DX44" t="str">
            <v>1-1</v>
          </cell>
          <cell r="DY44">
            <v>135</v>
          </cell>
          <cell r="DZ44">
            <v>120</v>
          </cell>
          <cell r="EA44"/>
          <cell r="EB44"/>
          <cell r="EC44"/>
          <cell r="ED44">
            <v>519003</v>
          </cell>
          <cell r="EF44" t="str">
            <v>方上19-3-2</v>
          </cell>
          <cell r="EG44" t="str">
            <v>同</v>
          </cell>
          <cell r="EH44" t="str">
            <v>異</v>
          </cell>
          <cell r="EI44" t="str">
            <v>同</v>
          </cell>
          <cell r="EJ44" t="str">
            <v>同</v>
          </cell>
          <cell r="EK44" t="str">
            <v>家族間</v>
          </cell>
          <cell r="EL44" t="str">
            <v/>
          </cell>
          <cell r="EM44" t="str">
            <v/>
          </cell>
          <cell r="EN44" t="str">
            <v/>
          </cell>
          <cell r="EO44">
            <v>107077</v>
          </cell>
          <cell r="EP44" t="str">
            <v>松澤洋</v>
          </cell>
          <cell r="EQ44" t="str">
            <v>南秋田郡大潟村字西１丁目４番地３</v>
          </cell>
          <cell r="ER44">
            <v>999206</v>
          </cell>
          <cell r="ES44" t="str">
            <v>松澤栄一</v>
          </cell>
          <cell r="ET44" t="str">
            <v>南秋田郡大潟村字西１丁目４番地３</v>
          </cell>
          <cell r="EU44" t="str">
            <v>個人</v>
          </cell>
          <cell r="EV44">
            <v>107077</v>
          </cell>
          <cell r="EW44" t="str">
            <v>松澤洋</v>
          </cell>
          <cell r="EX44" t="str">
            <v>南秋田郡大潟村字西１丁目４番地３</v>
          </cell>
          <cell r="EY44" t="str">
            <v>個人</v>
          </cell>
          <cell r="EZ44"/>
          <cell r="FA44"/>
          <cell r="FB44" t="str">
            <v>未把握</v>
          </cell>
          <cell r="FC44" t="str">
            <v/>
          </cell>
          <cell r="FD44">
            <v>999</v>
          </cell>
          <cell r="FE44" t="str">
            <v/>
          </cell>
          <cell r="FF44" t="str">
            <v>未把握</v>
          </cell>
          <cell r="FG44">
            <v>0</v>
          </cell>
          <cell r="FH44" t="str">
            <v>不可・繰越</v>
          </cell>
          <cell r="FJ44">
            <v>107077</v>
          </cell>
          <cell r="FK44">
            <v>1</v>
          </cell>
          <cell r="FL44">
            <v>1</v>
          </cell>
          <cell r="FM44"/>
        </row>
        <row r="45">
          <cell r="A45">
            <v>881</v>
          </cell>
          <cell r="B45" t="str">
            <v>R5秋</v>
          </cell>
          <cell r="C45">
            <v>22</v>
          </cell>
          <cell r="D45" t="str">
            <v>R5</v>
          </cell>
          <cell r="E45">
            <v>1022</v>
          </cell>
          <cell r="F45" t="str">
            <v/>
          </cell>
          <cell r="G45" t="str">
            <v/>
          </cell>
          <cell r="H45" t="str">
            <v>◇</v>
          </cell>
          <cell r="I45" t="str">
            <v/>
          </cell>
          <cell r="J45" t="str">
            <v/>
          </cell>
          <cell r="K45" t="str">
            <v>3</v>
          </cell>
          <cell r="L45">
            <v>107077</v>
          </cell>
          <cell r="M45" t="str">
            <v>松澤洋</v>
          </cell>
          <cell r="N45" t="str">
            <v>大潟村西1-4-3</v>
          </cell>
          <cell r="O45">
            <v>107077</v>
          </cell>
          <cell r="P45" t="str">
            <v>松澤洋</v>
          </cell>
          <cell r="Q45" t="str">
            <v>同一農家</v>
          </cell>
          <cell r="R45" t="str">
            <v>○</v>
          </cell>
          <cell r="S45" t="str">
            <v>C</v>
          </cell>
          <cell r="T45" t="str">
            <v>F27</v>
          </cell>
          <cell r="U45" t="str">
            <v>方上</v>
          </cell>
          <cell r="V45">
            <v>19</v>
          </cell>
          <cell r="W45" t="str">
            <v>-</v>
          </cell>
          <cell r="X45" t="str">
            <v>4-1</v>
          </cell>
          <cell r="Y45"/>
          <cell r="Z45" t="str">
            <v>入植地</v>
          </cell>
          <cell r="AA45" t="str">
            <v>村内</v>
          </cell>
          <cell r="AB45">
            <v>11110</v>
          </cell>
          <cell r="AC45">
            <v>11.1</v>
          </cell>
          <cell r="AD45">
            <v>115.3</v>
          </cell>
          <cell r="AE45">
            <v>900</v>
          </cell>
          <cell r="AF45">
            <v>7.8057241977450129</v>
          </cell>
          <cell r="AG45">
            <v>8</v>
          </cell>
          <cell r="AH45">
            <v>8</v>
          </cell>
          <cell r="AI45">
            <v>0</v>
          </cell>
          <cell r="AJ45">
            <v>20</v>
          </cell>
          <cell r="AK45" t="str">
            <v>完結</v>
          </cell>
          <cell r="AL45" t="str">
            <v>20～30m未満</v>
          </cell>
          <cell r="AM45" t="str">
            <v>優先圃場</v>
          </cell>
          <cell r="AN45">
            <v>44792</v>
          </cell>
          <cell r="AO45" t="str">
            <v>小排F27-A2右岸</v>
          </cell>
          <cell r="AP45">
            <v>5.9</v>
          </cell>
          <cell r="AQ45">
            <v>115.3</v>
          </cell>
          <cell r="AR45" t="str">
            <v>農舎</v>
          </cell>
          <cell r="AS45">
            <v>40</v>
          </cell>
          <cell r="AT45">
            <v>882.4</v>
          </cell>
          <cell r="AU45">
            <v>882.4</v>
          </cell>
          <cell r="AV45">
            <v>0</v>
          </cell>
          <cell r="AW45">
            <v>8.8000000000000007</v>
          </cell>
          <cell r="AX45">
            <v>2.3999999999998636</v>
          </cell>
          <cell r="AY45" t="str">
            <v>10m未満</v>
          </cell>
          <cell r="AZ45"/>
          <cell r="BA45">
            <v>8.8000000000000007</v>
          </cell>
          <cell r="BB45" t="str">
            <v>◎</v>
          </cell>
          <cell r="BC45"/>
          <cell r="BD45" t="str">
            <v>農業者</v>
          </cell>
          <cell r="BE45" t="str">
            <v>TR</v>
          </cell>
          <cell r="BF45" t="str">
            <v>140</v>
          </cell>
          <cell r="BG45" t="str">
            <v>100</v>
          </cell>
          <cell r="BH45" t="str">
            <v>◎</v>
          </cell>
          <cell r="BI45">
            <v>20</v>
          </cell>
          <cell r="BJ45" t="str">
            <v/>
          </cell>
          <cell r="BK45" t="str">
            <v/>
          </cell>
          <cell r="BL45" t="str">
            <v>◎</v>
          </cell>
          <cell r="BM45">
            <v>15</v>
          </cell>
          <cell r="BN45"/>
          <cell r="BO45" t="str">
            <v/>
          </cell>
          <cell r="BP45">
            <v>135</v>
          </cell>
          <cell r="BQ45">
            <v>1188000</v>
          </cell>
          <cell r="BR45">
            <v>45125</v>
          </cell>
          <cell r="BS45"/>
          <cell r="BT45">
            <v>45139</v>
          </cell>
          <cell r="BU45"/>
          <cell r="BV45"/>
          <cell r="BW45"/>
          <cell r="BX45" t="str">
            <v/>
          </cell>
          <cell r="BY45" t="str">
            <v>未把握</v>
          </cell>
          <cell r="BZ45"/>
          <cell r="CA45"/>
          <cell r="CB45" t="str">
            <v/>
          </cell>
          <cell r="CC45" t="str">
            <v/>
          </cell>
          <cell r="CD45"/>
          <cell r="CE45"/>
          <cell r="CF45" t="str">
            <v/>
          </cell>
          <cell r="CG45"/>
          <cell r="CH45"/>
          <cell r="CI45"/>
          <cell r="CJ45"/>
          <cell r="CK45"/>
          <cell r="CL45"/>
          <cell r="CM45"/>
          <cell r="CN45"/>
          <cell r="CO45" t="str">
            <v/>
          </cell>
          <cell r="CP45">
            <v>8.8000000000000007</v>
          </cell>
          <cell r="CQ45">
            <v>880.00000000000011</v>
          </cell>
          <cell r="CR45">
            <v>1188000</v>
          </cell>
          <cell r="CS45">
            <v>132000</v>
          </cell>
          <cell r="CT45">
            <v>1056000</v>
          </cell>
          <cell r="CU45" t="str">
            <v/>
          </cell>
          <cell r="CV45" t="str">
            <v/>
          </cell>
          <cell r="CW45" t="str">
            <v/>
          </cell>
          <cell r="CX45" t="str">
            <v/>
          </cell>
          <cell r="CY45" t="str">
            <v/>
          </cell>
          <cell r="CZ45" t="str">
            <v/>
          </cell>
          <cell r="DA45" t="str">
            <v/>
          </cell>
          <cell r="DB45" t="str">
            <v/>
          </cell>
          <cell r="DC45" t="str">
            <v/>
          </cell>
          <cell r="DD45">
            <v>1056000</v>
          </cell>
          <cell r="DE45">
            <v>1056000</v>
          </cell>
          <cell r="DF45" t="str">
            <v/>
          </cell>
          <cell r="DG45" t="str">
            <v/>
          </cell>
          <cell r="DH45">
            <v>1</v>
          </cell>
          <cell r="DI45">
            <v>111403</v>
          </cell>
          <cell r="DK45" t="str">
            <v>方上19</v>
          </cell>
          <cell r="DM45" t="str">
            <v>なし</v>
          </cell>
          <cell r="DN45" t="str">
            <v>無</v>
          </cell>
          <cell r="DO45" t="str">
            <v>－</v>
          </cell>
          <cell r="DQ45" t="str">
            <v>農家</v>
          </cell>
          <cell r="DR45" t="str">
            <v>◎</v>
          </cell>
          <cell r="DS45" t="str">
            <v>TR</v>
          </cell>
          <cell r="DT45" t="str">
            <v>○</v>
          </cell>
          <cell r="DU45" t="str">
            <v>□</v>
          </cell>
          <cell r="DV45" t="str">
            <v>◆</v>
          </cell>
          <cell r="DW45" t="str">
            <v>農家◎TR○□◆</v>
          </cell>
          <cell r="DX45" t="str">
            <v>1-1</v>
          </cell>
          <cell r="DY45">
            <v>135</v>
          </cell>
          <cell r="DZ45">
            <v>120</v>
          </cell>
          <cell r="EA45"/>
          <cell r="EB45"/>
          <cell r="EC45"/>
          <cell r="ED45">
            <v>519004</v>
          </cell>
          <cell r="EF45" t="str">
            <v>方上19-4-1</v>
          </cell>
          <cell r="EG45" t="str">
            <v>同</v>
          </cell>
          <cell r="EH45" t="str">
            <v>異</v>
          </cell>
          <cell r="EI45" t="str">
            <v>同</v>
          </cell>
          <cell r="EJ45" t="str">
            <v>同</v>
          </cell>
          <cell r="EK45" t="str">
            <v>家族間</v>
          </cell>
          <cell r="EL45" t="str">
            <v/>
          </cell>
          <cell r="EM45" t="str">
            <v/>
          </cell>
          <cell r="EN45" t="str">
            <v/>
          </cell>
          <cell r="EO45">
            <v>107077</v>
          </cell>
          <cell r="EP45" t="str">
            <v>松澤洋</v>
          </cell>
          <cell r="EQ45" t="str">
            <v>南秋田郡大潟村字西１丁目４番地３</v>
          </cell>
          <cell r="ER45">
            <v>999206</v>
          </cell>
          <cell r="ES45" t="str">
            <v>松澤栄一</v>
          </cell>
          <cell r="ET45" t="str">
            <v>南秋田郡大潟村字西１丁目４番地３</v>
          </cell>
          <cell r="EU45" t="str">
            <v>個人</v>
          </cell>
          <cell r="EV45">
            <v>107077</v>
          </cell>
          <cell r="EW45" t="str">
            <v>松澤洋</v>
          </cell>
          <cell r="EX45" t="str">
            <v>南秋田郡大潟村字西１丁目４番地３</v>
          </cell>
          <cell r="EY45" t="str">
            <v>個人</v>
          </cell>
          <cell r="EZ45"/>
          <cell r="FA45"/>
          <cell r="FB45" t="str">
            <v>未把握</v>
          </cell>
          <cell r="FC45" t="str">
            <v/>
          </cell>
          <cell r="FD45">
            <v>999</v>
          </cell>
          <cell r="FE45" t="str">
            <v/>
          </cell>
          <cell r="FF45" t="str">
            <v>未把握</v>
          </cell>
          <cell r="FG45">
            <v>0</v>
          </cell>
          <cell r="FH45" t="str">
            <v>不可・繰越</v>
          </cell>
          <cell r="FJ45">
            <v>107077</v>
          </cell>
          <cell r="FK45">
            <v>2</v>
          </cell>
          <cell r="FL45">
            <v>2</v>
          </cell>
          <cell r="FM45"/>
        </row>
        <row r="46">
          <cell r="A46">
            <v>50048</v>
          </cell>
          <cell r="B46" t="str">
            <v>R5秋</v>
          </cell>
          <cell r="C46">
            <v>23</v>
          </cell>
          <cell r="D46" t="str">
            <v>R5</v>
          </cell>
          <cell r="E46">
            <v>1023</v>
          </cell>
          <cell r="F46" t="str">
            <v/>
          </cell>
          <cell r="G46" t="str">
            <v/>
          </cell>
          <cell r="H46" t="str">
            <v>◇</v>
          </cell>
          <cell r="I46" t="str">
            <v/>
          </cell>
          <cell r="J46" t="str">
            <v/>
          </cell>
          <cell r="K46" t="str">
            <v>3</v>
          </cell>
          <cell r="L46">
            <v>107086</v>
          </cell>
          <cell r="M46" t="str">
            <v>栄田健悦</v>
          </cell>
          <cell r="N46" t="str">
            <v>大潟村西1-4-12</v>
          </cell>
          <cell r="O46">
            <v>107086</v>
          </cell>
          <cell r="P46" t="str">
            <v>栄田健悦</v>
          </cell>
          <cell r="Q46" t="str">
            <v>同一農家</v>
          </cell>
          <cell r="R46" t="str">
            <v>○</v>
          </cell>
          <cell r="S46" t="str">
            <v>C</v>
          </cell>
          <cell r="T46" t="str">
            <v>A35</v>
          </cell>
          <cell r="U46" t="str">
            <v>大潟</v>
          </cell>
          <cell r="V46">
            <v>1</v>
          </cell>
          <cell r="W46" t="str">
            <v>-</v>
          </cell>
          <cell r="X46" t="str">
            <v>110,111</v>
          </cell>
          <cell r="Y46"/>
          <cell r="Z46" t="str">
            <v>増反地</v>
          </cell>
          <cell r="AA46" t="str">
            <v>村内</v>
          </cell>
          <cell r="AB46">
            <v>9810</v>
          </cell>
          <cell r="AC46">
            <v>9.8000000000000007</v>
          </cell>
          <cell r="AD46">
            <v>145.9</v>
          </cell>
          <cell r="AE46">
            <v>980</v>
          </cell>
          <cell r="AF46">
            <v>6.7169294037011653</v>
          </cell>
          <cell r="AG46">
            <v>7</v>
          </cell>
          <cell r="AH46">
            <v>7</v>
          </cell>
          <cell r="AI46">
            <v>0</v>
          </cell>
          <cell r="AJ46">
            <v>0</v>
          </cell>
          <cell r="AK46" t="str">
            <v>完結</v>
          </cell>
          <cell r="AL46" t="str">
            <v>残無</v>
          </cell>
          <cell r="AM46" t="str">
            <v/>
          </cell>
          <cell r="AN46">
            <v>44799</v>
          </cell>
          <cell r="AO46" t="str">
            <v>小排A37-A左岸</v>
          </cell>
          <cell r="AP46">
            <v>4</v>
          </cell>
          <cell r="AQ46">
            <v>145.9</v>
          </cell>
          <cell r="AR46"/>
          <cell r="AS46"/>
          <cell r="AT46">
            <v>1021.3000000000001</v>
          </cell>
          <cell r="AU46">
            <v>1021.3000000000001</v>
          </cell>
          <cell r="AV46">
            <v>0</v>
          </cell>
          <cell r="AW46">
            <v>10.199999999999999</v>
          </cell>
          <cell r="AX46">
            <v>41.299999999999955</v>
          </cell>
          <cell r="AY46" t="str">
            <v>30～50m未満</v>
          </cell>
          <cell r="AZ46"/>
          <cell r="BA46">
            <v>9.8000000000000007</v>
          </cell>
          <cell r="BB46" t="str">
            <v>×</v>
          </cell>
          <cell r="BC46"/>
          <cell r="BD46" t="str">
            <v>農業者</v>
          </cell>
          <cell r="BE46" t="str">
            <v>TR</v>
          </cell>
          <cell r="BF46" t="str">
            <v>120</v>
          </cell>
          <cell r="BG46" t="str">
            <v>85</v>
          </cell>
          <cell r="BH46" t="str">
            <v>◎</v>
          </cell>
          <cell r="BI46">
            <v>20</v>
          </cell>
          <cell r="BJ46" t="str">
            <v/>
          </cell>
          <cell r="BK46" t="str">
            <v/>
          </cell>
          <cell r="BL46" t="str">
            <v>◎</v>
          </cell>
          <cell r="BM46">
            <v>15</v>
          </cell>
          <cell r="BN46"/>
          <cell r="BO46" t="str">
            <v/>
          </cell>
          <cell r="BP46">
            <v>120</v>
          </cell>
          <cell r="BQ46">
            <v>1176000</v>
          </cell>
          <cell r="BR46">
            <v>45135</v>
          </cell>
          <cell r="BS46"/>
          <cell r="BT46">
            <v>45139</v>
          </cell>
          <cell r="BU46"/>
          <cell r="BV46"/>
          <cell r="BW46"/>
          <cell r="BX46" t="str">
            <v/>
          </cell>
          <cell r="BY46" t="str">
            <v>未把握</v>
          </cell>
          <cell r="BZ46"/>
          <cell r="CA46"/>
          <cell r="CB46" t="str">
            <v/>
          </cell>
          <cell r="CC46" t="str">
            <v/>
          </cell>
          <cell r="CD46"/>
          <cell r="CE46"/>
          <cell r="CF46" t="str">
            <v/>
          </cell>
          <cell r="CG46"/>
          <cell r="CH46"/>
          <cell r="CI46"/>
          <cell r="CJ46"/>
          <cell r="CK46"/>
          <cell r="CL46"/>
          <cell r="CM46"/>
          <cell r="CN46"/>
          <cell r="CO46" t="str">
            <v/>
          </cell>
          <cell r="CP46">
            <v>9.8000000000000007</v>
          </cell>
          <cell r="CQ46">
            <v>980.00000000000011</v>
          </cell>
          <cell r="CR46">
            <v>1176000</v>
          </cell>
          <cell r="CS46">
            <v>147000</v>
          </cell>
          <cell r="CT46">
            <v>1029000</v>
          </cell>
          <cell r="CU46" t="str">
            <v/>
          </cell>
          <cell r="CV46" t="str">
            <v/>
          </cell>
          <cell r="CW46" t="str">
            <v/>
          </cell>
          <cell r="CX46" t="str">
            <v/>
          </cell>
          <cell r="CY46" t="str">
            <v/>
          </cell>
          <cell r="CZ46" t="str">
            <v/>
          </cell>
          <cell r="DA46" t="str">
            <v/>
          </cell>
          <cell r="DB46" t="str">
            <v/>
          </cell>
          <cell r="DC46" t="str">
            <v/>
          </cell>
          <cell r="DD46">
            <v>1029000</v>
          </cell>
          <cell r="DE46">
            <v>1029000</v>
          </cell>
          <cell r="DF46" t="str">
            <v/>
          </cell>
          <cell r="DG46" t="str">
            <v/>
          </cell>
          <cell r="DH46">
            <v>1</v>
          </cell>
          <cell r="DI46">
            <v>111412</v>
          </cell>
          <cell r="DK46" t="str">
            <v>大潟1</v>
          </cell>
          <cell r="DM46" t="str">
            <v>あり</v>
          </cell>
          <cell r="DN46" t="str">
            <v>無</v>
          </cell>
          <cell r="DO46" t="str">
            <v>－</v>
          </cell>
          <cell r="DQ46" t="str">
            <v>農家</v>
          </cell>
          <cell r="DR46" t="str">
            <v>×</v>
          </cell>
          <cell r="DS46" t="str">
            <v>TR</v>
          </cell>
          <cell r="DT46" t="str">
            <v>○</v>
          </cell>
          <cell r="DU46" t="str">
            <v>□</v>
          </cell>
          <cell r="DV46" t="str">
            <v>◆</v>
          </cell>
          <cell r="DW46" t="str">
            <v>農家×TR○□◆</v>
          </cell>
          <cell r="DX46" t="str">
            <v>2-1</v>
          </cell>
          <cell r="DY46">
            <v>120</v>
          </cell>
          <cell r="DZ46">
            <v>105</v>
          </cell>
          <cell r="EA46"/>
          <cell r="EB46"/>
          <cell r="EC46"/>
          <cell r="ED46">
            <v>101110</v>
          </cell>
          <cell r="EF46" t="str">
            <v>大潟1-110,111</v>
          </cell>
          <cell r="EG46" t="str">
            <v>同</v>
          </cell>
          <cell r="EH46" t="str">
            <v>同</v>
          </cell>
          <cell r="EI46" t="str">
            <v/>
          </cell>
          <cell r="EJ46" t="str">
            <v/>
          </cell>
          <cell r="EK46" t="str">
            <v/>
          </cell>
          <cell r="EL46" t="str">
            <v/>
          </cell>
          <cell r="EM46" t="str">
            <v/>
          </cell>
          <cell r="EN46" t="str">
            <v/>
          </cell>
          <cell r="EO46">
            <v>107086</v>
          </cell>
          <cell r="EP46" t="str">
            <v>栄田健悦</v>
          </cell>
          <cell r="EQ46" t="str">
            <v>南秋田郡大潟村字西１丁目４番地１２</v>
          </cell>
          <cell r="ER46">
            <v>107086</v>
          </cell>
          <cell r="ES46" t="str">
            <v>栄田健悦</v>
          </cell>
          <cell r="ET46" t="str">
            <v>南秋田郡大潟村字西１丁目４番地１２</v>
          </cell>
          <cell r="EU46" t="str">
            <v>個人</v>
          </cell>
          <cell r="EV46">
            <v>107086</v>
          </cell>
          <cell r="EW46" t="str">
            <v>栄田健悦</v>
          </cell>
          <cell r="EX46" t="str">
            <v>南秋田郡大潟村字西１丁目４番地１２</v>
          </cell>
          <cell r="EY46" t="str">
            <v>個人</v>
          </cell>
          <cell r="EZ46"/>
          <cell r="FA46"/>
          <cell r="FB46" t="str">
            <v>未把握</v>
          </cell>
          <cell r="FC46" t="str">
            <v/>
          </cell>
          <cell r="FD46">
            <v>999</v>
          </cell>
          <cell r="FE46" t="str">
            <v/>
          </cell>
          <cell r="FF46" t="str">
            <v>未把握</v>
          </cell>
          <cell r="FG46">
            <v>0</v>
          </cell>
          <cell r="FH46" t="str">
            <v>不可・繰越</v>
          </cell>
          <cell r="FJ46">
            <v>107086</v>
          </cell>
          <cell r="FK46">
            <v>1</v>
          </cell>
          <cell r="FL46">
            <v>1</v>
          </cell>
          <cell r="FM46"/>
        </row>
        <row r="47">
          <cell r="A47">
            <v>1126</v>
          </cell>
          <cell r="B47" t="str">
            <v>R5秋</v>
          </cell>
          <cell r="C47">
            <v>24</v>
          </cell>
          <cell r="D47" t="str">
            <v>R5</v>
          </cell>
          <cell r="E47">
            <v>1024</v>
          </cell>
          <cell r="F47" t="str">
            <v/>
          </cell>
          <cell r="G47" t="str">
            <v/>
          </cell>
          <cell r="H47" t="str">
            <v>◇</v>
          </cell>
          <cell r="I47" t="str">
            <v/>
          </cell>
          <cell r="J47" t="str">
            <v/>
          </cell>
          <cell r="K47" t="str">
            <v>3</v>
          </cell>
          <cell r="L47">
            <v>107089</v>
          </cell>
          <cell r="M47" t="str">
            <v>小室晃</v>
          </cell>
          <cell r="N47" t="str">
            <v>大潟村西1-4-15</v>
          </cell>
          <cell r="O47">
            <v>107089</v>
          </cell>
          <cell r="P47" t="str">
            <v>小室晃</v>
          </cell>
          <cell r="Q47" t="str">
            <v>同一農家</v>
          </cell>
          <cell r="R47" t="str">
            <v>○</v>
          </cell>
          <cell r="S47" t="str">
            <v>C</v>
          </cell>
          <cell r="T47" t="str">
            <v>F12</v>
          </cell>
          <cell r="U47" t="str">
            <v>方上</v>
          </cell>
          <cell r="V47">
            <v>15</v>
          </cell>
          <cell r="W47" t="str">
            <v>-</v>
          </cell>
          <cell r="X47" t="str">
            <v>3-1,2</v>
          </cell>
          <cell r="Y47"/>
          <cell r="Z47" t="str">
            <v>入植地</v>
          </cell>
          <cell r="AA47" t="str">
            <v>村内</v>
          </cell>
          <cell r="AB47">
            <v>23031</v>
          </cell>
          <cell r="AC47">
            <v>23</v>
          </cell>
          <cell r="AD47">
            <v>143.30000000000001</v>
          </cell>
          <cell r="AE47">
            <v>1034</v>
          </cell>
          <cell r="AF47">
            <v>7.2156315422191204</v>
          </cell>
          <cell r="AG47">
            <v>8</v>
          </cell>
          <cell r="AH47">
            <v>7</v>
          </cell>
          <cell r="AI47">
            <v>1</v>
          </cell>
          <cell r="AJ47">
            <v>4</v>
          </cell>
          <cell r="AK47" t="str">
            <v>完結</v>
          </cell>
          <cell r="AL47" t="str">
            <v>10m未満</v>
          </cell>
          <cell r="AM47" t="str">
            <v>優先圃場</v>
          </cell>
          <cell r="AN47">
            <v>44792</v>
          </cell>
          <cell r="AO47" t="str">
            <v>小排F12-A左岸</v>
          </cell>
          <cell r="AP47">
            <v>9.4</v>
          </cell>
          <cell r="AQ47">
            <v>143.30000000000001</v>
          </cell>
          <cell r="AR47" t="str">
            <v>農舎</v>
          </cell>
          <cell r="AS47">
            <v>11</v>
          </cell>
          <cell r="AT47">
            <v>1135.4000000000001</v>
          </cell>
          <cell r="AU47">
            <v>1135.4000000000001</v>
          </cell>
          <cell r="AV47">
            <v>0</v>
          </cell>
          <cell r="AW47">
            <v>11.3</v>
          </cell>
          <cell r="AX47">
            <v>105.40000000000009</v>
          </cell>
          <cell r="AY47" t="str">
            <v>100～125m未満</v>
          </cell>
          <cell r="AZ47"/>
          <cell r="BA47">
            <v>10.3</v>
          </cell>
          <cell r="BB47" t="str">
            <v>◎</v>
          </cell>
          <cell r="BC47"/>
          <cell r="BD47" t="str">
            <v>農業者</v>
          </cell>
          <cell r="BE47" t="str">
            <v>TR</v>
          </cell>
          <cell r="BF47" t="str">
            <v>140</v>
          </cell>
          <cell r="BG47" t="str">
            <v>100</v>
          </cell>
          <cell r="BH47" t="str">
            <v>◎</v>
          </cell>
          <cell r="BI47">
            <v>20</v>
          </cell>
          <cell r="BJ47" t="str">
            <v/>
          </cell>
          <cell r="BK47" t="str">
            <v/>
          </cell>
          <cell r="BL47" t="str">
            <v>◎</v>
          </cell>
          <cell r="BM47">
            <v>15</v>
          </cell>
          <cell r="BN47"/>
          <cell r="BO47" t="str">
            <v/>
          </cell>
          <cell r="BP47">
            <v>135</v>
          </cell>
          <cell r="BQ47">
            <v>1390500</v>
          </cell>
          <cell r="BR47">
            <v>45125</v>
          </cell>
          <cell r="BS47"/>
          <cell r="BT47">
            <v>45139</v>
          </cell>
          <cell r="BU47"/>
          <cell r="BV47"/>
          <cell r="BW47"/>
          <cell r="BX47">
            <v>45215</v>
          </cell>
          <cell r="BY47" t="str">
            <v>ﾓﾐｶﾞﾗ投入</v>
          </cell>
          <cell r="BZ47"/>
          <cell r="CA47"/>
          <cell r="CB47" t="str">
            <v/>
          </cell>
          <cell r="CC47" t="str">
            <v/>
          </cell>
          <cell r="CD47"/>
          <cell r="CE47"/>
          <cell r="CF47" t="str">
            <v/>
          </cell>
          <cell r="CG47"/>
          <cell r="CH47"/>
          <cell r="CI47"/>
          <cell r="CJ47"/>
          <cell r="CK47"/>
          <cell r="CL47"/>
          <cell r="CM47"/>
          <cell r="CN47"/>
          <cell r="CO47" t="str">
            <v/>
          </cell>
          <cell r="CP47">
            <v>10.3</v>
          </cell>
          <cell r="CQ47">
            <v>1030</v>
          </cell>
          <cell r="CR47">
            <v>1390500</v>
          </cell>
          <cell r="CS47">
            <v>154500</v>
          </cell>
          <cell r="CT47">
            <v>1236000</v>
          </cell>
          <cell r="CU47" t="str">
            <v/>
          </cell>
          <cell r="CV47" t="str">
            <v/>
          </cell>
          <cell r="CW47" t="str">
            <v/>
          </cell>
          <cell r="CX47" t="str">
            <v/>
          </cell>
          <cell r="CY47" t="str">
            <v/>
          </cell>
          <cell r="CZ47" t="str">
            <v/>
          </cell>
          <cell r="DA47" t="str">
            <v/>
          </cell>
          <cell r="DB47" t="str">
            <v/>
          </cell>
          <cell r="DC47" t="str">
            <v/>
          </cell>
          <cell r="DD47">
            <v>1236000</v>
          </cell>
          <cell r="DE47">
            <v>1236000</v>
          </cell>
          <cell r="DF47" t="str">
            <v/>
          </cell>
          <cell r="DG47" t="str">
            <v/>
          </cell>
          <cell r="DH47">
            <v>1</v>
          </cell>
          <cell r="DI47">
            <v>111415</v>
          </cell>
          <cell r="DK47" t="str">
            <v>方上15</v>
          </cell>
          <cell r="DM47" t="str">
            <v>なし</v>
          </cell>
          <cell r="DN47" t="str">
            <v>無</v>
          </cell>
          <cell r="DO47" t="str">
            <v>－</v>
          </cell>
          <cell r="DQ47" t="str">
            <v>農家</v>
          </cell>
          <cell r="DR47" t="str">
            <v>◎</v>
          </cell>
          <cell r="DS47" t="str">
            <v>TR</v>
          </cell>
          <cell r="DT47" t="str">
            <v>○</v>
          </cell>
          <cell r="DU47" t="str">
            <v>□</v>
          </cell>
          <cell r="DV47" t="str">
            <v>◆</v>
          </cell>
          <cell r="DW47" t="str">
            <v>農家◎TR○□◆</v>
          </cell>
          <cell r="DX47" t="str">
            <v>1-1</v>
          </cell>
          <cell r="DY47">
            <v>135</v>
          </cell>
          <cell r="DZ47">
            <v>120</v>
          </cell>
          <cell r="EA47"/>
          <cell r="EB47"/>
          <cell r="EC47"/>
          <cell r="ED47">
            <v>515003</v>
          </cell>
          <cell r="EF47" t="str">
            <v>方上15-3-1,2</v>
          </cell>
          <cell r="EG47" t="str">
            <v>同</v>
          </cell>
          <cell r="EH47" t="str">
            <v>同</v>
          </cell>
          <cell r="EI47" t="str">
            <v/>
          </cell>
          <cell r="EJ47" t="str">
            <v/>
          </cell>
          <cell r="EK47" t="str">
            <v/>
          </cell>
          <cell r="EL47" t="str">
            <v/>
          </cell>
          <cell r="EM47" t="str">
            <v/>
          </cell>
          <cell r="EN47" t="str">
            <v/>
          </cell>
          <cell r="EO47">
            <v>107089</v>
          </cell>
          <cell r="EP47" t="str">
            <v>小室晃</v>
          </cell>
          <cell r="EQ47" t="str">
            <v>南秋田郡大潟村字西１丁目４番地１５</v>
          </cell>
          <cell r="ER47">
            <v>107089</v>
          </cell>
          <cell r="ES47" t="str">
            <v>小室晃</v>
          </cell>
          <cell r="ET47" t="str">
            <v>南秋田郡大潟村字西１丁目４番地１５</v>
          </cell>
          <cell r="EU47" t="str">
            <v>個人</v>
          </cell>
          <cell r="EV47">
            <v>107089</v>
          </cell>
          <cell r="EW47" t="str">
            <v>小室晃</v>
          </cell>
          <cell r="EX47" t="str">
            <v>南秋田郡大潟村字西１丁目４番地１５</v>
          </cell>
          <cell r="EY47" t="str">
            <v>個人</v>
          </cell>
          <cell r="EZ47"/>
          <cell r="FA47"/>
          <cell r="FB47" t="str">
            <v>ﾓﾐｶﾞﾗ投入</v>
          </cell>
          <cell r="FC47" t="str">
            <v/>
          </cell>
          <cell r="FD47">
            <v>999</v>
          </cell>
          <cell r="FE47">
            <v>45215</v>
          </cell>
          <cell r="FF47" t="str">
            <v>ﾓﾐｶﾞﾗ投入</v>
          </cell>
          <cell r="FG47">
            <v>0</v>
          </cell>
          <cell r="FH47" t="str">
            <v>不可・繰越</v>
          </cell>
          <cell r="FJ47">
            <v>107089</v>
          </cell>
          <cell r="FK47">
            <v>1</v>
          </cell>
          <cell r="FL47">
            <v>1</v>
          </cell>
          <cell r="FM47"/>
        </row>
        <row r="48">
          <cell r="A48">
            <v>1164</v>
          </cell>
          <cell r="B48" t="str">
            <v>R5秋</v>
          </cell>
          <cell r="C48">
            <v>25</v>
          </cell>
          <cell r="D48" t="str">
            <v>R5</v>
          </cell>
          <cell r="E48">
            <v>1025</v>
          </cell>
          <cell r="F48" t="str">
            <v/>
          </cell>
          <cell r="G48" t="str">
            <v/>
          </cell>
          <cell r="H48" t="str">
            <v>◇</v>
          </cell>
          <cell r="I48" t="str">
            <v/>
          </cell>
          <cell r="J48" t="str">
            <v/>
          </cell>
          <cell r="K48" t="str">
            <v>3</v>
          </cell>
          <cell r="L48">
            <v>107091</v>
          </cell>
          <cell r="M48" t="str">
            <v>佐藤慶一</v>
          </cell>
          <cell r="N48" t="str">
            <v>大潟村西1-4-17</v>
          </cell>
          <cell r="O48">
            <v>107091</v>
          </cell>
          <cell r="P48" t="str">
            <v>佐藤慶一</v>
          </cell>
          <cell r="Q48" t="str">
            <v>同一農家</v>
          </cell>
          <cell r="R48" t="str">
            <v>○</v>
          </cell>
          <cell r="S48" t="str">
            <v>C</v>
          </cell>
          <cell r="T48" t="str">
            <v>F18</v>
          </cell>
          <cell r="U48" t="str">
            <v>方上</v>
          </cell>
          <cell r="V48">
            <v>22</v>
          </cell>
          <cell r="W48" t="str">
            <v>-</v>
          </cell>
          <cell r="X48" t="str">
            <v>5-1,2</v>
          </cell>
          <cell r="Y48"/>
          <cell r="Z48" t="str">
            <v>入植地</v>
          </cell>
          <cell r="AA48" t="str">
            <v>村内</v>
          </cell>
          <cell r="AB48">
            <v>22547</v>
          </cell>
          <cell r="AC48">
            <v>22.5</v>
          </cell>
          <cell r="AD48">
            <v>133.19999999999999</v>
          </cell>
          <cell r="AE48">
            <v>917.30000000000018</v>
          </cell>
          <cell r="AF48">
            <v>6.8866366366366387</v>
          </cell>
          <cell r="AG48">
            <v>7</v>
          </cell>
          <cell r="AH48">
            <v>7</v>
          </cell>
          <cell r="AI48">
            <v>0</v>
          </cell>
          <cell r="AJ48">
            <v>7.3</v>
          </cell>
          <cell r="AK48" t="str">
            <v>完結</v>
          </cell>
          <cell r="AL48" t="str">
            <v>10m未満</v>
          </cell>
          <cell r="AM48" t="str">
            <v/>
          </cell>
          <cell r="AN48">
            <v>44792</v>
          </cell>
          <cell r="AO48" t="str">
            <v>小排F21-A右岸</v>
          </cell>
          <cell r="AP48">
            <v>7.3</v>
          </cell>
          <cell r="AQ48">
            <v>133.19999999999999</v>
          </cell>
          <cell r="AR48"/>
          <cell r="AS48"/>
          <cell r="AT48">
            <v>932.39999999999986</v>
          </cell>
          <cell r="AU48">
            <v>932.39999999999986</v>
          </cell>
          <cell r="AV48">
            <v>0</v>
          </cell>
          <cell r="AW48">
            <v>9.3000000000000007</v>
          </cell>
          <cell r="AX48">
            <v>22.399999999999864</v>
          </cell>
          <cell r="AY48" t="str">
            <v>20～30m未満</v>
          </cell>
          <cell r="AZ48"/>
          <cell r="BA48">
            <v>9.1</v>
          </cell>
          <cell r="BB48" t="str">
            <v>◎</v>
          </cell>
          <cell r="BC48"/>
          <cell r="BD48" t="str">
            <v>農業者</v>
          </cell>
          <cell r="BE48" t="str">
            <v>TR</v>
          </cell>
          <cell r="BF48" t="str">
            <v>140</v>
          </cell>
          <cell r="BG48" t="str">
            <v>100</v>
          </cell>
          <cell r="BH48" t="str">
            <v>◎</v>
          </cell>
          <cell r="BI48">
            <v>20</v>
          </cell>
          <cell r="BJ48" t="str">
            <v/>
          </cell>
          <cell r="BK48" t="str">
            <v/>
          </cell>
          <cell r="BL48" t="str">
            <v>◎</v>
          </cell>
          <cell r="BM48">
            <v>15</v>
          </cell>
          <cell r="BN48"/>
          <cell r="BO48" t="str">
            <v/>
          </cell>
          <cell r="BP48">
            <v>135</v>
          </cell>
          <cell r="BQ48">
            <v>1228500</v>
          </cell>
          <cell r="BR48">
            <v>45125</v>
          </cell>
          <cell r="BS48"/>
          <cell r="BT48">
            <v>45139</v>
          </cell>
          <cell r="BU48"/>
          <cell r="BV48"/>
          <cell r="BW48"/>
          <cell r="BX48" t="str">
            <v/>
          </cell>
          <cell r="BY48" t="str">
            <v>未把握</v>
          </cell>
          <cell r="BZ48"/>
          <cell r="CA48"/>
          <cell r="CB48" t="str">
            <v/>
          </cell>
          <cell r="CC48" t="str">
            <v/>
          </cell>
          <cell r="CD48"/>
          <cell r="CE48"/>
          <cell r="CF48" t="str">
            <v/>
          </cell>
          <cell r="CG48"/>
          <cell r="CH48"/>
          <cell r="CI48"/>
          <cell r="CJ48"/>
          <cell r="CK48"/>
          <cell r="CL48"/>
          <cell r="CM48"/>
          <cell r="CN48"/>
          <cell r="CO48" t="str">
            <v/>
          </cell>
          <cell r="CP48">
            <v>9.1</v>
          </cell>
          <cell r="CQ48">
            <v>910</v>
          </cell>
          <cell r="CR48">
            <v>1228500</v>
          </cell>
          <cell r="CS48">
            <v>136500</v>
          </cell>
          <cell r="CT48">
            <v>1092000</v>
          </cell>
          <cell r="CU48" t="str">
            <v/>
          </cell>
          <cell r="CV48" t="str">
            <v/>
          </cell>
          <cell r="CW48" t="str">
            <v/>
          </cell>
          <cell r="CX48" t="str">
            <v/>
          </cell>
          <cell r="CY48" t="str">
            <v/>
          </cell>
          <cell r="CZ48" t="str">
            <v/>
          </cell>
          <cell r="DA48" t="str">
            <v/>
          </cell>
          <cell r="DB48" t="str">
            <v/>
          </cell>
          <cell r="DC48" t="str">
            <v/>
          </cell>
          <cell r="DD48">
            <v>1092000</v>
          </cell>
          <cell r="DE48">
            <v>1092000</v>
          </cell>
          <cell r="DF48" t="str">
            <v/>
          </cell>
          <cell r="DG48" t="str">
            <v/>
          </cell>
          <cell r="DH48">
            <v>1</v>
          </cell>
          <cell r="DI48">
            <v>111417</v>
          </cell>
          <cell r="DK48" t="str">
            <v>方上22</v>
          </cell>
          <cell r="DM48" t="str">
            <v>なし</v>
          </cell>
          <cell r="DN48" t="str">
            <v>無</v>
          </cell>
          <cell r="DO48" t="str">
            <v>－</v>
          </cell>
          <cell r="DQ48" t="str">
            <v>農家</v>
          </cell>
          <cell r="DR48" t="str">
            <v>◎</v>
          </cell>
          <cell r="DS48" t="str">
            <v>TR</v>
          </cell>
          <cell r="DT48" t="str">
            <v>○</v>
          </cell>
          <cell r="DU48" t="str">
            <v>□</v>
          </cell>
          <cell r="DV48" t="str">
            <v>◆</v>
          </cell>
          <cell r="DW48" t="str">
            <v>農家◎TR○□◆</v>
          </cell>
          <cell r="DX48" t="str">
            <v>1-1</v>
          </cell>
          <cell r="DY48">
            <v>135</v>
          </cell>
          <cell r="DZ48">
            <v>120</v>
          </cell>
          <cell r="EA48"/>
          <cell r="EB48"/>
          <cell r="EC48"/>
          <cell r="ED48">
            <v>522005</v>
          </cell>
          <cell r="EF48" t="str">
            <v>方上22-5-1,2</v>
          </cell>
          <cell r="EG48" t="str">
            <v>同</v>
          </cell>
          <cell r="EH48" t="str">
            <v>異</v>
          </cell>
          <cell r="EI48" t="str">
            <v>同</v>
          </cell>
          <cell r="EJ48" t="str">
            <v>同</v>
          </cell>
          <cell r="EK48" t="str">
            <v>家族間</v>
          </cell>
          <cell r="EL48" t="str">
            <v/>
          </cell>
          <cell r="EM48" t="str">
            <v/>
          </cell>
          <cell r="EN48" t="str">
            <v/>
          </cell>
          <cell r="EO48">
            <v>107091</v>
          </cell>
          <cell r="EP48" t="str">
            <v>佐藤慶一</v>
          </cell>
          <cell r="EQ48" t="str">
            <v>南秋田郡大潟村字西１丁目４番地１７</v>
          </cell>
          <cell r="ER48">
            <v>999212</v>
          </cell>
          <cell r="ES48" t="str">
            <v>佐藤誠</v>
          </cell>
          <cell r="ET48" t="str">
            <v>南秋田郡大潟村字西１丁目４番地１７</v>
          </cell>
          <cell r="EU48" t="str">
            <v>個人</v>
          </cell>
          <cell r="EV48">
            <v>107091</v>
          </cell>
          <cell r="EW48" t="str">
            <v>佐藤慶一</v>
          </cell>
          <cell r="EX48" t="str">
            <v>南秋田郡大潟村字西１丁目４番地１７</v>
          </cell>
          <cell r="EY48" t="str">
            <v>個人</v>
          </cell>
          <cell r="EZ48"/>
          <cell r="FA48"/>
          <cell r="FB48" t="str">
            <v>未把握</v>
          </cell>
          <cell r="FC48" t="str">
            <v/>
          </cell>
          <cell r="FD48">
            <v>999</v>
          </cell>
          <cell r="FE48" t="str">
            <v/>
          </cell>
          <cell r="FF48" t="str">
            <v>未把握</v>
          </cell>
          <cell r="FG48">
            <v>0</v>
          </cell>
          <cell r="FH48" t="str">
            <v>不可・繰越</v>
          </cell>
          <cell r="FJ48">
            <v>107091</v>
          </cell>
          <cell r="FK48">
            <v>1</v>
          </cell>
          <cell r="FL48">
            <v>1</v>
          </cell>
          <cell r="FM48"/>
        </row>
        <row r="49">
          <cell r="A49">
            <v>1171</v>
          </cell>
          <cell r="B49" t="str">
            <v>R5削除</v>
          </cell>
          <cell r="C49">
            <v>25</v>
          </cell>
          <cell r="D49" t="str">
            <v>削除</v>
          </cell>
          <cell r="E49">
            <v>1025</v>
          </cell>
          <cell r="F49" t="str">
            <v/>
          </cell>
          <cell r="G49" t="str">
            <v/>
          </cell>
          <cell r="H49" t="str">
            <v/>
          </cell>
          <cell r="I49" t="str">
            <v/>
          </cell>
          <cell r="J49" t="str">
            <v/>
          </cell>
          <cell r="K49" t="str">
            <v/>
          </cell>
          <cell r="L49">
            <v>107091</v>
          </cell>
          <cell r="M49" t="str">
            <v>佐藤慶一</v>
          </cell>
          <cell r="N49" t="str">
            <v>大潟村西1-4-17</v>
          </cell>
          <cell r="O49">
            <v>107091</v>
          </cell>
          <cell r="P49" t="str">
            <v>佐藤慶一</v>
          </cell>
          <cell r="Q49" t="str">
            <v>同一農家</v>
          </cell>
          <cell r="R49" t="str">
            <v>○</v>
          </cell>
          <cell r="S49" t="str">
            <v>C</v>
          </cell>
          <cell r="T49" t="str">
            <v>F18</v>
          </cell>
          <cell r="U49" t="str">
            <v>方上</v>
          </cell>
          <cell r="V49">
            <v>22</v>
          </cell>
          <cell r="W49" t="str">
            <v>-</v>
          </cell>
          <cell r="X49" t="str">
            <v>12-1</v>
          </cell>
          <cell r="Y49"/>
          <cell r="Z49" t="str">
            <v>入植地</v>
          </cell>
          <cell r="AA49" t="str">
            <v>村内</v>
          </cell>
          <cell r="AB49">
            <v>11629</v>
          </cell>
          <cell r="AC49">
            <v>11.6</v>
          </cell>
          <cell r="AD49">
            <v>133.30000000000001</v>
          </cell>
          <cell r="AE49">
            <v>502</v>
          </cell>
          <cell r="AF49">
            <v>3.7659414853713424</v>
          </cell>
          <cell r="AG49">
            <v>0</v>
          </cell>
          <cell r="AH49" t="str">
            <v/>
          </cell>
          <cell r="AI49" t="str">
            <v/>
          </cell>
          <cell r="AJ49" t="str">
            <v>***</v>
          </cell>
          <cell r="AK49" t="str">
            <v/>
          </cell>
          <cell r="AL49" t="str">
            <v/>
          </cell>
          <cell r="AM49" t="str">
            <v/>
          </cell>
          <cell r="AN49">
            <v>44792</v>
          </cell>
          <cell r="AO49" t="str">
            <v>小排F18-B左岸</v>
          </cell>
          <cell r="AP49">
            <v>7.6</v>
          </cell>
          <cell r="AQ49">
            <v>133.30000000000001</v>
          </cell>
          <cell r="AR49"/>
          <cell r="AS49"/>
          <cell r="AT49">
            <v>0</v>
          </cell>
          <cell r="AU49">
            <v>0</v>
          </cell>
          <cell r="AV49">
            <v>0</v>
          </cell>
          <cell r="AW49">
            <v>0</v>
          </cell>
          <cell r="AX49">
            <v>0</v>
          </cell>
          <cell r="AY49" t="str">
            <v/>
          </cell>
          <cell r="AZ49"/>
          <cell r="BA49">
            <v>0</v>
          </cell>
          <cell r="BB49" t="str">
            <v/>
          </cell>
          <cell r="BC49"/>
          <cell r="BD49" t="str">
            <v>農業者</v>
          </cell>
          <cell r="BE49" t="str">
            <v>TR</v>
          </cell>
          <cell r="BF49" t="str">
            <v>120</v>
          </cell>
          <cell r="BG49" t="str">
            <v>85</v>
          </cell>
          <cell r="BH49" t="str">
            <v>◎</v>
          </cell>
          <cell r="BI49">
            <v>20</v>
          </cell>
          <cell r="BJ49" t="str">
            <v/>
          </cell>
          <cell r="BK49" t="str">
            <v/>
          </cell>
          <cell r="BL49" t="str">
            <v>◎</v>
          </cell>
          <cell r="BM49">
            <v>15</v>
          </cell>
          <cell r="BN49"/>
          <cell r="BO49" t="str">
            <v/>
          </cell>
          <cell r="BP49">
            <v>120</v>
          </cell>
          <cell r="BQ49">
            <v>0</v>
          </cell>
          <cell r="BR49">
            <v>45125</v>
          </cell>
          <cell r="BS49" t="str">
            <v>ｷｬﾝｾﾙ</v>
          </cell>
          <cell r="BT49"/>
          <cell r="BU49"/>
          <cell r="BV49"/>
          <cell r="BW49"/>
          <cell r="BX49" t="str">
            <v/>
          </cell>
          <cell r="BY49" t="str">
            <v/>
          </cell>
          <cell r="BZ49"/>
          <cell r="CA49"/>
          <cell r="CB49" t="str">
            <v/>
          </cell>
          <cell r="CC49" t="str">
            <v/>
          </cell>
          <cell r="CD49"/>
          <cell r="CE49"/>
          <cell r="CF49" t="str">
            <v/>
          </cell>
          <cell r="CG49"/>
          <cell r="CH49"/>
          <cell r="CI49"/>
          <cell r="CJ49"/>
          <cell r="CK49"/>
          <cell r="CL49"/>
          <cell r="CM49"/>
          <cell r="CN49"/>
          <cell r="CO49" t="str">
            <v/>
          </cell>
          <cell r="CP49">
            <v>0</v>
          </cell>
          <cell r="CQ49">
            <v>0</v>
          </cell>
          <cell r="CR49">
            <v>0</v>
          </cell>
          <cell r="CS49">
            <v>0</v>
          </cell>
          <cell r="CT49">
            <v>0</v>
          </cell>
          <cell r="CU49" t="str">
            <v/>
          </cell>
          <cell r="CV49" t="str">
            <v/>
          </cell>
          <cell r="CW49" t="str">
            <v/>
          </cell>
          <cell r="CX49" t="str">
            <v/>
          </cell>
          <cell r="CY49" t="str">
            <v/>
          </cell>
          <cell r="CZ49" t="str">
            <v/>
          </cell>
          <cell r="DA49" t="str">
            <v/>
          </cell>
          <cell r="DB49" t="str">
            <v/>
          </cell>
          <cell r="DC49" t="str">
            <v/>
          </cell>
          <cell r="DD49">
            <v>0</v>
          </cell>
          <cell r="DE49">
            <v>0</v>
          </cell>
          <cell r="DF49" t="str">
            <v/>
          </cell>
          <cell r="DG49" t="str">
            <v/>
          </cell>
          <cell r="DH49">
            <v>1</v>
          </cell>
          <cell r="DI49">
            <v>111417</v>
          </cell>
          <cell r="DK49" t="str">
            <v>方上22</v>
          </cell>
          <cell r="DM49" t="str">
            <v>なし</v>
          </cell>
          <cell r="DN49" t="str">
            <v>無</v>
          </cell>
          <cell r="DO49" t="str">
            <v>－</v>
          </cell>
          <cell r="DQ49" t="str">
            <v/>
          </cell>
          <cell r="DR49" t="str">
            <v/>
          </cell>
          <cell r="DS49" t="str">
            <v/>
          </cell>
          <cell r="DT49" t="str">
            <v/>
          </cell>
          <cell r="DU49" t="str">
            <v/>
          </cell>
          <cell r="DV49" t="str">
            <v/>
          </cell>
          <cell r="DW49" t="str">
            <v/>
          </cell>
          <cell r="DX49" t="str">
            <v/>
          </cell>
          <cell r="DY49" t="str">
            <v/>
          </cell>
          <cell r="DZ49" t="str">
            <v/>
          </cell>
          <cell r="EA49"/>
          <cell r="EB49"/>
          <cell r="EC49"/>
          <cell r="ED49">
            <v>522012</v>
          </cell>
          <cell r="EF49" t="str">
            <v/>
          </cell>
          <cell r="EG49" t="str">
            <v/>
          </cell>
          <cell r="EH49" t="str">
            <v/>
          </cell>
          <cell r="EI49" t="str">
            <v/>
          </cell>
          <cell r="EJ49" t="str">
            <v/>
          </cell>
          <cell r="EK49" t="str">
            <v/>
          </cell>
          <cell r="EL49" t="str">
            <v/>
          </cell>
          <cell r="EM49" t="str">
            <v/>
          </cell>
          <cell r="EN49" t="str">
            <v/>
          </cell>
          <cell r="EO49" t="str">
            <v/>
          </cell>
          <cell r="EP49" t="str">
            <v/>
          </cell>
          <cell r="EQ49" t="str">
            <v/>
          </cell>
          <cell r="ER49" t="str">
            <v/>
          </cell>
          <cell r="ES49" t="str">
            <v/>
          </cell>
          <cell r="ET49" t="str">
            <v/>
          </cell>
          <cell r="EU49" t="str">
            <v/>
          </cell>
          <cell r="EV49" t="str">
            <v/>
          </cell>
          <cell r="EW49" t="str">
            <v/>
          </cell>
          <cell r="EX49" t="str">
            <v/>
          </cell>
          <cell r="EY49" t="str">
            <v/>
          </cell>
          <cell r="EZ49"/>
          <cell r="FA49"/>
          <cell r="FB49" t="str">
            <v/>
          </cell>
          <cell r="FC49" t="str">
            <v/>
          </cell>
          <cell r="FD49" t="str">
            <v/>
          </cell>
          <cell r="FE49" t="str">
            <v/>
          </cell>
          <cell r="FF49" t="str">
            <v/>
          </cell>
          <cell r="FG49">
            <v>0</v>
          </cell>
          <cell r="FH49" t="str">
            <v/>
          </cell>
          <cell r="FJ49" t="str">
            <v/>
          </cell>
          <cell r="FK49" t="str">
            <v/>
          </cell>
          <cell r="FL49" t="str">
            <v/>
          </cell>
          <cell r="FM49"/>
        </row>
        <row r="50">
          <cell r="A50">
            <v>1293</v>
          </cell>
          <cell r="B50" t="str">
            <v>R5秋・期間外</v>
          </cell>
          <cell r="C50">
            <v>26</v>
          </cell>
          <cell r="D50" t="str">
            <v>R5</v>
          </cell>
          <cell r="E50">
            <v>1026</v>
          </cell>
          <cell r="F50" t="str">
            <v/>
          </cell>
          <cell r="G50" t="str">
            <v/>
          </cell>
          <cell r="H50" t="str">
            <v/>
          </cell>
          <cell r="I50" t="str">
            <v>◇</v>
          </cell>
          <cell r="J50" t="str">
            <v/>
          </cell>
          <cell r="K50" t="str">
            <v>4</v>
          </cell>
          <cell r="L50">
            <v>108002</v>
          </cell>
          <cell r="M50" t="str">
            <v>鈴木秀則</v>
          </cell>
          <cell r="N50" t="str">
            <v>大潟村西2-1-6</v>
          </cell>
          <cell r="O50">
            <v>108002</v>
          </cell>
          <cell r="P50" t="str">
            <v>鈴木秀則</v>
          </cell>
          <cell r="Q50" t="str">
            <v>同一農家</v>
          </cell>
          <cell r="R50" t="str">
            <v>○</v>
          </cell>
          <cell r="S50" t="str">
            <v>C</v>
          </cell>
          <cell r="T50" t="str">
            <v>H15</v>
          </cell>
          <cell r="U50" t="str">
            <v>西野</v>
          </cell>
          <cell r="V50">
            <v>22</v>
          </cell>
          <cell r="W50" t="str">
            <v>-</v>
          </cell>
          <cell r="X50" t="str">
            <v>13-1</v>
          </cell>
          <cell r="Y50"/>
          <cell r="Z50" t="str">
            <v>入植地</v>
          </cell>
          <cell r="AA50" t="str">
            <v>村内</v>
          </cell>
          <cell r="AB50">
            <v>9883</v>
          </cell>
          <cell r="AC50">
            <v>9.8000000000000007</v>
          </cell>
          <cell r="AD50">
            <v>136.19999999999999</v>
          </cell>
          <cell r="AE50">
            <v>520</v>
          </cell>
          <cell r="AF50">
            <v>3.8179148311306905</v>
          </cell>
          <cell r="AG50">
            <v>5</v>
          </cell>
          <cell r="AH50">
            <v>4</v>
          </cell>
          <cell r="AI50">
            <v>1</v>
          </cell>
          <cell r="AJ50">
            <v>0</v>
          </cell>
          <cell r="AK50" t="str">
            <v>完結</v>
          </cell>
          <cell r="AL50" t="str">
            <v>残無</v>
          </cell>
          <cell r="AM50" t="str">
            <v>優先圃場</v>
          </cell>
          <cell r="AN50">
            <v>44845</v>
          </cell>
          <cell r="AO50" t="str">
            <v>小排H15-B右岸</v>
          </cell>
          <cell r="AP50">
            <v>4.8</v>
          </cell>
          <cell r="AQ50">
            <v>136.19999999999999</v>
          </cell>
          <cell r="AR50" t="str">
            <v>ハウス</v>
          </cell>
          <cell r="AS50">
            <v>51.2</v>
          </cell>
          <cell r="AT50">
            <v>629.79999999999995</v>
          </cell>
          <cell r="AU50">
            <v>629.79999999999995</v>
          </cell>
          <cell r="AV50">
            <v>0</v>
          </cell>
          <cell r="AW50">
            <v>6.2</v>
          </cell>
          <cell r="AX50">
            <v>109.79999999999995</v>
          </cell>
          <cell r="AY50" t="str">
            <v>100～125m未満</v>
          </cell>
          <cell r="AZ50"/>
          <cell r="BA50">
            <v>5.2</v>
          </cell>
          <cell r="BB50" t="str">
            <v>◎</v>
          </cell>
          <cell r="BC50"/>
          <cell r="BD50" t="str">
            <v>農業者</v>
          </cell>
          <cell r="BE50" t="str">
            <v>TR</v>
          </cell>
          <cell r="BF50" t="str">
            <v>140</v>
          </cell>
          <cell r="BG50" t="str">
            <v>100</v>
          </cell>
          <cell r="BH50" t="str">
            <v>◎</v>
          </cell>
          <cell r="BI50">
            <v>20</v>
          </cell>
          <cell r="BJ50" t="str">
            <v/>
          </cell>
          <cell r="BK50" t="str">
            <v/>
          </cell>
          <cell r="BL50" t="str">
            <v>◎</v>
          </cell>
          <cell r="BM50">
            <v>15</v>
          </cell>
          <cell r="BN50"/>
          <cell r="BO50" t="str">
            <v/>
          </cell>
          <cell r="BP50">
            <v>135</v>
          </cell>
          <cell r="BQ50">
            <v>702000</v>
          </cell>
          <cell r="BR50">
            <v>45126</v>
          </cell>
          <cell r="BS50"/>
          <cell r="BT50">
            <v>45139</v>
          </cell>
          <cell r="BU50"/>
          <cell r="BV50"/>
          <cell r="BW50"/>
          <cell r="BX50" t="str">
            <v/>
          </cell>
          <cell r="BY50" t="str">
            <v>未把握</v>
          </cell>
          <cell r="BZ50"/>
          <cell r="CA50"/>
          <cell r="CB50" t="str">
            <v/>
          </cell>
          <cell r="CC50" t="str">
            <v/>
          </cell>
          <cell r="CD50"/>
          <cell r="CE50"/>
          <cell r="CF50" t="str">
            <v/>
          </cell>
          <cell r="CG50"/>
          <cell r="CH50"/>
          <cell r="CI50"/>
          <cell r="CJ50"/>
          <cell r="CK50"/>
          <cell r="CL50"/>
          <cell r="CM50"/>
          <cell r="CN50"/>
          <cell r="CO50" t="str">
            <v/>
          </cell>
          <cell r="CP50">
            <v>5.2</v>
          </cell>
          <cell r="CQ50">
            <v>520</v>
          </cell>
          <cell r="CR50">
            <v>702000</v>
          </cell>
          <cell r="CS50">
            <v>78000</v>
          </cell>
          <cell r="CT50">
            <v>624000</v>
          </cell>
          <cell r="CU50" t="str">
            <v/>
          </cell>
          <cell r="CV50" t="str">
            <v/>
          </cell>
          <cell r="CW50" t="str">
            <v/>
          </cell>
          <cell r="CX50" t="str">
            <v/>
          </cell>
          <cell r="CY50" t="str">
            <v/>
          </cell>
          <cell r="CZ50" t="str">
            <v/>
          </cell>
          <cell r="DA50" t="str">
            <v/>
          </cell>
          <cell r="DB50" t="str">
            <v/>
          </cell>
          <cell r="DC50" t="str">
            <v/>
          </cell>
          <cell r="DD50">
            <v>624000</v>
          </cell>
          <cell r="DE50">
            <v>624000</v>
          </cell>
          <cell r="DF50" t="str">
            <v/>
          </cell>
          <cell r="DG50" t="str">
            <v/>
          </cell>
          <cell r="DH50">
            <v>1</v>
          </cell>
          <cell r="DI50">
            <v>112106</v>
          </cell>
          <cell r="DK50" t="str">
            <v>西野22</v>
          </cell>
          <cell r="DM50" t="str">
            <v>なし</v>
          </cell>
          <cell r="DN50" t="str">
            <v>無</v>
          </cell>
          <cell r="DO50" t="str">
            <v>－</v>
          </cell>
          <cell r="DQ50" t="str">
            <v>農家</v>
          </cell>
          <cell r="DR50" t="str">
            <v>◎</v>
          </cell>
          <cell r="DS50" t="str">
            <v>TR</v>
          </cell>
          <cell r="DT50" t="str">
            <v>○</v>
          </cell>
          <cell r="DU50" t="str">
            <v>□</v>
          </cell>
          <cell r="DV50" t="str">
            <v>◆</v>
          </cell>
          <cell r="DW50" t="str">
            <v>農家◎TR○□◆</v>
          </cell>
          <cell r="DX50" t="str">
            <v>1-1</v>
          </cell>
          <cell r="DY50">
            <v>135</v>
          </cell>
          <cell r="DZ50">
            <v>120</v>
          </cell>
          <cell r="EA50"/>
          <cell r="EB50"/>
          <cell r="EC50"/>
          <cell r="ED50">
            <v>622013</v>
          </cell>
          <cell r="EF50" t="str">
            <v>西野22-13-1</v>
          </cell>
          <cell r="EG50" t="str">
            <v>同</v>
          </cell>
          <cell r="EH50" t="str">
            <v>同</v>
          </cell>
          <cell r="EI50" t="str">
            <v/>
          </cell>
          <cell r="EJ50" t="str">
            <v/>
          </cell>
          <cell r="EK50" t="str">
            <v/>
          </cell>
          <cell r="EL50" t="str">
            <v/>
          </cell>
          <cell r="EM50" t="str">
            <v/>
          </cell>
          <cell r="EN50" t="str">
            <v/>
          </cell>
          <cell r="EO50">
            <v>108002</v>
          </cell>
          <cell r="EP50" t="str">
            <v>鈴木秀則</v>
          </cell>
          <cell r="EQ50" t="str">
            <v>南秋田郡大潟村字西２丁目１番地６</v>
          </cell>
          <cell r="ER50">
            <v>108002</v>
          </cell>
          <cell r="ES50" t="str">
            <v>鈴木秀則</v>
          </cell>
          <cell r="ET50" t="str">
            <v>南秋田郡大潟村字西２丁目１番地６</v>
          </cell>
          <cell r="EU50" t="str">
            <v>個人</v>
          </cell>
          <cell r="EV50">
            <v>108002</v>
          </cell>
          <cell r="EW50" t="str">
            <v>鈴木秀則</v>
          </cell>
          <cell r="EX50" t="str">
            <v>南秋田郡大潟村字西２丁目１番地６</v>
          </cell>
          <cell r="EY50" t="str">
            <v>個人</v>
          </cell>
          <cell r="EZ50" t="str">
            <v>以外</v>
          </cell>
          <cell r="FA50" t="str">
            <v>佐藤之憲</v>
          </cell>
          <cell r="FB50" t="str">
            <v>未把握</v>
          </cell>
          <cell r="FC50" t="str">
            <v/>
          </cell>
          <cell r="FD50">
            <v>999</v>
          </cell>
          <cell r="FE50" t="str">
            <v/>
          </cell>
          <cell r="FF50" t="str">
            <v>未把握</v>
          </cell>
          <cell r="FG50">
            <v>0</v>
          </cell>
          <cell r="FH50" t="str">
            <v>不可・繰越</v>
          </cell>
          <cell r="FJ50">
            <v>108002</v>
          </cell>
          <cell r="FK50">
            <v>1</v>
          </cell>
          <cell r="FL50">
            <v>1</v>
          </cell>
          <cell r="FM50"/>
        </row>
        <row r="51">
          <cell r="A51">
            <v>1294</v>
          </cell>
          <cell r="B51" t="str">
            <v>R5秋・期間外</v>
          </cell>
          <cell r="C51">
            <v>26</v>
          </cell>
          <cell r="D51" t="str">
            <v>R5</v>
          </cell>
          <cell r="E51">
            <v>1026</v>
          </cell>
          <cell r="F51" t="str">
            <v/>
          </cell>
          <cell r="G51" t="str">
            <v/>
          </cell>
          <cell r="H51" t="str">
            <v/>
          </cell>
          <cell r="I51" t="str">
            <v>◇</v>
          </cell>
          <cell r="J51" t="str">
            <v/>
          </cell>
          <cell r="K51" t="str">
            <v>4</v>
          </cell>
          <cell r="L51">
            <v>108002</v>
          </cell>
          <cell r="M51" t="str">
            <v>鈴木秀則</v>
          </cell>
          <cell r="N51" t="str">
            <v>大潟村西2-1-6</v>
          </cell>
          <cell r="O51">
            <v>108002</v>
          </cell>
          <cell r="P51" t="str">
            <v>鈴木秀則</v>
          </cell>
          <cell r="Q51" t="str">
            <v>同一農家</v>
          </cell>
          <cell r="R51" t="str">
            <v>○</v>
          </cell>
          <cell r="S51" t="str">
            <v>C</v>
          </cell>
          <cell r="T51" t="str">
            <v>H15</v>
          </cell>
          <cell r="U51" t="str">
            <v>西野</v>
          </cell>
          <cell r="V51">
            <v>22</v>
          </cell>
          <cell r="W51" t="str">
            <v>-</v>
          </cell>
          <cell r="X51" t="str">
            <v>13-2</v>
          </cell>
          <cell r="Y51"/>
          <cell r="Z51" t="str">
            <v>入植地</v>
          </cell>
          <cell r="AA51" t="str">
            <v>村内</v>
          </cell>
          <cell r="AB51">
            <v>11912</v>
          </cell>
          <cell r="AC51">
            <v>11.9</v>
          </cell>
          <cell r="AD51">
            <v>135.19999999999999</v>
          </cell>
          <cell r="AE51">
            <v>660</v>
          </cell>
          <cell r="AF51">
            <v>4.8816568047337281</v>
          </cell>
          <cell r="AG51">
            <v>5</v>
          </cell>
          <cell r="AH51">
            <v>5</v>
          </cell>
          <cell r="AI51">
            <v>0</v>
          </cell>
          <cell r="AJ51">
            <v>0</v>
          </cell>
          <cell r="AK51" t="str">
            <v>完結</v>
          </cell>
          <cell r="AL51" t="str">
            <v>残無</v>
          </cell>
          <cell r="AM51" t="str">
            <v>優先圃場</v>
          </cell>
          <cell r="AN51">
            <v>44845</v>
          </cell>
          <cell r="AO51" t="str">
            <v>小排H15-B右岸</v>
          </cell>
          <cell r="AP51">
            <v>4.8</v>
          </cell>
          <cell r="AQ51">
            <v>135.19999999999999</v>
          </cell>
          <cell r="AR51"/>
          <cell r="AS51"/>
          <cell r="AT51">
            <v>676</v>
          </cell>
          <cell r="AU51">
            <v>676</v>
          </cell>
          <cell r="AV51">
            <v>0</v>
          </cell>
          <cell r="AW51">
            <v>6.7</v>
          </cell>
          <cell r="AX51">
            <v>16</v>
          </cell>
          <cell r="AY51" t="str">
            <v>10～20m未満</v>
          </cell>
          <cell r="AZ51"/>
          <cell r="BA51">
            <v>6.6</v>
          </cell>
          <cell r="BB51" t="str">
            <v>◎</v>
          </cell>
          <cell r="BC51"/>
          <cell r="BD51" t="str">
            <v>農業者</v>
          </cell>
          <cell r="BE51" t="str">
            <v>TR</v>
          </cell>
          <cell r="BF51" t="str">
            <v>140</v>
          </cell>
          <cell r="BG51" t="str">
            <v>100</v>
          </cell>
          <cell r="BH51" t="str">
            <v>◎</v>
          </cell>
          <cell r="BI51">
            <v>20</v>
          </cell>
          <cell r="BJ51" t="str">
            <v/>
          </cell>
          <cell r="BK51" t="str">
            <v/>
          </cell>
          <cell r="BL51" t="str">
            <v>◎</v>
          </cell>
          <cell r="BM51">
            <v>15</v>
          </cell>
          <cell r="BN51"/>
          <cell r="BO51" t="str">
            <v/>
          </cell>
          <cell r="BP51">
            <v>135</v>
          </cell>
          <cell r="BQ51">
            <v>891000</v>
          </cell>
          <cell r="BR51">
            <v>45126</v>
          </cell>
          <cell r="BS51"/>
          <cell r="BT51">
            <v>45139</v>
          </cell>
          <cell r="BU51"/>
          <cell r="BV51"/>
          <cell r="BW51"/>
          <cell r="BX51" t="str">
            <v/>
          </cell>
          <cell r="BY51" t="str">
            <v>未把握</v>
          </cell>
          <cell r="BZ51"/>
          <cell r="CA51"/>
          <cell r="CB51" t="str">
            <v/>
          </cell>
          <cell r="CC51" t="str">
            <v/>
          </cell>
          <cell r="CD51"/>
          <cell r="CE51"/>
          <cell r="CF51" t="str">
            <v/>
          </cell>
          <cell r="CG51"/>
          <cell r="CH51"/>
          <cell r="CI51"/>
          <cell r="CJ51"/>
          <cell r="CK51"/>
          <cell r="CL51"/>
          <cell r="CM51"/>
          <cell r="CN51"/>
          <cell r="CO51" t="str">
            <v/>
          </cell>
          <cell r="CP51">
            <v>6.6</v>
          </cell>
          <cell r="CQ51">
            <v>660</v>
          </cell>
          <cell r="CR51">
            <v>891000</v>
          </cell>
          <cell r="CS51">
            <v>99000</v>
          </cell>
          <cell r="CT51">
            <v>792000</v>
          </cell>
          <cell r="CU51" t="str">
            <v/>
          </cell>
          <cell r="CV51" t="str">
            <v/>
          </cell>
          <cell r="CW51" t="str">
            <v/>
          </cell>
          <cell r="CX51" t="str">
            <v/>
          </cell>
          <cell r="CY51" t="str">
            <v/>
          </cell>
          <cell r="CZ51" t="str">
            <v/>
          </cell>
          <cell r="DA51" t="str">
            <v/>
          </cell>
          <cell r="DB51" t="str">
            <v/>
          </cell>
          <cell r="DC51" t="str">
            <v/>
          </cell>
          <cell r="DD51">
            <v>792000</v>
          </cell>
          <cell r="DE51">
            <v>792000</v>
          </cell>
          <cell r="DF51" t="str">
            <v/>
          </cell>
          <cell r="DG51" t="str">
            <v/>
          </cell>
          <cell r="DH51">
            <v>1</v>
          </cell>
          <cell r="DI51">
            <v>112106</v>
          </cell>
          <cell r="DK51" t="str">
            <v>西野22</v>
          </cell>
          <cell r="DM51" t="str">
            <v>なし</v>
          </cell>
          <cell r="DN51" t="str">
            <v>無</v>
          </cell>
          <cell r="DO51" t="str">
            <v>－</v>
          </cell>
          <cell r="DQ51" t="str">
            <v>農家</v>
          </cell>
          <cell r="DR51" t="str">
            <v>◎</v>
          </cell>
          <cell r="DS51" t="str">
            <v>TR</v>
          </cell>
          <cell r="DT51" t="str">
            <v>○</v>
          </cell>
          <cell r="DU51" t="str">
            <v>□</v>
          </cell>
          <cell r="DV51" t="str">
            <v>◆</v>
          </cell>
          <cell r="DW51" t="str">
            <v>農家◎TR○□◆</v>
          </cell>
          <cell r="DX51" t="str">
            <v>1-1</v>
          </cell>
          <cell r="DY51">
            <v>135</v>
          </cell>
          <cell r="DZ51">
            <v>120</v>
          </cell>
          <cell r="EA51"/>
          <cell r="EB51"/>
          <cell r="EC51"/>
          <cell r="ED51">
            <v>622013</v>
          </cell>
          <cell r="EF51" t="str">
            <v>西野22-13-2</v>
          </cell>
          <cell r="EG51" t="str">
            <v>同</v>
          </cell>
          <cell r="EH51" t="str">
            <v>同</v>
          </cell>
          <cell r="EI51" t="str">
            <v/>
          </cell>
          <cell r="EJ51" t="str">
            <v/>
          </cell>
          <cell r="EK51" t="str">
            <v/>
          </cell>
          <cell r="EL51" t="str">
            <v/>
          </cell>
          <cell r="EM51" t="str">
            <v/>
          </cell>
          <cell r="EN51" t="str">
            <v/>
          </cell>
          <cell r="EO51">
            <v>108002</v>
          </cell>
          <cell r="EP51" t="str">
            <v>鈴木秀則</v>
          </cell>
          <cell r="EQ51" t="str">
            <v>南秋田郡大潟村字西２丁目１番地６</v>
          </cell>
          <cell r="ER51">
            <v>108002</v>
          </cell>
          <cell r="ES51" t="str">
            <v>鈴木秀則</v>
          </cell>
          <cell r="ET51" t="str">
            <v>南秋田郡大潟村字西２丁目１番地６</v>
          </cell>
          <cell r="EU51" t="str">
            <v>個人</v>
          </cell>
          <cell r="EV51">
            <v>108002</v>
          </cell>
          <cell r="EW51" t="str">
            <v>鈴木秀則</v>
          </cell>
          <cell r="EX51" t="str">
            <v>南秋田郡大潟村字西２丁目１番地６</v>
          </cell>
          <cell r="EY51" t="str">
            <v>個人</v>
          </cell>
          <cell r="EZ51" t="str">
            <v>以外</v>
          </cell>
          <cell r="FA51" t="str">
            <v>佐藤之憲</v>
          </cell>
          <cell r="FB51" t="str">
            <v>未把握</v>
          </cell>
          <cell r="FC51" t="str">
            <v/>
          </cell>
          <cell r="FD51">
            <v>999</v>
          </cell>
          <cell r="FE51" t="str">
            <v/>
          </cell>
          <cell r="FF51" t="str">
            <v>未把握</v>
          </cell>
          <cell r="FG51">
            <v>0</v>
          </cell>
          <cell r="FH51" t="str">
            <v>不可・繰越</v>
          </cell>
          <cell r="FJ51">
            <v>108002</v>
          </cell>
          <cell r="FK51">
            <v>2</v>
          </cell>
          <cell r="FL51">
            <v>2</v>
          </cell>
          <cell r="FM51"/>
        </row>
        <row r="52">
          <cell r="A52">
            <v>1307</v>
          </cell>
          <cell r="B52" t="str">
            <v>R5秋</v>
          </cell>
          <cell r="C52">
            <v>27</v>
          </cell>
          <cell r="D52" t="str">
            <v>R5</v>
          </cell>
          <cell r="E52">
            <v>1027</v>
          </cell>
          <cell r="F52" t="str">
            <v/>
          </cell>
          <cell r="G52" t="str">
            <v/>
          </cell>
          <cell r="H52" t="str">
            <v>◇</v>
          </cell>
          <cell r="I52" t="str">
            <v/>
          </cell>
          <cell r="J52" t="str">
            <v/>
          </cell>
          <cell r="K52" t="str">
            <v>3</v>
          </cell>
          <cell r="L52">
            <v>108003</v>
          </cell>
          <cell r="M52" t="str">
            <v>桜庭幸喜</v>
          </cell>
          <cell r="N52" t="str">
            <v>大潟村西2-1-7</v>
          </cell>
          <cell r="O52">
            <v>108003</v>
          </cell>
          <cell r="P52" t="str">
            <v>桜庭幸喜</v>
          </cell>
          <cell r="Q52" t="str">
            <v>同一農家</v>
          </cell>
          <cell r="R52" t="str">
            <v>○</v>
          </cell>
          <cell r="S52" t="str">
            <v>C</v>
          </cell>
          <cell r="T52" t="str">
            <v>H15</v>
          </cell>
          <cell r="U52" t="str">
            <v>西野</v>
          </cell>
          <cell r="V52">
            <v>22</v>
          </cell>
          <cell r="W52" t="str">
            <v>-</v>
          </cell>
          <cell r="X52" t="str">
            <v>23-1,2</v>
          </cell>
          <cell r="Y52"/>
          <cell r="Z52" t="str">
            <v>入植地</v>
          </cell>
          <cell r="AA52" t="str">
            <v>村内</v>
          </cell>
          <cell r="AB52">
            <v>22524</v>
          </cell>
          <cell r="AC52">
            <v>22.5</v>
          </cell>
          <cell r="AD52">
            <v>121</v>
          </cell>
          <cell r="AE52">
            <v>2250</v>
          </cell>
          <cell r="AF52">
            <v>18.595041322314049</v>
          </cell>
          <cell r="AG52">
            <v>11</v>
          </cell>
          <cell r="AH52">
            <v>19</v>
          </cell>
          <cell r="AI52">
            <v>-8</v>
          </cell>
          <cell r="AJ52">
            <v>920</v>
          </cell>
          <cell r="AK52" t="str">
            <v>2本以上残</v>
          </cell>
          <cell r="AL52" t="str">
            <v>140m以上</v>
          </cell>
          <cell r="AM52" t="str">
            <v/>
          </cell>
          <cell r="AN52">
            <v>44796</v>
          </cell>
          <cell r="AO52" t="str">
            <v>小排H20-A左岸</v>
          </cell>
          <cell r="AP52">
            <v>7.8</v>
          </cell>
          <cell r="AQ52">
            <v>121</v>
          </cell>
          <cell r="AR52"/>
          <cell r="AS52"/>
          <cell r="AT52">
            <v>1331</v>
          </cell>
          <cell r="AU52">
            <v>1331</v>
          </cell>
          <cell r="AV52">
            <v>0</v>
          </cell>
          <cell r="AW52">
            <v>13.3</v>
          </cell>
          <cell r="AX52">
            <v>1</v>
          </cell>
          <cell r="AY52" t="str">
            <v>10m未満</v>
          </cell>
          <cell r="AZ52"/>
          <cell r="BA52">
            <v>13.3</v>
          </cell>
          <cell r="BB52" t="str">
            <v>◎</v>
          </cell>
          <cell r="BC52"/>
          <cell r="BD52" t="str">
            <v>農業者</v>
          </cell>
          <cell r="BE52" t="str">
            <v>TR</v>
          </cell>
          <cell r="BF52" t="str">
            <v>140</v>
          </cell>
          <cell r="BG52" t="str">
            <v>100</v>
          </cell>
          <cell r="BH52" t="str">
            <v>◎</v>
          </cell>
          <cell r="BI52">
            <v>20</v>
          </cell>
          <cell r="BJ52" t="str">
            <v/>
          </cell>
          <cell r="BK52" t="str">
            <v/>
          </cell>
          <cell r="BL52" t="str">
            <v>◎</v>
          </cell>
          <cell r="BM52">
            <v>15</v>
          </cell>
          <cell r="BN52"/>
          <cell r="BO52" t="str">
            <v/>
          </cell>
          <cell r="BP52">
            <v>135</v>
          </cell>
          <cell r="BQ52">
            <v>1795500</v>
          </cell>
          <cell r="BR52">
            <v>45125</v>
          </cell>
          <cell r="BS52"/>
          <cell r="BT52">
            <v>45139</v>
          </cell>
          <cell r="BU52"/>
          <cell r="BV52"/>
          <cell r="BW52"/>
          <cell r="BX52" t="str">
            <v/>
          </cell>
          <cell r="BY52" t="str">
            <v>未把握</v>
          </cell>
          <cell r="BZ52"/>
          <cell r="CA52"/>
          <cell r="CB52" t="str">
            <v/>
          </cell>
          <cell r="CC52" t="str">
            <v/>
          </cell>
          <cell r="CD52"/>
          <cell r="CE52"/>
          <cell r="CF52" t="str">
            <v/>
          </cell>
          <cell r="CG52"/>
          <cell r="CH52"/>
          <cell r="CI52"/>
          <cell r="CJ52"/>
          <cell r="CK52"/>
          <cell r="CL52"/>
          <cell r="CM52"/>
          <cell r="CN52"/>
          <cell r="CO52" t="str">
            <v/>
          </cell>
          <cell r="CP52">
            <v>13.3</v>
          </cell>
          <cell r="CQ52">
            <v>1330</v>
          </cell>
          <cell r="CR52">
            <v>1795500</v>
          </cell>
          <cell r="CS52">
            <v>199500</v>
          </cell>
          <cell r="CT52">
            <v>1596000</v>
          </cell>
          <cell r="CU52" t="str">
            <v/>
          </cell>
          <cell r="CV52" t="str">
            <v/>
          </cell>
          <cell r="CW52" t="str">
            <v/>
          </cell>
          <cell r="CX52" t="str">
            <v/>
          </cell>
          <cell r="CY52" t="str">
            <v/>
          </cell>
          <cell r="CZ52" t="str">
            <v/>
          </cell>
          <cell r="DA52" t="str">
            <v/>
          </cell>
          <cell r="DB52" t="str">
            <v/>
          </cell>
          <cell r="DC52" t="str">
            <v/>
          </cell>
          <cell r="DD52">
            <v>1596000</v>
          </cell>
          <cell r="DE52">
            <v>1596000</v>
          </cell>
          <cell r="DF52" t="str">
            <v/>
          </cell>
          <cell r="DG52" t="str">
            <v/>
          </cell>
          <cell r="DH52">
            <v>1</v>
          </cell>
          <cell r="DI52">
            <v>112107</v>
          </cell>
          <cell r="DK52" t="str">
            <v>西野22</v>
          </cell>
          <cell r="DM52" t="str">
            <v>なし</v>
          </cell>
          <cell r="DN52" t="str">
            <v>無</v>
          </cell>
          <cell r="DO52" t="str">
            <v>－</v>
          </cell>
          <cell r="DQ52" t="str">
            <v>農家</v>
          </cell>
          <cell r="DR52" t="str">
            <v>◎</v>
          </cell>
          <cell r="DS52" t="str">
            <v>TR</v>
          </cell>
          <cell r="DT52" t="str">
            <v>○</v>
          </cell>
          <cell r="DU52" t="str">
            <v>□</v>
          </cell>
          <cell r="DV52" t="str">
            <v>◆</v>
          </cell>
          <cell r="DW52" t="str">
            <v>農家◎TR○□◆</v>
          </cell>
          <cell r="DX52" t="str">
            <v>1-1</v>
          </cell>
          <cell r="DY52">
            <v>135</v>
          </cell>
          <cell r="DZ52">
            <v>120</v>
          </cell>
          <cell r="EA52"/>
          <cell r="EB52"/>
          <cell r="EC52"/>
          <cell r="ED52">
            <v>622023</v>
          </cell>
          <cell r="EF52" t="str">
            <v>西野22-23-1,2</v>
          </cell>
          <cell r="EG52" t="str">
            <v>同</v>
          </cell>
          <cell r="EH52" t="str">
            <v>異</v>
          </cell>
          <cell r="EI52" t="str">
            <v>同</v>
          </cell>
          <cell r="EJ52" t="str">
            <v>同</v>
          </cell>
          <cell r="EK52" t="str">
            <v>家族間</v>
          </cell>
          <cell r="EL52" t="str">
            <v/>
          </cell>
          <cell r="EM52" t="str">
            <v/>
          </cell>
          <cell r="EN52" t="str">
            <v/>
          </cell>
          <cell r="EO52">
            <v>108003</v>
          </cell>
          <cell r="EP52" t="str">
            <v>桜庭幸喜</v>
          </cell>
          <cell r="EQ52" t="str">
            <v>南秋田郡大潟村字西２丁目１番地７</v>
          </cell>
          <cell r="ER52">
            <v>999217</v>
          </cell>
          <cell r="ES52" t="str">
            <v>桜庭幸治</v>
          </cell>
          <cell r="ET52" t="str">
            <v>南秋田郡大潟村字西２丁目１番地７</v>
          </cell>
          <cell r="EU52" t="str">
            <v>個人</v>
          </cell>
          <cell r="EV52">
            <v>108003</v>
          </cell>
          <cell r="EW52" t="str">
            <v>桜庭幸喜</v>
          </cell>
          <cell r="EX52" t="str">
            <v>南秋田郡大潟村字西２丁目１番地７</v>
          </cell>
          <cell r="EY52" t="str">
            <v>個人</v>
          </cell>
          <cell r="EZ52"/>
          <cell r="FA52"/>
          <cell r="FB52" t="str">
            <v>未把握</v>
          </cell>
          <cell r="FC52" t="str">
            <v/>
          </cell>
          <cell r="FD52">
            <v>999</v>
          </cell>
          <cell r="FE52" t="str">
            <v/>
          </cell>
          <cell r="FF52" t="str">
            <v>未把握</v>
          </cell>
          <cell r="FG52">
            <v>0</v>
          </cell>
          <cell r="FH52" t="str">
            <v>不可・繰越</v>
          </cell>
          <cell r="FJ52">
            <v>108003</v>
          </cell>
          <cell r="FK52">
            <v>1</v>
          </cell>
          <cell r="FL52">
            <v>1</v>
          </cell>
          <cell r="FM52"/>
        </row>
        <row r="53">
          <cell r="A53">
            <v>1329</v>
          </cell>
          <cell r="B53" t="str">
            <v>R5秋・追加(R5orR6)</v>
          </cell>
          <cell r="C53">
            <v>28</v>
          </cell>
          <cell r="D53" t="str">
            <v>R5</v>
          </cell>
          <cell r="E53">
            <v>1028</v>
          </cell>
          <cell r="F53" t="str">
            <v/>
          </cell>
          <cell r="G53" t="str">
            <v/>
          </cell>
          <cell r="H53" t="str">
            <v>◇</v>
          </cell>
          <cell r="I53" t="str">
            <v/>
          </cell>
          <cell r="J53" t="str">
            <v/>
          </cell>
          <cell r="K53" t="str">
            <v>3</v>
          </cell>
          <cell r="L53">
            <v>108005</v>
          </cell>
          <cell r="M53" t="str">
            <v>藤原宏之</v>
          </cell>
          <cell r="N53" t="str">
            <v>大潟村西2-1-9</v>
          </cell>
          <cell r="O53">
            <v>108005</v>
          </cell>
          <cell r="P53" t="str">
            <v>藤原宏之</v>
          </cell>
          <cell r="Q53" t="str">
            <v>同一農家</v>
          </cell>
          <cell r="R53" t="str">
            <v>○</v>
          </cell>
          <cell r="S53" t="str">
            <v>C</v>
          </cell>
          <cell r="T53" t="str">
            <v>H15</v>
          </cell>
          <cell r="U53" t="str">
            <v>西野</v>
          </cell>
          <cell r="V53">
            <v>22</v>
          </cell>
          <cell r="W53" t="str">
            <v>-</v>
          </cell>
          <cell r="X53" t="str">
            <v>15-1,2</v>
          </cell>
          <cell r="Y53"/>
          <cell r="Z53" t="str">
            <v>入植地</v>
          </cell>
          <cell r="AA53" t="str">
            <v>村内</v>
          </cell>
          <cell r="AB53">
            <v>23451</v>
          </cell>
          <cell r="AC53">
            <v>23.4</v>
          </cell>
          <cell r="AD53">
            <v>131.6</v>
          </cell>
          <cell r="AE53">
            <v>2340</v>
          </cell>
          <cell r="AF53">
            <v>17.781155015197569</v>
          </cell>
          <cell r="AG53">
            <v>18</v>
          </cell>
          <cell r="AH53">
            <v>18</v>
          </cell>
          <cell r="AI53">
            <v>0</v>
          </cell>
          <cell r="AJ53">
            <v>0</v>
          </cell>
          <cell r="AK53" t="str">
            <v>完結</v>
          </cell>
          <cell r="AL53" t="str">
            <v>残無</v>
          </cell>
          <cell r="AM53" t="str">
            <v/>
          </cell>
          <cell r="AN53">
            <v>45120</v>
          </cell>
          <cell r="AO53" t="str">
            <v>小排H15-B右岸</v>
          </cell>
          <cell r="AP53">
            <v>4.8</v>
          </cell>
          <cell r="AQ53">
            <v>131.6</v>
          </cell>
          <cell r="AR53"/>
          <cell r="AS53"/>
          <cell r="AT53">
            <v>2368.7999999999997</v>
          </cell>
          <cell r="AU53">
            <v>2368.7999999999997</v>
          </cell>
          <cell r="AV53">
            <v>0</v>
          </cell>
          <cell r="AW53">
            <v>23.6</v>
          </cell>
          <cell r="AX53">
            <v>28.799999999999727</v>
          </cell>
          <cell r="AY53" t="str">
            <v>20～30m未満</v>
          </cell>
          <cell r="AZ53"/>
          <cell r="BA53">
            <v>23.4</v>
          </cell>
          <cell r="BB53" t="str">
            <v>◎</v>
          </cell>
          <cell r="BC53"/>
          <cell r="BD53" t="str">
            <v>農業者</v>
          </cell>
          <cell r="BE53" t="str">
            <v>TR</v>
          </cell>
          <cell r="BF53" t="str">
            <v>140</v>
          </cell>
          <cell r="BG53" t="str">
            <v>100</v>
          </cell>
          <cell r="BH53" t="str">
            <v>◎</v>
          </cell>
          <cell r="BI53">
            <v>20</v>
          </cell>
          <cell r="BJ53" t="str">
            <v/>
          </cell>
          <cell r="BK53" t="str">
            <v/>
          </cell>
          <cell r="BL53" t="str">
            <v>◎</v>
          </cell>
          <cell r="BM53">
            <v>15</v>
          </cell>
          <cell r="BN53"/>
          <cell r="BO53" t="str">
            <v/>
          </cell>
          <cell r="BP53">
            <v>135</v>
          </cell>
          <cell r="BQ53">
            <v>3159000</v>
          </cell>
          <cell r="BR53">
            <v>45120</v>
          </cell>
          <cell r="BS53"/>
          <cell r="BT53">
            <v>45139</v>
          </cell>
          <cell r="BU53"/>
          <cell r="BV53"/>
          <cell r="BW53"/>
          <cell r="BX53" t="str">
            <v/>
          </cell>
          <cell r="BY53" t="str">
            <v>未把握</v>
          </cell>
          <cell r="BZ53"/>
          <cell r="CA53"/>
          <cell r="CB53" t="str">
            <v/>
          </cell>
          <cell r="CC53" t="str">
            <v/>
          </cell>
          <cell r="CD53"/>
          <cell r="CE53"/>
          <cell r="CF53" t="str">
            <v/>
          </cell>
          <cell r="CG53"/>
          <cell r="CH53"/>
          <cell r="CI53"/>
          <cell r="CJ53"/>
          <cell r="CK53"/>
          <cell r="CL53"/>
          <cell r="CM53"/>
          <cell r="CN53"/>
          <cell r="CO53" t="str">
            <v/>
          </cell>
          <cell r="CP53">
            <v>23.4</v>
          </cell>
          <cell r="CQ53">
            <v>2340</v>
          </cell>
          <cell r="CR53">
            <v>3159000</v>
          </cell>
          <cell r="CS53">
            <v>351000</v>
          </cell>
          <cell r="CT53">
            <v>2808000</v>
          </cell>
          <cell r="CU53" t="str">
            <v/>
          </cell>
          <cell r="CV53" t="str">
            <v/>
          </cell>
          <cell r="CW53" t="str">
            <v/>
          </cell>
          <cell r="CX53" t="str">
            <v/>
          </cell>
          <cell r="CY53" t="str">
            <v/>
          </cell>
          <cell r="CZ53" t="str">
            <v/>
          </cell>
          <cell r="DA53" t="str">
            <v/>
          </cell>
          <cell r="DB53" t="str">
            <v/>
          </cell>
          <cell r="DC53" t="str">
            <v/>
          </cell>
          <cell r="DD53">
            <v>2808000</v>
          </cell>
          <cell r="DE53">
            <v>2808000</v>
          </cell>
          <cell r="DF53" t="str">
            <v/>
          </cell>
          <cell r="DG53" t="str">
            <v/>
          </cell>
          <cell r="DH53">
            <v>1</v>
          </cell>
          <cell r="DI53">
            <v>112109</v>
          </cell>
          <cell r="DK53" t="str">
            <v>西野22</v>
          </cell>
          <cell r="DM53">
            <v>0</v>
          </cell>
          <cell r="DN53">
            <v>0</v>
          </cell>
          <cell r="DO53">
            <v>0</v>
          </cell>
          <cell r="DQ53" t="str">
            <v>農家</v>
          </cell>
          <cell r="DR53" t="str">
            <v>◎</v>
          </cell>
          <cell r="DS53" t="str">
            <v>TR</v>
          </cell>
          <cell r="DT53" t="str">
            <v>○</v>
          </cell>
          <cell r="DU53" t="str">
            <v>□</v>
          </cell>
          <cell r="DV53" t="str">
            <v>◆</v>
          </cell>
          <cell r="DW53" t="str">
            <v>農家◎TR○□◆</v>
          </cell>
          <cell r="DX53" t="str">
            <v>1-1</v>
          </cell>
          <cell r="DY53">
            <v>135</v>
          </cell>
          <cell r="DZ53">
            <v>120</v>
          </cell>
          <cell r="EA53"/>
          <cell r="EB53"/>
          <cell r="EC53"/>
          <cell r="ED53">
            <v>622015</v>
          </cell>
          <cell r="EF53" t="str">
            <v>西野22-15-1,2</v>
          </cell>
          <cell r="EG53" t="str">
            <v>同</v>
          </cell>
          <cell r="EH53" t="str">
            <v>異</v>
          </cell>
          <cell r="EI53" t="str">
            <v>同</v>
          </cell>
          <cell r="EJ53" t="str">
            <v>同</v>
          </cell>
          <cell r="EK53" t="str">
            <v>家族間</v>
          </cell>
          <cell r="EL53" t="str">
            <v/>
          </cell>
          <cell r="EM53" t="str">
            <v/>
          </cell>
          <cell r="EN53" t="str">
            <v/>
          </cell>
          <cell r="EO53">
            <v>108005</v>
          </cell>
          <cell r="EP53" t="str">
            <v>藤原宏之</v>
          </cell>
          <cell r="EQ53" t="str">
            <v>南秋田郡大潟村字西２丁目１番地９</v>
          </cell>
          <cell r="ER53">
            <v>999219</v>
          </cell>
          <cell r="ES53" t="str">
            <v>藤原良雄</v>
          </cell>
          <cell r="ET53" t="str">
            <v>南秋田郡大潟村字西２丁目１番地９</v>
          </cell>
          <cell r="EU53" t="str">
            <v>個人</v>
          </cell>
          <cell r="EV53">
            <v>108005</v>
          </cell>
          <cell r="EW53" t="str">
            <v>藤原宏之</v>
          </cell>
          <cell r="EX53" t="str">
            <v>南秋田郡大潟村字西２丁目１番地９</v>
          </cell>
          <cell r="EY53" t="str">
            <v>個人</v>
          </cell>
          <cell r="EZ53"/>
          <cell r="FA53"/>
          <cell r="FB53" t="str">
            <v>未把握</v>
          </cell>
          <cell r="FC53" t="str">
            <v/>
          </cell>
          <cell r="FD53">
            <v>999</v>
          </cell>
          <cell r="FE53" t="str">
            <v/>
          </cell>
          <cell r="FF53" t="str">
            <v>未把握</v>
          </cell>
          <cell r="FG53">
            <v>0</v>
          </cell>
          <cell r="FH53" t="str">
            <v>不可・繰越</v>
          </cell>
          <cell r="FJ53">
            <v>108005</v>
          </cell>
          <cell r="FK53">
            <v>1</v>
          </cell>
          <cell r="FL53">
            <v>1</v>
          </cell>
          <cell r="FM53"/>
        </row>
        <row r="54">
          <cell r="A54">
            <v>1331</v>
          </cell>
          <cell r="B54" t="str">
            <v>R4秋・予算調整(R5秋)</v>
          </cell>
          <cell r="C54">
            <v>28</v>
          </cell>
          <cell r="D54" t="str">
            <v>削除</v>
          </cell>
          <cell r="E54">
            <v>1028</v>
          </cell>
          <cell r="F54" t="str">
            <v/>
          </cell>
          <cell r="G54" t="str">
            <v/>
          </cell>
          <cell r="H54" t="str">
            <v/>
          </cell>
          <cell r="I54" t="str">
            <v/>
          </cell>
          <cell r="J54" t="str">
            <v/>
          </cell>
          <cell r="K54" t="str">
            <v/>
          </cell>
          <cell r="L54">
            <v>108005</v>
          </cell>
          <cell r="M54" t="str">
            <v>藤原宏之</v>
          </cell>
          <cell r="N54" t="str">
            <v>大潟村西2-1-9</v>
          </cell>
          <cell r="O54">
            <v>108005</v>
          </cell>
          <cell r="P54" t="str">
            <v>藤原宏之</v>
          </cell>
          <cell r="Q54" t="str">
            <v>同一農家</v>
          </cell>
          <cell r="R54" t="str">
            <v>○</v>
          </cell>
          <cell r="S54" t="str">
            <v>C</v>
          </cell>
          <cell r="T54" t="str">
            <v>H15</v>
          </cell>
          <cell r="U54" t="str">
            <v>西野</v>
          </cell>
          <cell r="V54">
            <v>22</v>
          </cell>
          <cell r="W54" t="str">
            <v>-</v>
          </cell>
          <cell r="X54" t="str">
            <v>21-1,2</v>
          </cell>
          <cell r="Y54"/>
          <cell r="Z54" t="str">
            <v>入植地</v>
          </cell>
          <cell r="AA54" t="str">
            <v>村内</v>
          </cell>
          <cell r="AB54">
            <v>22387</v>
          </cell>
          <cell r="AC54">
            <v>22.3</v>
          </cell>
          <cell r="AD54">
            <v>125.5</v>
          </cell>
          <cell r="AE54">
            <v>0.59999999999990905</v>
          </cell>
          <cell r="AF54">
            <v>4.7808764940231799E-3</v>
          </cell>
          <cell r="AG54">
            <v>0</v>
          </cell>
          <cell r="AH54" t="str">
            <v/>
          </cell>
          <cell r="AI54" t="str">
            <v/>
          </cell>
          <cell r="AJ54" t="str">
            <v>***</v>
          </cell>
          <cell r="AK54" t="str">
            <v/>
          </cell>
          <cell r="AL54" t="str">
            <v/>
          </cell>
          <cell r="AM54" t="str">
            <v/>
          </cell>
          <cell r="AN54">
            <v>44802</v>
          </cell>
          <cell r="AO54" t="str">
            <v>小排H20-A左岸</v>
          </cell>
          <cell r="AP54">
            <v>7.8</v>
          </cell>
          <cell r="AQ54">
            <v>125.5</v>
          </cell>
          <cell r="AR54"/>
          <cell r="AS54"/>
          <cell r="AT54">
            <v>0</v>
          </cell>
          <cell r="AU54">
            <v>0</v>
          </cell>
          <cell r="AV54">
            <v>0</v>
          </cell>
          <cell r="AW54">
            <v>0</v>
          </cell>
          <cell r="AX54">
            <v>0</v>
          </cell>
          <cell r="AY54" t="str">
            <v/>
          </cell>
          <cell r="AZ54"/>
          <cell r="BA54">
            <v>0</v>
          </cell>
          <cell r="BB54" t="str">
            <v/>
          </cell>
          <cell r="BC54"/>
          <cell r="BD54" t="str">
            <v>農業者</v>
          </cell>
          <cell r="BE54" t="str">
            <v>TR</v>
          </cell>
          <cell r="BF54" t="str">
            <v>120</v>
          </cell>
          <cell r="BG54" t="str">
            <v>85</v>
          </cell>
          <cell r="BH54" t="str">
            <v>◎</v>
          </cell>
          <cell r="BI54">
            <v>20</v>
          </cell>
          <cell r="BJ54" t="str">
            <v/>
          </cell>
          <cell r="BK54" t="str">
            <v/>
          </cell>
          <cell r="BL54" t="str">
            <v>◎</v>
          </cell>
          <cell r="BM54">
            <v>15</v>
          </cell>
          <cell r="BN54"/>
          <cell r="BO54" t="str">
            <v/>
          </cell>
          <cell r="BP54">
            <v>120</v>
          </cell>
          <cell r="BQ54">
            <v>0</v>
          </cell>
          <cell r="BR54"/>
          <cell r="BS54" t="str">
            <v>10/6　R5秋→R4秋前倒し</v>
          </cell>
          <cell r="BT54"/>
          <cell r="BU54"/>
          <cell r="BV54"/>
          <cell r="BW54"/>
          <cell r="BX54" t="str">
            <v/>
          </cell>
          <cell r="BY54" t="str">
            <v/>
          </cell>
          <cell r="BZ54"/>
          <cell r="CA54"/>
          <cell r="CB54" t="str">
            <v/>
          </cell>
          <cell r="CC54" t="str">
            <v/>
          </cell>
          <cell r="CD54"/>
          <cell r="CE54"/>
          <cell r="CF54" t="str">
            <v/>
          </cell>
          <cell r="CG54"/>
          <cell r="CH54"/>
          <cell r="CI54"/>
          <cell r="CJ54"/>
          <cell r="CK54"/>
          <cell r="CL54"/>
          <cell r="CM54"/>
          <cell r="CN54"/>
          <cell r="CO54" t="str">
            <v/>
          </cell>
          <cell r="CP54">
            <v>0</v>
          </cell>
          <cell r="CQ54">
            <v>0</v>
          </cell>
          <cell r="CR54">
            <v>0</v>
          </cell>
          <cell r="CS54">
            <v>0</v>
          </cell>
          <cell r="CT54">
            <v>0</v>
          </cell>
          <cell r="CU54" t="str">
            <v/>
          </cell>
          <cell r="CV54" t="str">
            <v/>
          </cell>
          <cell r="CW54" t="str">
            <v/>
          </cell>
          <cell r="CX54" t="str">
            <v/>
          </cell>
          <cell r="CY54" t="str">
            <v/>
          </cell>
          <cell r="CZ54" t="str">
            <v/>
          </cell>
          <cell r="DA54" t="str">
            <v/>
          </cell>
          <cell r="DB54" t="str">
            <v/>
          </cell>
          <cell r="DC54" t="str">
            <v/>
          </cell>
          <cell r="DD54">
            <v>0</v>
          </cell>
          <cell r="DE54">
            <v>0</v>
          </cell>
          <cell r="DF54" t="str">
            <v/>
          </cell>
          <cell r="DG54" t="str">
            <v/>
          </cell>
          <cell r="DH54">
            <v>1</v>
          </cell>
          <cell r="DI54">
            <v>112109</v>
          </cell>
          <cell r="DK54" t="str">
            <v>西野22</v>
          </cell>
          <cell r="DM54" t="str">
            <v>なし</v>
          </cell>
          <cell r="DN54" t="str">
            <v>無</v>
          </cell>
          <cell r="DO54" t="str">
            <v>－</v>
          </cell>
          <cell r="DQ54" t="str">
            <v/>
          </cell>
          <cell r="DR54" t="str">
            <v/>
          </cell>
          <cell r="DS54" t="str">
            <v/>
          </cell>
          <cell r="DT54" t="str">
            <v/>
          </cell>
          <cell r="DU54" t="str">
            <v/>
          </cell>
          <cell r="DV54" t="str">
            <v/>
          </cell>
          <cell r="DW54" t="str">
            <v/>
          </cell>
          <cell r="DX54" t="str">
            <v/>
          </cell>
          <cell r="DY54" t="str">
            <v/>
          </cell>
          <cell r="DZ54" t="str">
            <v/>
          </cell>
          <cell r="EA54"/>
          <cell r="EB54"/>
          <cell r="EC54"/>
          <cell r="ED54">
            <v>622021</v>
          </cell>
          <cell r="EF54" t="str">
            <v/>
          </cell>
          <cell r="EG54" t="str">
            <v/>
          </cell>
          <cell r="EH54" t="str">
            <v/>
          </cell>
          <cell r="EI54" t="str">
            <v/>
          </cell>
          <cell r="EJ54" t="str">
            <v/>
          </cell>
          <cell r="EK54" t="str">
            <v/>
          </cell>
          <cell r="EL54" t="str">
            <v/>
          </cell>
          <cell r="EM54" t="str">
            <v/>
          </cell>
          <cell r="EN54" t="str">
            <v/>
          </cell>
          <cell r="EO54" t="str">
            <v/>
          </cell>
          <cell r="EP54" t="str">
            <v/>
          </cell>
          <cell r="EQ54" t="str">
            <v/>
          </cell>
          <cell r="ER54" t="str">
            <v/>
          </cell>
          <cell r="ES54" t="str">
            <v/>
          </cell>
          <cell r="ET54" t="str">
            <v/>
          </cell>
          <cell r="EU54" t="str">
            <v/>
          </cell>
          <cell r="EV54" t="str">
            <v/>
          </cell>
          <cell r="EW54" t="str">
            <v/>
          </cell>
          <cell r="EX54" t="str">
            <v/>
          </cell>
          <cell r="EY54" t="str">
            <v/>
          </cell>
          <cell r="EZ54"/>
          <cell r="FA54"/>
          <cell r="FB54" t="str">
            <v/>
          </cell>
          <cell r="FC54" t="str">
            <v/>
          </cell>
          <cell r="FD54" t="str">
            <v/>
          </cell>
          <cell r="FE54" t="str">
            <v/>
          </cell>
          <cell r="FF54" t="str">
            <v/>
          </cell>
          <cell r="FG54">
            <v>0</v>
          </cell>
          <cell r="FH54" t="str">
            <v/>
          </cell>
          <cell r="FJ54" t="str">
            <v/>
          </cell>
          <cell r="FK54" t="str">
            <v/>
          </cell>
          <cell r="FL54" t="str">
            <v/>
          </cell>
          <cell r="FM54"/>
        </row>
        <row r="55">
          <cell r="A55">
            <v>58</v>
          </cell>
          <cell r="B55" t="str">
            <v>R5秋</v>
          </cell>
          <cell r="C55">
            <v>29</v>
          </cell>
          <cell r="D55" t="str">
            <v>R5</v>
          </cell>
          <cell r="E55">
            <v>1029</v>
          </cell>
          <cell r="F55" t="str">
            <v/>
          </cell>
          <cell r="G55" t="str">
            <v/>
          </cell>
          <cell r="H55" t="str">
            <v>◇</v>
          </cell>
          <cell r="I55" t="str">
            <v/>
          </cell>
          <cell r="J55" t="str">
            <v/>
          </cell>
          <cell r="K55" t="str">
            <v>3</v>
          </cell>
          <cell r="L55">
            <v>108008</v>
          </cell>
          <cell r="M55" t="str">
            <v>佐藤之憲</v>
          </cell>
          <cell r="N55" t="str">
            <v>大潟村西2-1-12</v>
          </cell>
          <cell r="O55">
            <v>108008</v>
          </cell>
          <cell r="P55" t="str">
            <v>佐藤之憲</v>
          </cell>
          <cell r="Q55" t="str">
            <v>同一農家</v>
          </cell>
          <cell r="R55" t="str">
            <v>○</v>
          </cell>
          <cell r="S55" t="str">
            <v>C</v>
          </cell>
          <cell r="T55" t="str">
            <v>F5</v>
          </cell>
          <cell r="U55" t="str">
            <v>方上</v>
          </cell>
          <cell r="V55">
            <v>8</v>
          </cell>
          <cell r="W55" t="str">
            <v>-</v>
          </cell>
          <cell r="X55" t="str">
            <v>1-1</v>
          </cell>
          <cell r="Y55"/>
          <cell r="Z55" t="str">
            <v>入植地</v>
          </cell>
          <cell r="AA55" t="str">
            <v>村内</v>
          </cell>
          <cell r="AB55">
            <v>11061</v>
          </cell>
          <cell r="AC55">
            <v>11</v>
          </cell>
          <cell r="AD55">
            <v>139.4</v>
          </cell>
          <cell r="AE55">
            <v>1100</v>
          </cell>
          <cell r="AF55">
            <v>7.8909612625538017</v>
          </cell>
          <cell r="AG55">
            <v>8</v>
          </cell>
          <cell r="AH55">
            <v>8</v>
          </cell>
          <cell r="AI55">
            <v>0</v>
          </cell>
          <cell r="AJ55">
            <v>10</v>
          </cell>
          <cell r="AK55" t="str">
            <v>完結</v>
          </cell>
          <cell r="AL55" t="str">
            <v>10～20m未満</v>
          </cell>
          <cell r="AM55" t="str">
            <v/>
          </cell>
          <cell r="AN55">
            <v>44792</v>
          </cell>
          <cell r="AO55" t="str">
            <v>小排F5-A右岸</v>
          </cell>
          <cell r="AP55">
            <v>8.1</v>
          </cell>
          <cell r="AQ55">
            <v>139.4</v>
          </cell>
          <cell r="AR55" t="str">
            <v>不形成</v>
          </cell>
          <cell r="AS55" t="str">
            <v>手入力</v>
          </cell>
          <cell r="AT55">
            <v>1093.2</v>
          </cell>
          <cell r="AU55">
            <v>1093.2</v>
          </cell>
          <cell r="AV55">
            <v>0</v>
          </cell>
          <cell r="AW55">
            <v>10.9</v>
          </cell>
          <cell r="AX55">
            <v>3.2000000000000455</v>
          </cell>
          <cell r="AY55" t="str">
            <v>10m未満</v>
          </cell>
          <cell r="AZ55"/>
          <cell r="BA55">
            <v>10.9</v>
          </cell>
          <cell r="BB55" t="str">
            <v>◎</v>
          </cell>
          <cell r="BC55"/>
          <cell r="BD55" t="str">
            <v>農業者</v>
          </cell>
          <cell r="BE55" t="str">
            <v>TR</v>
          </cell>
          <cell r="BF55" t="str">
            <v>140</v>
          </cell>
          <cell r="BG55" t="str">
            <v>100</v>
          </cell>
          <cell r="BH55" t="str">
            <v>◎</v>
          </cell>
          <cell r="BI55">
            <v>20</v>
          </cell>
          <cell r="BJ55" t="str">
            <v/>
          </cell>
          <cell r="BK55" t="str">
            <v/>
          </cell>
          <cell r="BL55" t="str">
            <v>◎</v>
          </cell>
          <cell r="BM55">
            <v>15</v>
          </cell>
          <cell r="BN55"/>
          <cell r="BO55" t="str">
            <v/>
          </cell>
          <cell r="BP55">
            <v>135</v>
          </cell>
          <cell r="BQ55">
            <v>1471500</v>
          </cell>
          <cell r="BR55">
            <v>45128</v>
          </cell>
          <cell r="BS55"/>
          <cell r="BT55">
            <v>45139</v>
          </cell>
          <cell r="BU55"/>
          <cell r="BV55"/>
          <cell r="BW55"/>
          <cell r="BX55" t="str">
            <v/>
          </cell>
          <cell r="BY55" t="str">
            <v>未把握</v>
          </cell>
          <cell r="BZ55"/>
          <cell r="CA55"/>
          <cell r="CB55" t="str">
            <v/>
          </cell>
          <cell r="CC55" t="str">
            <v/>
          </cell>
          <cell r="CD55"/>
          <cell r="CE55"/>
          <cell r="CF55" t="str">
            <v/>
          </cell>
          <cell r="CG55"/>
          <cell r="CH55"/>
          <cell r="CI55"/>
          <cell r="CJ55"/>
          <cell r="CK55"/>
          <cell r="CL55"/>
          <cell r="CM55"/>
          <cell r="CN55"/>
          <cell r="CO55" t="str">
            <v/>
          </cell>
          <cell r="CP55">
            <v>10.9</v>
          </cell>
          <cell r="CQ55">
            <v>1090</v>
          </cell>
          <cell r="CR55">
            <v>1471500</v>
          </cell>
          <cell r="CS55">
            <v>163500</v>
          </cell>
          <cell r="CT55">
            <v>1308000</v>
          </cell>
          <cell r="CU55" t="str">
            <v/>
          </cell>
          <cell r="CV55" t="str">
            <v/>
          </cell>
          <cell r="CW55" t="str">
            <v/>
          </cell>
          <cell r="CX55" t="str">
            <v/>
          </cell>
          <cell r="CY55" t="str">
            <v/>
          </cell>
          <cell r="CZ55" t="str">
            <v/>
          </cell>
          <cell r="DA55" t="str">
            <v/>
          </cell>
          <cell r="DB55" t="str">
            <v/>
          </cell>
          <cell r="DC55" t="str">
            <v/>
          </cell>
          <cell r="DD55">
            <v>1308000</v>
          </cell>
          <cell r="DE55">
            <v>1308000</v>
          </cell>
          <cell r="DF55" t="str">
            <v/>
          </cell>
          <cell r="DG55" t="str">
            <v/>
          </cell>
          <cell r="DH55">
            <v>1</v>
          </cell>
          <cell r="DI55">
            <v>112112</v>
          </cell>
          <cell r="DK55" t="str">
            <v>方上8</v>
          </cell>
          <cell r="DM55" t="str">
            <v>なし</v>
          </cell>
          <cell r="DN55" t="str">
            <v>無</v>
          </cell>
          <cell r="DO55" t="str">
            <v>－</v>
          </cell>
          <cell r="DQ55" t="str">
            <v>農家</v>
          </cell>
          <cell r="DR55" t="str">
            <v>◎</v>
          </cell>
          <cell r="DS55" t="str">
            <v>TR</v>
          </cell>
          <cell r="DT55" t="str">
            <v>○</v>
          </cell>
          <cell r="DU55" t="str">
            <v>□</v>
          </cell>
          <cell r="DV55" t="str">
            <v>◆</v>
          </cell>
          <cell r="DW55" t="str">
            <v>農家◎TR○□◆</v>
          </cell>
          <cell r="DX55" t="str">
            <v>1-1</v>
          </cell>
          <cell r="DY55">
            <v>135</v>
          </cell>
          <cell r="DZ55">
            <v>120</v>
          </cell>
          <cell r="EA55"/>
          <cell r="EB55"/>
          <cell r="EC55"/>
          <cell r="ED55">
            <v>508001</v>
          </cell>
          <cell r="EF55" t="str">
            <v>方上8-1-1</v>
          </cell>
          <cell r="EG55" t="str">
            <v>同</v>
          </cell>
          <cell r="EH55" t="str">
            <v>異</v>
          </cell>
          <cell r="EI55" t="str">
            <v>異</v>
          </cell>
          <cell r="EJ55" t="str">
            <v>異</v>
          </cell>
          <cell r="EK55" t="str">
            <v/>
          </cell>
          <cell r="EL55" t="str">
            <v/>
          </cell>
          <cell r="EM55" t="str">
            <v>別農家</v>
          </cell>
          <cell r="EN55" t="str">
            <v/>
          </cell>
          <cell r="EO55">
            <v>108008</v>
          </cell>
          <cell r="EP55" t="str">
            <v>佐藤之憲</v>
          </cell>
          <cell r="EQ55" t="str">
            <v>南秋田郡大潟村字西２丁目１番地１２</v>
          </cell>
          <cell r="ER55">
            <v>199008</v>
          </cell>
          <cell r="ES55" t="str">
            <v>(農)ヤマギシズム　岡田晋</v>
          </cell>
          <cell r="ET55" t="str">
            <v>男鹿市野石字玉ノ池２番地５</v>
          </cell>
          <cell r="EU55" t="str">
            <v>法人</v>
          </cell>
          <cell r="EV55">
            <v>108008</v>
          </cell>
          <cell r="EW55" t="str">
            <v>佐藤之憲</v>
          </cell>
          <cell r="EX55" t="str">
            <v>南秋田郡大潟村字西２丁目１番地１２</v>
          </cell>
          <cell r="EY55" t="str">
            <v>個人</v>
          </cell>
          <cell r="EZ55"/>
          <cell r="FA55"/>
          <cell r="FB55" t="str">
            <v>未把握</v>
          </cell>
          <cell r="FC55" t="str">
            <v/>
          </cell>
          <cell r="FD55">
            <v>999</v>
          </cell>
          <cell r="FE55" t="str">
            <v/>
          </cell>
          <cell r="FF55" t="str">
            <v>未把握</v>
          </cell>
          <cell r="FG55">
            <v>0</v>
          </cell>
          <cell r="FH55" t="str">
            <v>不可・繰越</v>
          </cell>
          <cell r="FJ55">
            <v>108008</v>
          </cell>
          <cell r="FK55">
            <v>1</v>
          </cell>
          <cell r="FL55">
            <v>1</v>
          </cell>
          <cell r="FM55"/>
        </row>
        <row r="56">
          <cell r="A56">
            <v>59</v>
          </cell>
          <cell r="B56" t="str">
            <v>R5秋</v>
          </cell>
          <cell r="C56">
            <v>29</v>
          </cell>
          <cell r="D56" t="str">
            <v>R5</v>
          </cell>
          <cell r="E56">
            <v>1029</v>
          </cell>
          <cell r="F56" t="str">
            <v/>
          </cell>
          <cell r="G56" t="str">
            <v/>
          </cell>
          <cell r="H56" t="str">
            <v>◇</v>
          </cell>
          <cell r="I56" t="str">
            <v/>
          </cell>
          <cell r="J56" t="str">
            <v/>
          </cell>
          <cell r="K56" t="str">
            <v>3</v>
          </cell>
          <cell r="L56">
            <v>108008</v>
          </cell>
          <cell r="M56" t="str">
            <v>佐藤之憲</v>
          </cell>
          <cell r="N56" t="str">
            <v>大潟村西2-1-12</v>
          </cell>
          <cell r="O56">
            <v>108008</v>
          </cell>
          <cell r="P56" t="str">
            <v>佐藤之憲</v>
          </cell>
          <cell r="Q56" t="str">
            <v>同一農家</v>
          </cell>
          <cell r="R56" t="str">
            <v>○</v>
          </cell>
          <cell r="S56" t="str">
            <v>C</v>
          </cell>
          <cell r="T56" t="str">
            <v>F5</v>
          </cell>
          <cell r="U56" t="str">
            <v>方上</v>
          </cell>
          <cell r="V56">
            <v>8</v>
          </cell>
          <cell r="W56" t="str">
            <v>-</v>
          </cell>
          <cell r="X56" t="str">
            <v>1-2</v>
          </cell>
          <cell r="Y56"/>
          <cell r="Z56" t="str">
            <v>入植地</v>
          </cell>
          <cell r="AA56" t="str">
            <v>村内</v>
          </cell>
          <cell r="AB56">
            <v>11734</v>
          </cell>
          <cell r="AC56">
            <v>11.7</v>
          </cell>
          <cell r="AD56">
            <v>139.4</v>
          </cell>
          <cell r="AE56">
            <v>1170</v>
          </cell>
          <cell r="AF56">
            <v>8.3931133428981344</v>
          </cell>
          <cell r="AG56">
            <v>8</v>
          </cell>
          <cell r="AH56">
            <v>8</v>
          </cell>
          <cell r="AI56">
            <v>0</v>
          </cell>
          <cell r="AJ56">
            <v>60</v>
          </cell>
          <cell r="AK56" t="str">
            <v>完結</v>
          </cell>
          <cell r="AL56" t="str">
            <v>50～70m未満</v>
          </cell>
          <cell r="AM56" t="str">
            <v/>
          </cell>
          <cell r="AN56">
            <v>44792</v>
          </cell>
          <cell r="AO56" t="str">
            <v>小排F5-A右岸</v>
          </cell>
          <cell r="AP56">
            <v>8.1</v>
          </cell>
          <cell r="AQ56">
            <v>139.4</v>
          </cell>
          <cell r="AR56"/>
          <cell r="AS56"/>
          <cell r="AT56">
            <v>1115.2</v>
          </cell>
          <cell r="AU56">
            <v>1115.2</v>
          </cell>
          <cell r="AV56">
            <v>0</v>
          </cell>
          <cell r="AW56">
            <v>11.1</v>
          </cell>
          <cell r="AX56">
            <v>5.2000000000000455</v>
          </cell>
          <cell r="AY56" t="str">
            <v>10m未満</v>
          </cell>
          <cell r="AZ56"/>
          <cell r="BA56">
            <v>11.1</v>
          </cell>
          <cell r="BB56" t="str">
            <v>◎</v>
          </cell>
          <cell r="BC56"/>
          <cell r="BD56" t="str">
            <v>農業者</v>
          </cell>
          <cell r="BE56" t="str">
            <v>TR</v>
          </cell>
          <cell r="BF56" t="str">
            <v>140</v>
          </cell>
          <cell r="BG56" t="str">
            <v>100</v>
          </cell>
          <cell r="BH56" t="str">
            <v>◎</v>
          </cell>
          <cell r="BI56">
            <v>20</v>
          </cell>
          <cell r="BJ56" t="str">
            <v/>
          </cell>
          <cell r="BK56" t="str">
            <v/>
          </cell>
          <cell r="BL56" t="str">
            <v>◎</v>
          </cell>
          <cell r="BM56">
            <v>15</v>
          </cell>
          <cell r="BN56"/>
          <cell r="BO56" t="str">
            <v/>
          </cell>
          <cell r="BP56">
            <v>135</v>
          </cell>
          <cell r="BQ56">
            <v>1498500</v>
          </cell>
          <cell r="BR56">
            <v>45128</v>
          </cell>
          <cell r="BS56"/>
          <cell r="BT56">
            <v>45139</v>
          </cell>
          <cell r="BU56"/>
          <cell r="BV56"/>
          <cell r="BW56"/>
          <cell r="BX56" t="str">
            <v/>
          </cell>
          <cell r="BY56" t="str">
            <v>未把握</v>
          </cell>
          <cell r="BZ56"/>
          <cell r="CA56"/>
          <cell r="CB56" t="str">
            <v/>
          </cell>
          <cell r="CC56" t="str">
            <v/>
          </cell>
          <cell r="CD56"/>
          <cell r="CE56"/>
          <cell r="CF56" t="str">
            <v/>
          </cell>
          <cell r="CG56"/>
          <cell r="CH56"/>
          <cell r="CI56"/>
          <cell r="CJ56"/>
          <cell r="CK56"/>
          <cell r="CL56"/>
          <cell r="CM56"/>
          <cell r="CN56"/>
          <cell r="CO56" t="str">
            <v/>
          </cell>
          <cell r="CP56">
            <v>11.1</v>
          </cell>
          <cell r="CQ56">
            <v>1110</v>
          </cell>
          <cell r="CR56">
            <v>1498500</v>
          </cell>
          <cell r="CS56">
            <v>166500</v>
          </cell>
          <cell r="CT56">
            <v>1332000</v>
          </cell>
          <cell r="CU56" t="str">
            <v/>
          </cell>
          <cell r="CV56" t="str">
            <v/>
          </cell>
          <cell r="CW56" t="str">
            <v/>
          </cell>
          <cell r="CX56" t="str">
            <v/>
          </cell>
          <cell r="CY56" t="str">
            <v/>
          </cell>
          <cell r="CZ56" t="str">
            <v/>
          </cell>
          <cell r="DA56" t="str">
            <v/>
          </cell>
          <cell r="DB56" t="str">
            <v/>
          </cell>
          <cell r="DC56" t="str">
            <v/>
          </cell>
          <cell r="DD56">
            <v>1332000</v>
          </cell>
          <cell r="DE56">
            <v>1332000</v>
          </cell>
          <cell r="DF56" t="str">
            <v/>
          </cell>
          <cell r="DG56" t="str">
            <v/>
          </cell>
          <cell r="DH56">
            <v>1</v>
          </cell>
          <cell r="DI56">
            <v>112112</v>
          </cell>
          <cell r="DK56" t="str">
            <v>方上8</v>
          </cell>
          <cell r="DM56" t="str">
            <v>なし</v>
          </cell>
          <cell r="DN56" t="str">
            <v>無</v>
          </cell>
          <cell r="DO56" t="str">
            <v>－</v>
          </cell>
          <cell r="DQ56" t="str">
            <v>農家</v>
          </cell>
          <cell r="DR56" t="str">
            <v>◎</v>
          </cell>
          <cell r="DS56" t="str">
            <v>TR</v>
          </cell>
          <cell r="DT56" t="str">
            <v>○</v>
          </cell>
          <cell r="DU56" t="str">
            <v>□</v>
          </cell>
          <cell r="DV56" t="str">
            <v>◆</v>
          </cell>
          <cell r="DW56" t="str">
            <v>農家◎TR○□◆</v>
          </cell>
          <cell r="DX56" t="str">
            <v>1-1</v>
          </cell>
          <cell r="DY56">
            <v>135</v>
          </cell>
          <cell r="DZ56">
            <v>120</v>
          </cell>
          <cell r="EA56"/>
          <cell r="EB56"/>
          <cell r="EC56"/>
          <cell r="ED56">
            <v>508001</v>
          </cell>
          <cell r="EF56" t="str">
            <v>方上8-1-2</v>
          </cell>
          <cell r="EG56" t="str">
            <v>同</v>
          </cell>
          <cell r="EH56" t="str">
            <v>異</v>
          </cell>
          <cell r="EI56" t="str">
            <v>異</v>
          </cell>
          <cell r="EJ56" t="str">
            <v>異</v>
          </cell>
          <cell r="EK56" t="str">
            <v/>
          </cell>
          <cell r="EL56" t="str">
            <v/>
          </cell>
          <cell r="EM56" t="str">
            <v>別農家</v>
          </cell>
          <cell r="EN56" t="str">
            <v/>
          </cell>
          <cell r="EO56">
            <v>108008</v>
          </cell>
          <cell r="EP56" t="str">
            <v>佐藤之憲</v>
          </cell>
          <cell r="EQ56" t="str">
            <v>南秋田郡大潟村字西２丁目１番地１２</v>
          </cell>
          <cell r="ER56">
            <v>199008</v>
          </cell>
          <cell r="ES56" t="str">
            <v>(農)ヤマギシズム　岡田晋</v>
          </cell>
          <cell r="ET56" t="str">
            <v>男鹿市野石字玉ノ池２番地５</v>
          </cell>
          <cell r="EU56" t="str">
            <v>法人</v>
          </cell>
          <cell r="EV56">
            <v>108008</v>
          </cell>
          <cell r="EW56" t="str">
            <v>佐藤之憲</v>
          </cell>
          <cell r="EX56" t="str">
            <v>南秋田郡大潟村字西２丁目１番地１２</v>
          </cell>
          <cell r="EY56" t="str">
            <v>個人</v>
          </cell>
          <cell r="EZ56"/>
          <cell r="FA56"/>
          <cell r="FB56" t="str">
            <v>未把握</v>
          </cell>
          <cell r="FC56" t="str">
            <v/>
          </cell>
          <cell r="FD56">
            <v>999</v>
          </cell>
          <cell r="FE56" t="str">
            <v/>
          </cell>
          <cell r="FF56" t="str">
            <v>未把握</v>
          </cell>
          <cell r="FG56">
            <v>0</v>
          </cell>
          <cell r="FH56" t="str">
            <v>不可・繰越</v>
          </cell>
          <cell r="FJ56">
            <v>108008</v>
          </cell>
          <cell r="FK56">
            <v>2</v>
          </cell>
          <cell r="FL56">
            <v>2</v>
          </cell>
          <cell r="FM56"/>
        </row>
        <row r="57">
          <cell r="A57">
            <v>1400</v>
          </cell>
          <cell r="B57" t="str">
            <v>R5秋</v>
          </cell>
          <cell r="C57">
            <v>30</v>
          </cell>
          <cell r="D57" t="str">
            <v>R5</v>
          </cell>
          <cell r="E57">
            <v>1030</v>
          </cell>
          <cell r="F57" t="str">
            <v/>
          </cell>
          <cell r="G57" t="str">
            <v/>
          </cell>
          <cell r="H57" t="str">
            <v>◇</v>
          </cell>
          <cell r="I57" t="str">
            <v/>
          </cell>
          <cell r="J57" t="str">
            <v/>
          </cell>
          <cell r="K57" t="str">
            <v>3</v>
          </cell>
          <cell r="L57">
            <v>108011</v>
          </cell>
          <cell r="M57" t="str">
            <v>鎌田鉄也</v>
          </cell>
          <cell r="N57" t="str">
            <v>大潟村西2-1-15</v>
          </cell>
          <cell r="O57">
            <v>108011</v>
          </cell>
          <cell r="P57" t="str">
            <v>鎌田鉄也</v>
          </cell>
          <cell r="Q57" t="str">
            <v>同一農家</v>
          </cell>
          <cell r="R57" t="str">
            <v>○</v>
          </cell>
          <cell r="S57" t="str">
            <v>C</v>
          </cell>
          <cell r="T57" t="str">
            <v>H9</v>
          </cell>
          <cell r="U57" t="str">
            <v>西野</v>
          </cell>
          <cell r="V57">
            <v>12</v>
          </cell>
          <cell r="W57" t="str">
            <v>-</v>
          </cell>
          <cell r="X57" t="str">
            <v>9</v>
          </cell>
          <cell r="Y57"/>
          <cell r="Z57" t="str">
            <v>入植地</v>
          </cell>
          <cell r="AA57" t="str">
            <v>村内</v>
          </cell>
          <cell r="AB57">
            <v>23107</v>
          </cell>
          <cell r="AC57">
            <v>23.1</v>
          </cell>
          <cell r="AD57">
            <v>129.5</v>
          </cell>
          <cell r="AE57">
            <v>120</v>
          </cell>
          <cell r="AF57">
            <v>0.92664092664092668</v>
          </cell>
          <cell r="AG57">
            <v>1</v>
          </cell>
          <cell r="AH57">
            <v>1</v>
          </cell>
          <cell r="AI57">
            <v>0</v>
          </cell>
          <cell r="AJ57">
            <v>0</v>
          </cell>
          <cell r="AK57" t="str">
            <v>完結</v>
          </cell>
          <cell r="AL57" t="str">
            <v>残無</v>
          </cell>
          <cell r="AM57" t="str">
            <v>優先圃場</v>
          </cell>
          <cell r="AN57">
            <v>44795</v>
          </cell>
          <cell r="AO57" t="str">
            <v>小排H9-B右岸</v>
          </cell>
          <cell r="AP57">
            <v>4.3</v>
          </cell>
          <cell r="AQ57">
            <v>129.5</v>
          </cell>
          <cell r="AR57"/>
          <cell r="AS57"/>
          <cell r="AT57">
            <v>129.5</v>
          </cell>
          <cell r="AU57">
            <v>129.5</v>
          </cell>
          <cell r="AV57">
            <v>0</v>
          </cell>
          <cell r="AW57">
            <v>1.2</v>
          </cell>
          <cell r="AX57">
            <v>9.5</v>
          </cell>
          <cell r="AY57" t="str">
            <v>10m未満</v>
          </cell>
          <cell r="AZ57"/>
          <cell r="BA57">
            <v>1.2</v>
          </cell>
          <cell r="BB57" t="str">
            <v>◎</v>
          </cell>
          <cell r="BC57"/>
          <cell r="BD57" t="str">
            <v>農業者</v>
          </cell>
          <cell r="BE57" t="str">
            <v>TR</v>
          </cell>
          <cell r="BF57" t="str">
            <v>140</v>
          </cell>
          <cell r="BG57" t="str">
            <v>100</v>
          </cell>
          <cell r="BH57" t="str">
            <v>◎</v>
          </cell>
          <cell r="BI57">
            <v>20</v>
          </cell>
          <cell r="BJ57" t="str">
            <v/>
          </cell>
          <cell r="BK57" t="str">
            <v/>
          </cell>
          <cell r="BL57" t="str">
            <v>◎</v>
          </cell>
          <cell r="BM57">
            <v>15</v>
          </cell>
          <cell r="BN57"/>
          <cell r="BO57" t="str">
            <v/>
          </cell>
          <cell r="BP57">
            <v>135</v>
          </cell>
          <cell r="BQ57">
            <v>162000</v>
          </cell>
          <cell r="BR57">
            <v>45126</v>
          </cell>
          <cell r="BS57"/>
          <cell r="BT57">
            <v>45139</v>
          </cell>
          <cell r="BU57"/>
          <cell r="BV57"/>
          <cell r="BW57"/>
          <cell r="BX57" t="str">
            <v/>
          </cell>
          <cell r="BY57" t="str">
            <v>未把握</v>
          </cell>
          <cell r="BZ57"/>
          <cell r="CA57"/>
          <cell r="CB57" t="str">
            <v/>
          </cell>
          <cell r="CC57" t="str">
            <v/>
          </cell>
          <cell r="CD57"/>
          <cell r="CE57"/>
          <cell r="CF57" t="str">
            <v/>
          </cell>
          <cell r="CG57"/>
          <cell r="CH57"/>
          <cell r="CI57"/>
          <cell r="CJ57"/>
          <cell r="CK57"/>
          <cell r="CL57"/>
          <cell r="CM57"/>
          <cell r="CN57"/>
          <cell r="CO57" t="str">
            <v/>
          </cell>
          <cell r="CP57">
            <v>1.2</v>
          </cell>
          <cell r="CQ57">
            <v>120</v>
          </cell>
          <cell r="CR57">
            <v>162000</v>
          </cell>
          <cell r="CS57">
            <v>18000</v>
          </cell>
          <cell r="CT57">
            <v>144000</v>
          </cell>
          <cell r="CU57" t="str">
            <v/>
          </cell>
          <cell r="CV57" t="str">
            <v/>
          </cell>
          <cell r="CW57" t="str">
            <v/>
          </cell>
          <cell r="CX57" t="str">
            <v/>
          </cell>
          <cell r="CY57" t="str">
            <v/>
          </cell>
          <cell r="CZ57" t="str">
            <v/>
          </cell>
          <cell r="DA57" t="str">
            <v/>
          </cell>
          <cell r="DB57" t="str">
            <v/>
          </cell>
          <cell r="DC57" t="str">
            <v/>
          </cell>
          <cell r="DD57">
            <v>144000</v>
          </cell>
          <cell r="DE57">
            <v>144000</v>
          </cell>
          <cell r="DF57" t="str">
            <v/>
          </cell>
          <cell r="DG57" t="str">
            <v/>
          </cell>
          <cell r="DH57">
            <v>1</v>
          </cell>
          <cell r="DI57">
            <v>112115</v>
          </cell>
          <cell r="DK57" t="str">
            <v>西野12</v>
          </cell>
          <cell r="DM57" t="str">
            <v>なし</v>
          </cell>
          <cell r="DN57" t="str">
            <v>無</v>
          </cell>
          <cell r="DO57" t="str">
            <v>－</v>
          </cell>
          <cell r="DQ57" t="str">
            <v>農家</v>
          </cell>
          <cell r="DR57" t="str">
            <v>◎</v>
          </cell>
          <cell r="DS57" t="str">
            <v>TR</v>
          </cell>
          <cell r="DT57" t="str">
            <v>○</v>
          </cell>
          <cell r="DU57" t="str">
            <v>□</v>
          </cell>
          <cell r="DV57" t="str">
            <v>◆</v>
          </cell>
          <cell r="DW57" t="str">
            <v>農家◎TR○□◆</v>
          </cell>
          <cell r="DX57" t="str">
            <v>1-1</v>
          </cell>
          <cell r="DY57">
            <v>135</v>
          </cell>
          <cell r="DZ57">
            <v>120</v>
          </cell>
          <cell r="EA57"/>
          <cell r="EB57"/>
          <cell r="EC57"/>
          <cell r="ED57">
            <v>612009</v>
          </cell>
          <cell r="EF57" t="str">
            <v>西野12-9</v>
          </cell>
          <cell r="EG57" t="str">
            <v>同</v>
          </cell>
          <cell r="EH57" t="str">
            <v>同</v>
          </cell>
          <cell r="EI57" t="str">
            <v/>
          </cell>
          <cell r="EJ57" t="str">
            <v/>
          </cell>
          <cell r="EK57" t="str">
            <v/>
          </cell>
          <cell r="EL57" t="str">
            <v/>
          </cell>
          <cell r="EM57" t="str">
            <v/>
          </cell>
          <cell r="EN57" t="str">
            <v/>
          </cell>
          <cell r="EO57">
            <v>108011</v>
          </cell>
          <cell r="EP57" t="str">
            <v>鎌田鉄也</v>
          </cell>
          <cell r="EQ57" t="str">
            <v>南秋田郡大潟村字西２丁目１番地１５</v>
          </cell>
          <cell r="ER57">
            <v>108011</v>
          </cell>
          <cell r="ES57" t="str">
            <v>鎌田鉄也</v>
          </cell>
          <cell r="ET57" t="str">
            <v>南秋田郡大潟村字西２丁目１番地１５</v>
          </cell>
          <cell r="EU57" t="str">
            <v>個人</v>
          </cell>
          <cell r="EV57">
            <v>108011</v>
          </cell>
          <cell r="EW57" t="str">
            <v>鎌田鉄也</v>
          </cell>
          <cell r="EX57" t="str">
            <v>南秋田郡大潟村字西２丁目１番地１５</v>
          </cell>
          <cell r="EY57" t="str">
            <v>個人</v>
          </cell>
          <cell r="EZ57"/>
          <cell r="FA57"/>
          <cell r="FB57" t="str">
            <v>未把握</v>
          </cell>
          <cell r="FC57" t="str">
            <v/>
          </cell>
          <cell r="FD57">
            <v>999</v>
          </cell>
          <cell r="FE57" t="str">
            <v/>
          </cell>
          <cell r="FF57" t="str">
            <v>未把握</v>
          </cell>
          <cell r="FG57">
            <v>0</v>
          </cell>
          <cell r="FH57" t="str">
            <v>不可・繰越</v>
          </cell>
          <cell r="FJ57">
            <v>108011</v>
          </cell>
          <cell r="FK57">
            <v>1</v>
          </cell>
          <cell r="FL57">
            <v>1</v>
          </cell>
          <cell r="FM57"/>
        </row>
        <row r="58">
          <cell r="A58">
            <v>1403</v>
          </cell>
          <cell r="B58" t="str">
            <v>R5秋</v>
          </cell>
          <cell r="C58">
            <v>30</v>
          </cell>
          <cell r="D58" t="str">
            <v>R5</v>
          </cell>
          <cell r="E58">
            <v>1030</v>
          </cell>
          <cell r="F58" t="str">
            <v/>
          </cell>
          <cell r="G58" t="str">
            <v/>
          </cell>
          <cell r="H58" t="str">
            <v>◇</v>
          </cell>
          <cell r="I58" t="str">
            <v/>
          </cell>
          <cell r="J58" t="str">
            <v/>
          </cell>
          <cell r="K58" t="str">
            <v>3</v>
          </cell>
          <cell r="L58">
            <v>108011</v>
          </cell>
          <cell r="M58" t="str">
            <v>鎌田鉄也</v>
          </cell>
          <cell r="N58" t="str">
            <v>大潟村西2-1-15</v>
          </cell>
          <cell r="O58">
            <v>108011</v>
          </cell>
          <cell r="P58" t="str">
            <v>鎌田鉄也</v>
          </cell>
          <cell r="Q58" t="str">
            <v>同一農家</v>
          </cell>
          <cell r="R58" t="str">
            <v>○</v>
          </cell>
          <cell r="S58" t="str">
            <v>C</v>
          </cell>
          <cell r="T58" t="str">
            <v>H9</v>
          </cell>
          <cell r="U58" t="str">
            <v>西野</v>
          </cell>
          <cell r="V58">
            <v>12</v>
          </cell>
          <cell r="W58" t="str">
            <v>-</v>
          </cell>
          <cell r="X58" t="str">
            <v>19</v>
          </cell>
          <cell r="Y58"/>
          <cell r="Z58" t="str">
            <v>入植地</v>
          </cell>
          <cell r="AA58" t="str">
            <v>村内</v>
          </cell>
          <cell r="AB58">
            <v>23530</v>
          </cell>
          <cell r="AC58">
            <v>23.5</v>
          </cell>
          <cell r="AD58">
            <v>131.30000000000001</v>
          </cell>
          <cell r="AE58">
            <v>1170</v>
          </cell>
          <cell r="AF58">
            <v>8.9108910891089099</v>
          </cell>
          <cell r="AG58">
            <v>9</v>
          </cell>
          <cell r="AH58">
            <v>9</v>
          </cell>
          <cell r="AI58">
            <v>0</v>
          </cell>
          <cell r="AJ58">
            <v>0</v>
          </cell>
          <cell r="AK58" t="str">
            <v>完結</v>
          </cell>
          <cell r="AL58" t="str">
            <v>残無</v>
          </cell>
          <cell r="AM58" t="str">
            <v/>
          </cell>
          <cell r="AN58">
            <v>44795</v>
          </cell>
          <cell r="AO58" t="str">
            <v>小排H9-A右岸</v>
          </cell>
          <cell r="AP58">
            <v>6.8</v>
          </cell>
          <cell r="AQ58">
            <v>131.30000000000001</v>
          </cell>
          <cell r="AR58"/>
          <cell r="AS58"/>
          <cell r="AT58">
            <v>1181.7</v>
          </cell>
          <cell r="AU58">
            <v>1181.7</v>
          </cell>
          <cell r="AV58">
            <v>0</v>
          </cell>
          <cell r="AW58">
            <v>11.8</v>
          </cell>
          <cell r="AX58">
            <v>11.700000000000045</v>
          </cell>
          <cell r="AY58" t="str">
            <v>10～20m未満</v>
          </cell>
          <cell r="AZ58"/>
          <cell r="BA58">
            <v>11.7</v>
          </cell>
          <cell r="BB58" t="str">
            <v>◎</v>
          </cell>
          <cell r="BC58"/>
          <cell r="BD58" t="str">
            <v>農業者</v>
          </cell>
          <cell r="BE58" t="str">
            <v>TR</v>
          </cell>
          <cell r="BF58" t="str">
            <v>140</v>
          </cell>
          <cell r="BG58" t="str">
            <v>100</v>
          </cell>
          <cell r="BH58" t="str">
            <v>◎</v>
          </cell>
          <cell r="BI58">
            <v>20</v>
          </cell>
          <cell r="BJ58" t="str">
            <v/>
          </cell>
          <cell r="BK58" t="str">
            <v/>
          </cell>
          <cell r="BL58" t="str">
            <v>◎</v>
          </cell>
          <cell r="BM58">
            <v>15</v>
          </cell>
          <cell r="BN58"/>
          <cell r="BO58" t="str">
            <v/>
          </cell>
          <cell r="BP58">
            <v>135</v>
          </cell>
          <cell r="BQ58">
            <v>1579500</v>
          </cell>
          <cell r="BR58">
            <v>45126</v>
          </cell>
          <cell r="BS58"/>
          <cell r="BT58">
            <v>45139</v>
          </cell>
          <cell r="BU58"/>
          <cell r="BV58"/>
          <cell r="BW58"/>
          <cell r="BX58" t="str">
            <v/>
          </cell>
          <cell r="BY58" t="str">
            <v>未把握</v>
          </cell>
          <cell r="BZ58"/>
          <cell r="CA58"/>
          <cell r="CB58" t="str">
            <v/>
          </cell>
          <cell r="CC58" t="str">
            <v/>
          </cell>
          <cell r="CD58"/>
          <cell r="CE58"/>
          <cell r="CF58" t="str">
            <v/>
          </cell>
          <cell r="CG58"/>
          <cell r="CH58"/>
          <cell r="CI58"/>
          <cell r="CJ58"/>
          <cell r="CK58"/>
          <cell r="CL58"/>
          <cell r="CM58"/>
          <cell r="CN58"/>
          <cell r="CO58" t="str">
            <v/>
          </cell>
          <cell r="CP58">
            <v>11.7</v>
          </cell>
          <cell r="CQ58">
            <v>1170</v>
          </cell>
          <cell r="CR58">
            <v>1579500</v>
          </cell>
          <cell r="CS58">
            <v>175500</v>
          </cell>
          <cell r="CT58">
            <v>1404000</v>
          </cell>
          <cell r="CU58" t="str">
            <v/>
          </cell>
          <cell r="CV58" t="str">
            <v/>
          </cell>
          <cell r="CW58" t="str">
            <v/>
          </cell>
          <cell r="CX58" t="str">
            <v/>
          </cell>
          <cell r="CY58" t="str">
            <v/>
          </cell>
          <cell r="CZ58" t="str">
            <v/>
          </cell>
          <cell r="DA58" t="str">
            <v/>
          </cell>
          <cell r="DB58" t="str">
            <v/>
          </cell>
          <cell r="DC58" t="str">
            <v/>
          </cell>
          <cell r="DD58">
            <v>1404000</v>
          </cell>
          <cell r="DE58">
            <v>1404000</v>
          </cell>
          <cell r="DF58" t="str">
            <v/>
          </cell>
          <cell r="DG58" t="str">
            <v/>
          </cell>
          <cell r="DH58">
            <v>1</v>
          </cell>
          <cell r="DI58">
            <v>112115</v>
          </cell>
          <cell r="DK58" t="str">
            <v>西野12</v>
          </cell>
          <cell r="DM58" t="str">
            <v>なし</v>
          </cell>
          <cell r="DN58" t="str">
            <v>無</v>
          </cell>
          <cell r="DO58" t="str">
            <v>－</v>
          </cell>
          <cell r="DQ58" t="str">
            <v>農家</v>
          </cell>
          <cell r="DR58" t="str">
            <v>◎</v>
          </cell>
          <cell r="DS58" t="str">
            <v>TR</v>
          </cell>
          <cell r="DT58" t="str">
            <v>○</v>
          </cell>
          <cell r="DU58" t="str">
            <v>□</v>
          </cell>
          <cell r="DV58" t="str">
            <v>◆</v>
          </cell>
          <cell r="DW58" t="str">
            <v>農家◎TR○□◆</v>
          </cell>
          <cell r="DX58" t="str">
            <v>1-1</v>
          </cell>
          <cell r="DY58">
            <v>135</v>
          </cell>
          <cell r="DZ58">
            <v>120</v>
          </cell>
          <cell r="EA58"/>
          <cell r="EB58"/>
          <cell r="EC58"/>
          <cell r="ED58">
            <v>612019</v>
          </cell>
          <cell r="EF58" t="str">
            <v>西野12-19</v>
          </cell>
          <cell r="EG58" t="str">
            <v>同</v>
          </cell>
          <cell r="EH58" t="str">
            <v>同</v>
          </cell>
          <cell r="EI58" t="str">
            <v/>
          </cell>
          <cell r="EJ58" t="str">
            <v/>
          </cell>
          <cell r="EK58" t="str">
            <v/>
          </cell>
          <cell r="EL58" t="str">
            <v/>
          </cell>
          <cell r="EM58" t="str">
            <v/>
          </cell>
          <cell r="EN58" t="str">
            <v/>
          </cell>
          <cell r="EO58">
            <v>108011</v>
          </cell>
          <cell r="EP58" t="str">
            <v>鎌田鉄也</v>
          </cell>
          <cell r="EQ58" t="str">
            <v>南秋田郡大潟村字西２丁目１番地１５</v>
          </cell>
          <cell r="ER58">
            <v>108011</v>
          </cell>
          <cell r="ES58" t="str">
            <v>鎌田鉄也</v>
          </cell>
          <cell r="ET58" t="str">
            <v>南秋田郡大潟村字西２丁目１番地１５</v>
          </cell>
          <cell r="EU58" t="str">
            <v>個人</v>
          </cell>
          <cell r="EV58">
            <v>108011</v>
          </cell>
          <cell r="EW58" t="str">
            <v>鎌田鉄也</v>
          </cell>
          <cell r="EX58" t="str">
            <v>南秋田郡大潟村字西２丁目１番地１５</v>
          </cell>
          <cell r="EY58" t="str">
            <v>個人</v>
          </cell>
          <cell r="EZ58"/>
          <cell r="FA58"/>
          <cell r="FB58" t="str">
            <v>未把握</v>
          </cell>
          <cell r="FC58" t="str">
            <v/>
          </cell>
          <cell r="FD58">
            <v>999</v>
          </cell>
          <cell r="FE58" t="str">
            <v/>
          </cell>
          <cell r="FF58" t="str">
            <v>未把握</v>
          </cell>
          <cell r="FG58">
            <v>0</v>
          </cell>
          <cell r="FH58" t="str">
            <v>不可・繰越</v>
          </cell>
          <cell r="FJ58">
            <v>108011</v>
          </cell>
          <cell r="FK58">
            <v>2</v>
          </cell>
          <cell r="FL58">
            <v>2</v>
          </cell>
          <cell r="FM58"/>
        </row>
        <row r="59">
          <cell r="A59">
            <v>1409</v>
          </cell>
          <cell r="B59" t="str">
            <v>R5秋</v>
          </cell>
          <cell r="C59">
            <v>31</v>
          </cell>
          <cell r="D59" t="str">
            <v>R5</v>
          </cell>
          <cell r="E59">
            <v>1031</v>
          </cell>
          <cell r="F59" t="str">
            <v/>
          </cell>
          <cell r="G59" t="str">
            <v/>
          </cell>
          <cell r="H59" t="str">
            <v>◇</v>
          </cell>
          <cell r="I59" t="str">
            <v/>
          </cell>
          <cell r="J59" t="str">
            <v/>
          </cell>
          <cell r="K59" t="str">
            <v>3</v>
          </cell>
          <cell r="L59">
            <v>108012</v>
          </cell>
          <cell r="M59" t="str">
            <v>真坂和博</v>
          </cell>
          <cell r="N59" t="str">
            <v>大潟村西2-1-16</v>
          </cell>
          <cell r="O59">
            <v>108012</v>
          </cell>
          <cell r="P59" t="str">
            <v>真坂和博</v>
          </cell>
          <cell r="Q59" t="str">
            <v>同一農家</v>
          </cell>
          <cell r="R59" t="str">
            <v>○</v>
          </cell>
          <cell r="S59" t="str">
            <v>C</v>
          </cell>
          <cell r="T59" t="str">
            <v>H10</v>
          </cell>
          <cell r="U59" t="str">
            <v>西野</v>
          </cell>
          <cell r="V59">
            <v>21</v>
          </cell>
          <cell r="W59" t="str">
            <v>-</v>
          </cell>
          <cell r="X59" t="str">
            <v>3-1</v>
          </cell>
          <cell r="Y59"/>
          <cell r="Z59" t="str">
            <v>入植地</v>
          </cell>
          <cell r="AA59" t="str">
            <v>村内</v>
          </cell>
          <cell r="AB59">
            <v>13017</v>
          </cell>
          <cell r="AC59">
            <v>13</v>
          </cell>
          <cell r="AD59">
            <v>122.7</v>
          </cell>
          <cell r="AE59">
            <v>1060</v>
          </cell>
          <cell r="AF59">
            <v>8.6389568052159742</v>
          </cell>
          <cell r="AG59">
            <v>9</v>
          </cell>
          <cell r="AH59">
            <v>9</v>
          </cell>
          <cell r="AI59">
            <v>0</v>
          </cell>
          <cell r="AJ59">
            <v>0</v>
          </cell>
          <cell r="AK59" t="str">
            <v>完結</v>
          </cell>
          <cell r="AL59" t="str">
            <v>残無</v>
          </cell>
          <cell r="AM59" t="str">
            <v/>
          </cell>
          <cell r="AN59">
            <v>44792</v>
          </cell>
          <cell r="AO59" t="str">
            <v>小排H6-A右岸</v>
          </cell>
          <cell r="AP59">
            <v>6.6</v>
          </cell>
          <cell r="AQ59">
            <v>122.7</v>
          </cell>
          <cell r="AR59"/>
          <cell r="AS59"/>
          <cell r="AT59">
            <v>1104.3</v>
          </cell>
          <cell r="AU59">
            <v>1104.3</v>
          </cell>
          <cell r="AV59">
            <v>0</v>
          </cell>
          <cell r="AW59">
            <v>11</v>
          </cell>
          <cell r="AX59">
            <v>44.299999999999955</v>
          </cell>
          <cell r="AY59" t="str">
            <v>30～50m未満</v>
          </cell>
          <cell r="AZ59"/>
          <cell r="BA59">
            <v>10.6</v>
          </cell>
          <cell r="BB59" t="str">
            <v>◎</v>
          </cell>
          <cell r="BC59"/>
          <cell r="BD59" t="str">
            <v>農業者</v>
          </cell>
          <cell r="BE59" t="str">
            <v>TR</v>
          </cell>
          <cell r="BF59" t="str">
            <v>140</v>
          </cell>
          <cell r="BG59" t="str">
            <v>100</v>
          </cell>
          <cell r="BH59" t="str">
            <v>◎</v>
          </cell>
          <cell r="BI59">
            <v>20</v>
          </cell>
          <cell r="BJ59" t="str">
            <v/>
          </cell>
          <cell r="BK59" t="str">
            <v/>
          </cell>
          <cell r="BL59" t="str">
            <v>◎</v>
          </cell>
          <cell r="BM59">
            <v>15</v>
          </cell>
          <cell r="BN59"/>
          <cell r="BO59" t="str">
            <v/>
          </cell>
          <cell r="BP59">
            <v>135</v>
          </cell>
          <cell r="BQ59">
            <v>1431000</v>
          </cell>
          <cell r="BR59">
            <v>45126</v>
          </cell>
          <cell r="BS59"/>
          <cell r="BT59">
            <v>45139</v>
          </cell>
          <cell r="BU59"/>
          <cell r="BV59"/>
          <cell r="BW59"/>
          <cell r="BX59">
            <v>45222</v>
          </cell>
          <cell r="BY59" t="str">
            <v>ﾓﾐｶﾞﾗ投入</v>
          </cell>
          <cell r="BZ59"/>
          <cell r="CA59"/>
          <cell r="CB59" t="str">
            <v/>
          </cell>
          <cell r="CC59" t="str">
            <v/>
          </cell>
          <cell r="CD59"/>
          <cell r="CE59"/>
          <cell r="CF59" t="str">
            <v/>
          </cell>
          <cell r="CG59"/>
          <cell r="CH59"/>
          <cell r="CI59"/>
          <cell r="CJ59"/>
          <cell r="CK59"/>
          <cell r="CL59"/>
          <cell r="CM59"/>
          <cell r="CN59"/>
          <cell r="CO59" t="str">
            <v/>
          </cell>
          <cell r="CP59">
            <v>10.6</v>
          </cell>
          <cell r="CQ59">
            <v>1060</v>
          </cell>
          <cell r="CR59">
            <v>1431000</v>
          </cell>
          <cell r="CS59">
            <v>159000</v>
          </cell>
          <cell r="CT59">
            <v>1272000</v>
          </cell>
          <cell r="CU59" t="str">
            <v/>
          </cell>
          <cell r="CV59" t="str">
            <v/>
          </cell>
          <cell r="CW59" t="str">
            <v/>
          </cell>
          <cell r="CX59" t="str">
            <v/>
          </cell>
          <cell r="CY59" t="str">
            <v/>
          </cell>
          <cell r="CZ59" t="str">
            <v/>
          </cell>
          <cell r="DA59" t="str">
            <v/>
          </cell>
          <cell r="DB59" t="str">
            <v/>
          </cell>
          <cell r="DC59" t="str">
            <v/>
          </cell>
          <cell r="DD59">
            <v>1272000</v>
          </cell>
          <cell r="DE59">
            <v>1272000</v>
          </cell>
          <cell r="DF59" t="str">
            <v/>
          </cell>
          <cell r="DG59" t="str">
            <v/>
          </cell>
          <cell r="DH59">
            <v>1</v>
          </cell>
          <cell r="DI59">
            <v>112116</v>
          </cell>
          <cell r="DK59" t="str">
            <v>西野21</v>
          </cell>
          <cell r="DM59" t="str">
            <v>なし</v>
          </cell>
          <cell r="DN59" t="str">
            <v>無</v>
          </cell>
          <cell r="DO59" t="str">
            <v>－</v>
          </cell>
          <cell r="DQ59" t="str">
            <v>農家</v>
          </cell>
          <cell r="DR59" t="str">
            <v>◎</v>
          </cell>
          <cell r="DS59" t="str">
            <v>TR</v>
          </cell>
          <cell r="DT59" t="str">
            <v>○</v>
          </cell>
          <cell r="DU59" t="str">
            <v>□</v>
          </cell>
          <cell r="DV59" t="str">
            <v>◆</v>
          </cell>
          <cell r="DW59" t="str">
            <v>農家◎TR○□◆</v>
          </cell>
          <cell r="DX59" t="str">
            <v>1-1</v>
          </cell>
          <cell r="DY59">
            <v>135</v>
          </cell>
          <cell r="DZ59">
            <v>120</v>
          </cell>
          <cell r="EA59"/>
          <cell r="EB59"/>
          <cell r="EC59"/>
          <cell r="ED59">
            <v>621003</v>
          </cell>
          <cell r="EF59" t="str">
            <v>西野21-3-1</v>
          </cell>
          <cell r="EG59" t="str">
            <v>同</v>
          </cell>
          <cell r="EH59" t="str">
            <v>異</v>
          </cell>
          <cell r="EI59" t="str">
            <v>同</v>
          </cell>
          <cell r="EJ59" t="str">
            <v>同</v>
          </cell>
          <cell r="EK59" t="str">
            <v>家族間</v>
          </cell>
          <cell r="EL59" t="str">
            <v/>
          </cell>
          <cell r="EM59" t="str">
            <v/>
          </cell>
          <cell r="EN59" t="str">
            <v/>
          </cell>
          <cell r="EO59">
            <v>108012</v>
          </cell>
          <cell r="EP59" t="str">
            <v>真坂和博</v>
          </cell>
          <cell r="EQ59" t="str">
            <v>南秋田郡大潟村字西２丁目１番地１６</v>
          </cell>
          <cell r="ER59">
            <v>999223</v>
          </cell>
          <cell r="ES59" t="str">
            <v>真坂成平</v>
          </cell>
          <cell r="ET59" t="str">
            <v>南秋田郡大潟村字西２丁目１番地１６</v>
          </cell>
          <cell r="EU59" t="str">
            <v>個人</v>
          </cell>
          <cell r="EV59">
            <v>108012</v>
          </cell>
          <cell r="EW59" t="str">
            <v>真坂和博</v>
          </cell>
          <cell r="EX59" t="str">
            <v>南秋田郡大潟村字西２丁目１番地１６</v>
          </cell>
          <cell r="EY59" t="str">
            <v>個人</v>
          </cell>
          <cell r="EZ59"/>
          <cell r="FA59"/>
          <cell r="FB59" t="str">
            <v>ﾓﾐｶﾞﾗ投入</v>
          </cell>
          <cell r="FC59" t="str">
            <v/>
          </cell>
          <cell r="FD59">
            <v>999</v>
          </cell>
          <cell r="FE59">
            <v>45222</v>
          </cell>
          <cell r="FF59" t="str">
            <v>ﾓﾐｶﾞﾗ投入</v>
          </cell>
          <cell r="FG59">
            <v>0</v>
          </cell>
          <cell r="FH59" t="str">
            <v>不可・繰越</v>
          </cell>
          <cell r="FJ59">
            <v>108012</v>
          </cell>
          <cell r="FK59">
            <v>1</v>
          </cell>
          <cell r="FL59">
            <v>1</v>
          </cell>
          <cell r="FM59"/>
        </row>
        <row r="60">
          <cell r="A60">
            <v>1473</v>
          </cell>
          <cell r="B60" t="str">
            <v>R5秋</v>
          </cell>
          <cell r="C60">
            <v>32</v>
          </cell>
          <cell r="D60" t="str">
            <v>R5</v>
          </cell>
          <cell r="E60">
            <v>1032</v>
          </cell>
          <cell r="F60" t="str">
            <v/>
          </cell>
          <cell r="G60" t="str">
            <v/>
          </cell>
          <cell r="H60" t="str">
            <v>◇</v>
          </cell>
          <cell r="I60" t="str">
            <v/>
          </cell>
          <cell r="J60" t="str">
            <v/>
          </cell>
          <cell r="K60" t="str">
            <v>3</v>
          </cell>
          <cell r="L60">
            <v>108018</v>
          </cell>
          <cell r="M60" t="str">
            <v>佐々木信夫</v>
          </cell>
          <cell r="N60" t="str">
            <v>大潟村西2-1-22</v>
          </cell>
          <cell r="O60">
            <v>108018</v>
          </cell>
          <cell r="P60" t="str">
            <v>佐々木信夫</v>
          </cell>
          <cell r="Q60" t="str">
            <v>同一農家</v>
          </cell>
          <cell r="R60" t="str">
            <v>○</v>
          </cell>
          <cell r="S60" t="str">
            <v>C</v>
          </cell>
          <cell r="T60" t="str">
            <v>H20</v>
          </cell>
          <cell r="U60" t="str">
            <v>西野</v>
          </cell>
          <cell r="V60">
            <v>23</v>
          </cell>
          <cell r="W60" t="str">
            <v>-</v>
          </cell>
          <cell r="X60" t="str">
            <v>19-1,2</v>
          </cell>
          <cell r="Y60"/>
          <cell r="Z60" t="str">
            <v>入植地</v>
          </cell>
          <cell r="AA60" t="str">
            <v>村内</v>
          </cell>
          <cell r="AB60">
            <v>27742</v>
          </cell>
          <cell r="AC60">
            <v>27.7</v>
          </cell>
          <cell r="AD60">
            <v>127.8</v>
          </cell>
          <cell r="AE60">
            <v>1248</v>
          </cell>
          <cell r="AF60">
            <v>9.7652582159624419</v>
          </cell>
          <cell r="AG60">
            <v>10</v>
          </cell>
          <cell r="AH60">
            <v>10</v>
          </cell>
          <cell r="AI60">
            <v>0</v>
          </cell>
          <cell r="AJ60">
            <v>8</v>
          </cell>
          <cell r="AK60" t="str">
            <v>完結</v>
          </cell>
          <cell r="AL60" t="str">
            <v>10m未満</v>
          </cell>
          <cell r="AM60" t="str">
            <v/>
          </cell>
          <cell r="AN60">
            <v>44796</v>
          </cell>
          <cell r="AO60" t="str">
            <v>小排H23-A1左岸</v>
          </cell>
          <cell r="AP60">
            <v>5.6</v>
          </cell>
          <cell r="AQ60">
            <v>127.8</v>
          </cell>
          <cell r="AR60"/>
          <cell r="AS60"/>
          <cell r="AT60">
            <v>1278</v>
          </cell>
          <cell r="AU60">
            <v>1278</v>
          </cell>
          <cell r="AV60">
            <v>0</v>
          </cell>
          <cell r="AW60">
            <v>12.7</v>
          </cell>
          <cell r="AX60">
            <v>38</v>
          </cell>
          <cell r="AY60" t="str">
            <v>30～50m未満</v>
          </cell>
          <cell r="AZ60"/>
          <cell r="BA60">
            <v>12.4</v>
          </cell>
          <cell r="BB60" t="str">
            <v>◎</v>
          </cell>
          <cell r="BC60"/>
          <cell r="BD60" t="str">
            <v>農業者</v>
          </cell>
          <cell r="BE60" t="str">
            <v>TR</v>
          </cell>
          <cell r="BF60" t="str">
            <v>140</v>
          </cell>
          <cell r="BG60" t="str">
            <v>100</v>
          </cell>
          <cell r="BH60" t="str">
            <v>◎</v>
          </cell>
          <cell r="BI60">
            <v>20</v>
          </cell>
          <cell r="BJ60" t="str">
            <v/>
          </cell>
          <cell r="BK60" t="str">
            <v/>
          </cell>
          <cell r="BL60" t="str">
            <v>◎</v>
          </cell>
          <cell r="BM60">
            <v>15</v>
          </cell>
          <cell r="BN60"/>
          <cell r="BO60" t="str">
            <v/>
          </cell>
          <cell r="BP60">
            <v>135</v>
          </cell>
          <cell r="BQ60">
            <v>1674000</v>
          </cell>
          <cell r="BR60">
            <v>45128</v>
          </cell>
          <cell r="BS60"/>
          <cell r="BT60">
            <v>45139</v>
          </cell>
          <cell r="BU60"/>
          <cell r="BV60"/>
          <cell r="BW60"/>
          <cell r="BX60" t="str">
            <v/>
          </cell>
          <cell r="BY60" t="str">
            <v>未把握</v>
          </cell>
          <cell r="BZ60"/>
          <cell r="CA60"/>
          <cell r="CB60" t="str">
            <v/>
          </cell>
          <cell r="CC60" t="str">
            <v/>
          </cell>
          <cell r="CD60"/>
          <cell r="CE60"/>
          <cell r="CF60" t="str">
            <v/>
          </cell>
          <cell r="CG60"/>
          <cell r="CH60"/>
          <cell r="CI60"/>
          <cell r="CJ60"/>
          <cell r="CK60"/>
          <cell r="CL60"/>
          <cell r="CM60"/>
          <cell r="CN60"/>
          <cell r="CO60" t="str">
            <v/>
          </cell>
          <cell r="CP60">
            <v>12.4</v>
          </cell>
          <cell r="CQ60">
            <v>1240</v>
          </cell>
          <cell r="CR60">
            <v>1674000</v>
          </cell>
          <cell r="CS60">
            <v>186000</v>
          </cell>
          <cell r="CT60">
            <v>1488000</v>
          </cell>
          <cell r="CU60" t="str">
            <v/>
          </cell>
          <cell r="CV60" t="str">
            <v/>
          </cell>
          <cell r="CW60" t="str">
            <v/>
          </cell>
          <cell r="CX60" t="str">
            <v/>
          </cell>
          <cell r="CY60" t="str">
            <v/>
          </cell>
          <cell r="CZ60" t="str">
            <v/>
          </cell>
          <cell r="DA60" t="str">
            <v/>
          </cell>
          <cell r="DB60" t="str">
            <v/>
          </cell>
          <cell r="DC60" t="str">
            <v/>
          </cell>
          <cell r="DD60">
            <v>1488000</v>
          </cell>
          <cell r="DE60">
            <v>1488000</v>
          </cell>
          <cell r="DF60" t="str">
            <v/>
          </cell>
          <cell r="DG60" t="str">
            <v/>
          </cell>
          <cell r="DH60">
            <v>1</v>
          </cell>
          <cell r="DI60">
            <v>112122</v>
          </cell>
          <cell r="DK60" t="str">
            <v>西野23</v>
          </cell>
          <cell r="DM60" t="str">
            <v>なし</v>
          </cell>
          <cell r="DN60" t="str">
            <v>無</v>
          </cell>
          <cell r="DO60" t="str">
            <v>－</v>
          </cell>
          <cell r="DQ60" t="str">
            <v>農家</v>
          </cell>
          <cell r="DR60" t="str">
            <v>◎</v>
          </cell>
          <cell r="DS60" t="str">
            <v>TR</v>
          </cell>
          <cell r="DT60" t="str">
            <v>○</v>
          </cell>
          <cell r="DU60" t="str">
            <v>□</v>
          </cell>
          <cell r="DV60" t="str">
            <v>◆</v>
          </cell>
          <cell r="DW60" t="str">
            <v>農家◎TR○□◆</v>
          </cell>
          <cell r="DX60" t="str">
            <v>1-1</v>
          </cell>
          <cell r="DY60">
            <v>135</v>
          </cell>
          <cell r="DZ60">
            <v>120</v>
          </cell>
          <cell r="EA60"/>
          <cell r="EB60"/>
          <cell r="EC60"/>
          <cell r="ED60">
            <v>623019</v>
          </cell>
          <cell r="EF60" t="str">
            <v>西野23-19-1,2</v>
          </cell>
          <cell r="EG60" t="str">
            <v>同</v>
          </cell>
          <cell r="EH60" t="str">
            <v>異</v>
          </cell>
          <cell r="EI60" t="str">
            <v>同</v>
          </cell>
          <cell r="EJ60" t="str">
            <v>同</v>
          </cell>
          <cell r="EK60" t="str">
            <v>家族間</v>
          </cell>
          <cell r="EL60" t="str">
            <v/>
          </cell>
          <cell r="EM60" t="str">
            <v/>
          </cell>
          <cell r="EN60" t="str">
            <v/>
          </cell>
          <cell r="EO60">
            <v>108018</v>
          </cell>
          <cell r="EP60" t="str">
            <v>佐々木信夫</v>
          </cell>
          <cell r="EQ60" t="str">
            <v>南秋田郡大潟村字西２丁目１番地２２</v>
          </cell>
          <cell r="ER60">
            <v>999226</v>
          </cell>
          <cell r="ES60" t="str">
            <v>佐々木勝幸</v>
          </cell>
          <cell r="ET60" t="str">
            <v>南秋田郡大潟村字西２丁目１番地２２</v>
          </cell>
          <cell r="EU60" t="str">
            <v>個人</v>
          </cell>
          <cell r="EV60">
            <v>108018</v>
          </cell>
          <cell r="EW60" t="str">
            <v>佐々木信夫</v>
          </cell>
          <cell r="EX60" t="str">
            <v>南秋田郡大潟村字西２丁目１番地２２</v>
          </cell>
          <cell r="EY60" t="str">
            <v>個人</v>
          </cell>
          <cell r="EZ60" t="str">
            <v>以外</v>
          </cell>
          <cell r="FA60" t="str">
            <v>小林覚　090-8781-5408</v>
          </cell>
          <cell r="FB60" t="str">
            <v>未把握</v>
          </cell>
          <cell r="FC60" t="str">
            <v/>
          </cell>
          <cell r="FD60">
            <v>999</v>
          </cell>
          <cell r="FE60" t="str">
            <v/>
          </cell>
          <cell r="FF60" t="str">
            <v>未把握</v>
          </cell>
          <cell r="FG60">
            <v>0</v>
          </cell>
          <cell r="FH60" t="str">
            <v>不可・繰越</v>
          </cell>
          <cell r="FJ60">
            <v>108018</v>
          </cell>
          <cell r="FK60">
            <v>1</v>
          </cell>
          <cell r="FL60">
            <v>1</v>
          </cell>
          <cell r="FM60"/>
        </row>
        <row r="61">
          <cell r="A61">
            <v>1512</v>
          </cell>
          <cell r="B61" t="str">
            <v>R5秋</v>
          </cell>
          <cell r="C61">
            <v>33</v>
          </cell>
          <cell r="D61" t="str">
            <v>R5</v>
          </cell>
          <cell r="E61">
            <v>1033</v>
          </cell>
          <cell r="F61" t="str">
            <v/>
          </cell>
          <cell r="G61" t="str">
            <v/>
          </cell>
          <cell r="H61" t="str">
            <v>◇</v>
          </cell>
          <cell r="I61" t="str">
            <v/>
          </cell>
          <cell r="J61" t="str">
            <v/>
          </cell>
          <cell r="K61" t="str">
            <v>3</v>
          </cell>
          <cell r="L61">
            <v>108020</v>
          </cell>
          <cell r="M61" t="str">
            <v>工藤和博</v>
          </cell>
          <cell r="N61" t="str">
            <v>大潟村西2-2-2</v>
          </cell>
          <cell r="O61">
            <v>108020</v>
          </cell>
          <cell r="P61" t="str">
            <v>工藤和博</v>
          </cell>
          <cell r="Q61" t="str">
            <v>同一農家</v>
          </cell>
          <cell r="R61" t="str">
            <v>○</v>
          </cell>
          <cell r="S61" t="str">
            <v>C</v>
          </cell>
          <cell r="T61" t="str">
            <v>H16</v>
          </cell>
          <cell r="U61" t="str">
            <v>西野</v>
          </cell>
          <cell r="V61">
            <v>29</v>
          </cell>
          <cell r="W61" t="str">
            <v>-</v>
          </cell>
          <cell r="X61" t="str">
            <v>20-1</v>
          </cell>
          <cell r="Y61"/>
          <cell r="Z61" t="str">
            <v>入植地</v>
          </cell>
          <cell r="AA61" t="str">
            <v>村内</v>
          </cell>
          <cell r="AB61">
            <v>8972</v>
          </cell>
          <cell r="AC61">
            <v>8.9</v>
          </cell>
          <cell r="AD61">
            <v>141.69999999999999</v>
          </cell>
          <cell r="AE61">
            <v>324</v>
          </cell>
          <cell r="AF61">
            <v>2.2865208186309105</v>
          </cell>
          <cell r="AG61">
            <v>3</v>
          </cell>
          <cell r="AH61">
            <v>2</v>
          </cell>
          <cell r="AI61">
            <v>1</v>
          </cell>
          <cell r="AJ61">
            <v>4</v>
          </cell>
          <cell r="AK61" t="str">
            <v>完結</v>
          </cell>
          <cell r="AL61" t="str">
            <v>10m未満</v>
          </cell>
          <cell r="AM61" t="str">
            <v/>
          </cell>
          <cell r="AN61">
            <v>44802</v>
          </cell>
          <cell r="AO61" t="str">
            <v>小排H21-A1右岸</v>
          </cell>
          <cell r="AP61">
            <v>4.8</v>
          </cell>
          <cell r="AQ61">
            <v>141.69999999999999</v>
          </cell>
          <cell r="AR61"/>
          <cell r="AS61"/>
          <cell r="AT61">
            <v>425.09999999999997</v>
          </cell>
          <cell r="AU61">
            <v>425.09999999999997</v>
          </cell>
          <cell r="AV61">
            <v>0</v>
          </cell>
          <cell r="AW61">
            <v>4.2</v>
          </cell>
          <cell r="AX61">
            <v>105.09999999999997</v>
          </cell>
          <cell r="AY61" t="str">
            <v>100～125m未満</v>
          </cell>
          <cell r="AZ61"/>
          <cell r="BA61">
            <v>3.2</v>
          </cell>
          <cell r="BB61" t="str">
            <v>◎</v>
          </cell>
          <cell r="BC61"/>
          <cell r="BD61" t="str">
            <v>農業者</v>
          </cell>
          <cell r="BE61" t="str">
            <v>TR</v>
          </cell>
          <cell r="BF61" t="str">
            <v>140</v>
          </cell>
          <cell r="BG61" t="str">
            <v>100</v>
          </cell>
          <cell r="BH61" t="str">
            <v>◎</v>
          </cell>
          <cell r="BI61">
            <v>20</v>
          </cell>
          <cell r="BJ61" t="str">
            <v/>
          </cell>
          <cell r="BK61" t="str">
            <v/>
          </cell>
          <cell r="BL61" t="str">
            <v>◎</v>
          </cell>
          <cell r="BM61">
            <v>15</v>
          </cell>
          <cell r="BN61"/>
          <cell r="BO61" t="str">
            <v/>
          </cell>
          <cell r="BP61">
            <v>135</v>
          </cell>
          <cell r="BQ61">
            <v>432000</v>
          </cell>
          <cell r="BR61">
            <v>45133</v>
          </cell>
          <cell r="BS61"/>
          <cell r="BT61">
            <v>45139</v>
          </cell>
          <cell r="BU61"/>
          <cell r="BV61"/>
          <cell r="BW61"/>
          <cell r="BX61" t="str">
            <v/>
          </cell>
          <cell r="BY61" t="str">
            <v>未把握</v>
          </cell>
          <cell r="BZ61"/>
          <cell r="CA61"/>
          <cell r="CB61" t="str">
            <v/>
          </cell>
          <cell r="CC61" t="str">
            <v/>
          </cell>
          <cell r="CD61"/>
          <cell r="CE61"/>
          <cell r="CF61" t="str">
            <v/>
          </cell>
          <cell r="CG61"/>
          <cell r="CH61"/>
          <cell r="CI61"/>
          <cell r="CJ61"/>
          <cell r="CK61"/>
          <cell r="CL61"/>
          <cell r="CM61"/>
          <cell r="CN61"/>
          <cell r="CO61" t="str">
            <v/>
          </cell>
          <cell r="CP61">
            <v>3.2</v>
          </cell>
          <cell r="CQ61">
            <v>320</v>
          </cell>
          <cell r="CR61">
            <v>432000</v>
          </cell>
          <cell r="CS61">
            <v>48000</v>
          </cell>
          <cell r="CT61">
            <v>384000</v>
          </cell>
          <cell r="CU61" t="str">
            <v/>
          </cell>
          <cell r="CV61" t="str">
            <v/>
          </cell>
          <cell r="CW61" t="str">
            <v/>
          </cell>
          <cell r="CX61" t="str">
            <v/>
          </cell>
          <cell r="CY61" t="str">
            <v/>
          </cell>
          <cell r="CZ61" t="str">
            <v/>
          </cell>
          <cell r="DA61" t="str">
            <v/>
          </cell>
          <cell r="DB61" t="str">
            <v/>
          </cell>
          <cell r="DC61" t="str">
            <v/>
          </cell>
          <cell r="DD61">
            <v>384000</v>
          </cell>
          <cell r="DE61">
            <v>384000</v>
          </cell>
          <cell r="DF61" t="str">
            <v/>
          </cell>
          <cell r="DG61" t="str">
            <v/>
          </cell>
          <cell r="DH61">
            <v>1</v>
          </cell>
          <cell r="DI61">
            <v>112202</v>
          </cell>
          <cell r="DK61" t="str">
            <v>西野29</v>
          </cell>
          <cell r="DM61" t="str">
            <v>なし</v>
          </cell>
          <cell r="DN61" t="str">
            <v>無</v>
          </cell>
          <cell r="DO61" t="str">
            <v>－</v>
          </cell>
          <cell r="DQ61" t="str">
            <v>農家</v>
          </cell>
          <cell r="DR61" t="str">
            <v>◎</v>
          </cell>
          <cell r="DS61" t="str">
            <v>TR</v>
          </cell>
          <cell r="DT61" t="str">
            <v>○</v>
          </cell>
          <cell r="DU61" t="str">
            <v>□</v>
          </cell>
          <cell r="DV61" t="str">
            <v>◆</v>
          </cell>
          <cell r="DW61" t="str">
            <v>農家◎TR○□◆</v>
          </cell>
          <cell r="DX61" t="str">
            <v>1-1</v>
          </cell>
          <cell r="DY61">
            <v>135</v>
          </cell>
          <cell r="DZ61">
            <v>120</v>
          </cell>
          <cell r="EA61"/>
          <cell r="EB61"/>
          <cell r="EC61"/>
          <cell r="ED61">
            <v>629020</v>
          </cell>
          <cell r="EF61" t="str">
            <v>西野29-20-1</v>
          </cell>
          <cell r="EG61" t="str">
            <v>同</v>
          </cell>
          <cell r="EH61" t="str">
            <v>同</v>
          </cell>
          <cell r="EI61" t="str">
            <v/>
          </cell>
          <cell r="EJ61" t="str">
            <v/>
          </cell>
          <cell r="EK61" t="str">
            <v/>
          </cell>
          <cell r="EL61" t="str">
            <v/>
          </cell>
          <cell r="EM61" t="str">
            <v/>
          </cell>
          <cell r="EN61" t="str">
            <v/>
          </cell>
          <cell r="EO61">
            <v>108020</v>
          </cell>
          <cell r="EP61" t="str">
            <v>工藤和博</v>
          </cell>
          <cell r="EQ61" t="str">
            <v>南秋田郡大潟村字西２丁目２番地２</v>
          </cell>
          <cell r="ER61">
            <v>108020</v>
          </cell>
          <cell r="ES61" t="str">
            <v>工藤和博</v>
          </cell>
          <cell r="ET61" t="str">
            <v>南秋田郡大潟村字西２丁目２番地２</v>
          </cell>
          <cell r="EU61" t="str">
            <v>個人</v>
          </cell>
          <cell r="EV61">
            <v>108020</v>
          </cell>
          <cell r="EW61" t="str">
            <v>工藤和博</v>
          </cell>
          <cell r="EX61" t="str">
            <v>南秋田郡大潟村字西２丁目２番地２</v>
          </cell>
          <cell r="EY61" t="str">
            <v>個人</v>
          </cell>
          <cell r="EZ61" t="str">
            <v>以外</v>
          </cell>
          <cell r="FA61" t="str">
            <v>村上直樹</v>
          </cell>
          <cell r="FB61" t="str">
            <v>未把握</v>
          </cell>
          <cell r="FC61" t="str">
            <v/>
          </cell>
          <cell r="FD61">
            <v>999</v>
          </cell>
          <cell r="FE61" t="str">
            <v/>
          </cell>
          <cell r="FF61" t="str">
            <v>未把握</v>
          </cell>
          <cell r="FG61">
            <v>0</v>
          </cell>
          <cell r="FH61" t="str">
            <v>不可・繰越</v>
          </cell>
          <cell r="FJ61">
            <v>108020</v>
          </cell>
          <cell r="FK61">
            <v>1</v>
          </cell>
          <cell r="FL61">
            <v>1</v>
          </cell>
          <cell r="FM61"/>
        </row>
        <row r="62">
          <cell r="A62">
            <v>1513</v>
          </cell>
          <cell r="B62" t="str">
            <v>R5秋</v>
          </cell>
          <cell r="C62">
            <v>33</v>
          </cell>
          <cell r="D62" t="str">
            <v>R5</v>
          </cell>
          <cell r="E62">
            <v>1033</v>
          </cell>
          <cell r="F62" t="str">
            <v/>
          </cell>
          <cell r="G62" t="str">
            <v/>
          </cell>
          <cell r="H62" t="str">
            <v>◇</v>
          </cell>
          <cell r="I62" t="str">
            <v/>
          </cell>
          <cell r="J62" t="str">
            <v/>
          </cell>
          <cell r="K62" t="str">
            <v>3</v>
          </cell>
          <cell r="L62">
            <v>108020</v>
          </cell>
          <cell r="M62" t="str">
            <v>工藤和博</v>
          </cell>
          <cell r="N62" t="str">
            <v>大潟村西2-2-2</v>
          </cell>
          <cell r="O62">
            <v>108020</v>
          </cell>
          <cell r="P62" t="str">
            <v>工藤和博</v>
          </cell>
          <cell r="Q62" t="str">
            <v>同一農家</v>
          </cell>
          <cell r="R62" t="str">
            <v>○</v>
          </cell>
          <cell r="S62" t="str">
            <v>C</v>
          </cell>
          <cell r="T62" t="str">
            <v>H16</v>
          </cell>
          <cell r="U62" t="str">
            <v>西野</v>
          </cell>
          <cell r="V62">
            <v>29</v>
          </cell>
          <cell r="W62" t="str">
            <v>-</v>
          </cell>
          <cell r="X62" t="str">
            <v>20-2</v>
          </cell>
          <cell r="Y62"/>
          <cell r="Z62" t="str">
            <v>入植地</v>
          </cell>
          <cell r="AA62" t="str">
            <v>村内</v>
          </cell>
          <cell r="AB62">
            <v>13581</v>
          </cell>
          <cell r="AC62">
            <v>13.5</v>
          </cell>
          <cell r="AD62">
            <v>140.69999999999999</v>
          </cell>
          <cell r="AE62">
            <v>506</v>
          </cell>
          <cell r="AF62">
            <v>3.5963041933191189</v>
          </cell>
          <cell r="AG62">
            <v>4</v>
          </cell>
          <cell r="AH62">
            <v>4</v>
          </cell>
          <cell r="AI62">
            <v>0</v>
          </cell>
          <cell r="AJ62">
            <v>6</v>
          </cell>
          <cell r="AK62" t="str">
            <v>完結</v>
          </cell>
          <cell r="AL62" t="str">
            <v>10m未満</v>
          </cell>
          <cell r="AM62" t="str">
            <v/>
          </cell>
          <cell r="AN62">
            <v>44802</v>
          </cell>
          <cell r="AO62" t="str">
            <v>小排H21-A1右岸</v>
          </cell>
          <cell r="AP62">
            <v>4.8</v>
          </cell>
          <cell r="AQ62">
            <v>140.69999999999999</v>
          </cell>
          <cell r="AR62"/>
          <cell r="AS62"/>
          <cell r="AT62">
            <v>562.79999999999995</v>
          </cell>
          <cell r="AU62">
            <v>562.79999999999995</v>
          </cell>
          <cell r="AV62">
            <v>0</v>
          </cell>
          <cell r="AW62">
            <v>5.6</v>
          </cell>
          <cell r="AX62">
            <v>62.799999999999955</v>
          </cell>
          <cell r="AY62" t="str">
            <v>50～75m未満</v>
          </cell>
          <cell r="AZ62"/>
          <cell r="BA62">
            <v>5</v>
          </cell>
          <cell r="BB62" t="str">
            <v>◎</v>
          </cell>
          <cell r="BC62"/>
          <cell r="BD62" t="str">
            <v>農業者</v>
          </cell>
          <cell r="BE62" t="str">
            <v>TR</v>
          </cell>
          <cell r="BF62" t="str">
            <v>140</v>
          </cell>
          <cell r="BG62" t="str">
            <v>100</v>
          </cell>
          <cell r="BH62" t="str">
            <v>◎</v>
          </cell>
          <cell r="BI62">
            <v>20</v>
          </cell>
          <cell r="BJ62" t="str">
            <v/>
          </cell>
          <cell r="BK62" t="str">
            <v/>
          </cell>
          <cell r="BL62" t="str">
            <v>◎</v>
          </cell>
          <cell r="BM62">
            <v>15</v>
          </cell>
          <cell r="BN62"/>
          <cell r="BO62" t="str">
            <v/>
          </cell>
          <cell r="BP62">
            <v>135</v>
          </cell>
          <cell r="BQ62">
            <v>675000</v>
          </cell>
          <cell r="BR62">
            <v>45133</v>
          </cell>
          <cell r="BS62"/>
          <cell r="BT62">
            <v>45139</v>
          </cell>
          <cell r="BU62"/>
          <cell r="BV62"/>
          <cell r="BW62"/>
          <cell r="BX62" t="str">
            <v/>
          </cell>
          <cell r="BY62" t="str">
            <v>未把握</v>
          </cell>
          <cell r="BZ62"/>
          <cell r="CA62"/>
          <cell r="CB62" t="str">
            <v/>
          </cell>
          <cell r="CC62" t="str">
            <v/>
          </cell>
          <cell r="CD62"/>
          <cell r="CE62"/>
          <cell r="CF62" t="str">
            <v/>
          </cell>
          <cell r="CG62"/>
          <cell r="CH62"/>
          <cell r="CI62"/>
          <cell r="CJ62"/>
          <cell r="CK62"/>
          <cell r="CL62"/>
          <cell r="CM62"/>
          <cell r="CN62"/>
          <cell r="CO62" t="str">
            <v/>
          </cell>
          <cell r="CP62">
            <v>5</v>
          </cell>
          <cell r="CQ62">
            <v>500</v>
          </cell>
          <cell r="CR62">
            <v>675000</v>
          </cell>
          <cell r="CS62">
            <v>75000</v>
          </cell>
          <cell r="CT62">
            <v>600000</v>
          </cell>
          <cell r="CU62" t="str">
            <v/>
          </cell>
          <cell r="CV62" t="str">
            <v/>
          </cell>
          <cell r="CW62" t="str">
            <v/>
          </cell>
          <cell r="CX62" t="str">
            <v/>
          </cell>
          <cell r="CY62" t="str">
            <v/>
          </cell>
          <cell r="CZ62" t="str">
            <v/>
          </cell>
          <cell r="DA62" t="str">
            <v/>
          </cell>
          <cell r="DB62" t="str">
            <v/>
          </cell>
          <cell r="DC62" t="str">
            <v/>
          </cell>
          <cell r="DD62">
            <v>600000</v>
          </cell>
          <cell r="DE62">
            <v>600000</v>
          </cell>
          <cell r="DF62" t="str">
            <v/>
          </cell>
          <cell r="DG62" t="str">
            <v/>
          </cell>
          <cell r="DH62">
            <v>1</v>
          </cell>
          <cell r="DI62">
            <v>112202</v>
          </cell>
          <cell r="DK62" t="str">
            <v>西野29</v>
          </cell>
          <cell r="DM62" t="str">
            <v>なし</v>
          </cell>
          <cell r="DN62" t="str">
            <v>無</v>
          </cell>
          <cell r="DO62" t="str">
            <v>－</v>
          </cell>
          <cell r="DQ62" t="str">
            <v>農家</v>
          </cell>
          <cell r="DR62" t="str">
            <v>◎</v>
          </cell>
          <cell r="DS62" t="str">
            <v>TR</v>
          </cell>
          <cell r="DT62" t="str">
            <v>○</v>
          </cell>
          <cell r="DU62" t="str">
            <v>□</v>
          </cell>
          <cell r="DV62" t="str">
            <v>◆</v>
          </cell>
          <cell r="DW62" t="str">
            <v>農家◎TR○□◆</v>
          </cell>
          <cell r="DX62" t="str">
            <v>1-1</v>
          </cell>
          <cell r="DY62">
            <v>135</v>
          </cell>
          <cell r="DZ62">
            <v>120</v>
          </cell>
          <cell r="EA62"/>
          <cell r="EB62"/>
          <cell r="EC62"/>
          <cell r="ED62">
            <v>629020</v>
          </cell>
          <cell r="EF62" t="str">
            <v>西野29-20-2</v>
          </cell>
          <cell r="EG62" t="str">
            <v>同</v>
          </cell>
          <cell r="EH62" t="str">
            <v>同</v>
          </cell>
          <cell r="EI62" t="str">
            <v/>
          </cell>
          <cell r="EJ62" t="str">
            <v/>
          </cell>
          <cell r="EK62" t="str">
            <v/>
          </cell>
          <cell r="EL62" t="str">
            <v/>
          </cell>
          <cell r="EM62" t="str">
            <v/>
          </cell>
          <cell r="EN62" t="str">
            <v/>
          </cell>
          <cell r="EO62">
            <v>108020</v>
          </cell>
          <cell r="EP62" t="str">
            <v>工藤和博</v>
          </cell>
          <cell r="EQ62" t="str">
            <v>南秋田郡大潟村字西２丁目２番地２</v>
          </cell>
          <cell r="ER62">
            <v>108020</v>
          </cell>
          <cell r="ES62" t="str">
            <v>工藤和博</v>
          </cell>
          <cell r="ET62" t="str">
            <v>南秋田郡大潟村字西２丁目２番地２</v>
          </cell>
          <cell r="EU62" t="str">
            <v>個人</v>
          </cell>
          <cell r="EV62">
            <v>108020</v>
          </cell>
          <cell r="EW62" t="str">
            <v>工藤和博</v>
          </cell>
          <cell r="EX62" t="str">
            <v>南秋田郡大潟村字西２丁目２番地２</v>
          </cell>
          <cell r="EY62" t="str">
            <v>個人</v>
          </cell>
          <cell r="EZ62" t="str">
            <v>以外</v>
          </cell>
          <cell r="FA62" t="str">
            <v>村上直樹</v>
          </cell>
          <cell r="FB62" t="str">
            <v>未把握</v>
          </cell>
          <cell r="FC62" t="str">
            <v/>
          </cell>
          <cell r="FD62">
            <v>999</v>
          </cell>
          <cell r="FE62" t="str">
            <v/>
          </cell>
          <cell r="FF62" t="str">
            <v>未把握</v>
          </cell>
          <cell r="FG62">
            <v>0</v>
          </cell>
          <cell r="FH62" t="str">
            <v>不可・繰越</v>
          </cell>
          <cell r="FJ62">
            <v>108020</v>
          </cell>
          <cell r="FK62">
            <v>2</v>
          </cell>
          <cell r="FL62">
            <v>2</v>
          </cell>
          <cell r="FM62"/>
        </row>
        <row r="63">
          <cell r="A63">
            <v>1577</v>
          </cell>
          <cell r="B63" t="str">
            <v>R5秋</v>
          </cell>
          <cell r="C63">
            <v>34</v>
          </cell>
          <cell r="D63" t="str">
            <v>R5</v>
          </cell>
          <cell r="E63">
            <v>1034</v>
          </cell>
          <cell r="F63" t="str">
            <v/>
          </cell>
          <cell r="G63" t="str">
            <v/>
          </cell>
          <cell r="H63" t="str">
            <v>◇</v>
          </cell>
          <cell r="I63" t="str">
            <v/>
          </cell>
          <cell r="J63" t="str">
            <v/>
          </cell>
          <cell r="K63" t="str">
            <v>3</v>
          </cell>
          <cell r="L63">
            <v>108025</v>
          </cell>
          <cell r="M63" t="str">
            <v>渡辺竜太</v>
          </cell>
          <cell r="N63" t="str">
            <v>大潟村西2-2-7</v>
          </cell>
          <cell r="O63">
            <v>108025</v>
          </cell>
          <cell r="P63" t="str">
            <v>渡辺竜太</v>
          </cell>
          <cell r="Q63" t="str">
            <v>同一農家</v>
          </cell>
          <cell r="R63" t="str">
            <v>○</v>
          </cell>
          <cell r="S63" t="str">
            <v>C</v>
          </cell>
          <cell r="T63" t="str">
            <v>H3</v>
          </cell>
          <cell r="U63" t="str">
            <v>西野</v>
          </cell>
          <cell r="V63">
            <v>26</v>
          </cell>
          <cell r="W63" t="str">
            <v>-</v>
          </cell>
          <cell r="X63" t="str">
            <v>81,82</v>
          </cell>
          <cell r="Y63"/>
          <cell r="Z63" t="str">
            <v>増反地</v>
          </cell>
          <cell r="AA63" t="str">
            <v>村内</v>
          </cell>
          <cell r="AB63">
            <v>10019</v>
          </cell>
          <cell r="AC63">
            <v>10</v>
          </cell>
          <cell r="AD63">
            <v>130.4</v>
          </cell>
          <cell r="AE63">
            <v>1000</v>
          </cell>
          <cell r="AF63">
            <v>7.668711656441717</v>
          </cell>
          <cell r="AG63">
            <v>8</v>
          </cell>
          <cell r="AH63">
            <v>8</v>
          </cell>
          <cell r="AI63">
            <v>0</v>
          </cell>
          <cell r="AJ63">
            <v>0</v>
          </cell>
          <cell r="AK63" t="str">
            <v>完結</v>
          </cell>
          <cell r="AL63" t="str">
            <v>残無</v>
          </cell>
          <cell r="AM63" t="str">
            <v/>
          </cell>
          <cell r="AN63">
            <v>44791</v>
          </cell>
          <cell r="AO63" t="str">
            <v>小排H3-B5右岸</v>
          </cell>
          <cell r="AP63">
            <v>5</v>
          </cell>
          <cell r="AQ63">
            <v>130.4</v>
          </cell>
          <cell r="AR63"/>
          <cell r="AS63"/>
          <cell r="AT63">
            <v>1043.2</v>
          </cell>
          <cell r="AU63">
            <v>1043.2</v>
          </cell>
          <cell r="AV63">
            <v>0</v>
          </cell>
          <cell r="AW63">
            <v>10.4</v>
          </cell>
          <cell r="AX63">
            <v>43.200000000000045</v>
          </cell>
          <cell r="AY63" t="str">
            <v>30～50m未満</v>
          </cell>
          <cell r="AZ63"/>
          <cell r="BA63">
            <v>10</v>
          </cell>
          <cell r="BB63" t="str">
            <v>◎</v>
          </cell>
          <cell r="BC63"/>
          <cell r="BD63" t="str">
            <v>農業者</v>
          </cell>
          <cell r="BE63" t="str">
            <v>TR</v>
          </cell>
          <cell r="BF63" t="str">
            <v>140</v>
          </cell>
          <cell r="BG63" t="str">
            <v>100</v>
          </cell>
          <cell r="BH63" t="str">
            <v>◎</v>
          </cell>
          <cell r="BI63">
            <v>20</v>
          </cell>
          <cell r="BJ63" t="str">
            <v/>
          </cell>
          <cell r="BK63" t="str">
            <v/>
          </cell>
          <cell r="BL63" t="str">
            <v>◎</v>
          </cell>
          <cell r="BM63">
            <v>15</v>
          </cell>
          <cell r="BN63"/>
          <cell r="BO63" t="str">
            <v/>
          </cell>
          <cell r="BP63">
            <v>135</v>
          </cell>
          <cell r="BQ63">
            <v>1350000</v>
          </cell>
          <cell r="BR63">
            <v>45125</v>
          </cell>
          <cell r="BS63"/>
          <cell r="BT63">
            <v>45139</v>
          </cell>
          <cell r="BU63"/>
          <cell r="BV63"/>
          <cell r="BW63"/>
          <cell r="BX63" t="str">
            <v/>
          </cell>
          <cell r="BY63" t="str">
            <v>未把握</v>
          </cell>
          <cell r="BZ63"/>
          <cell r="CA63"/>
          <cell r="CB63" t="str">
            <v/>
          </cell>
          <cell r="CC63" t="str">
            <v/>
          </cell>
          <cell r="CD63"/>
          <cell r="CE63"/>
          <cell r="CF63" t="str">
            <v/>
          </cell>
          <cell r="CG63"/>
          <cell r="CH63"/>
          <cell r="CI63"/>
          <cell r="CJ63"/>
          <cell r="CK63"/>
          <cell r="CL63"/>
          <cell r="CM63"/>
          <cell r="CN63"/>
          <cell r="CO63" t="str">
            <v/>
          </cell>
          <cell r="CP63">
            <v>10</v>
          </cell>
          <cell r="CQ63">
            <v>1000</v>
          </cell>
          <cell r="CR63">
            <v>1350000</v>
          </cell>
          <cell r="CS63">
            <v>150000</v>
          </cell>
          <cell r="CT63">
            <v>1200000</v>
          </cell>
          <cell r="CU63" t="str">
            <v/>
          </cell>
          <cell r="CV63" t="str">
            <v/>
          </cell>
          <cell r="CW63" t="str">
            <v/>
          </cell>
          <cell r="CX63" t="str">
            <v/>
          </cell>
          <cell r="CY63" t="str">
            <v/>
          </cell>
          <cell r="CZ63" t="str">
            <v/>
          </cell>
          <cell r="DA63" t="str">
            <v/>
          </cell>
          <cell r="DB63" t="str">
            <v/>
          </cell>
          <cell r="DC63" t="str">
            <v/>
          </cell>
          <cell r="DD63">
            <v>1200000</v>
          </cell>
          <cell r="DE63">
            <v>1200000</v>
          </cell>
          <cell r="DF63" t="str">
            <v/>
          </cell>
          <cell r="DG63" t="str">
            <v/>
          </cell>
          <cell r="DH63">
            <v>1</v>
          </cell>
          <cell r="DI63">
            <v>112207</v>
          </cell>
          <cell r="DK63" t="str">
            <v>西野26</v>
          </cell>
          <cell r="DM63" t="str">
            <v>なし</v>
          </cell>
          <cell r="DN63" t="str">
            <v>無</v>
          </cell>
          <cell r="DO63" t="str">
            <v>－</v>
          </cell>
          <cell r="DQ63" t="str">
            <v>農家</v>
          </cell>
          <cell r="DR63" t="str">
            <v>◎</v>
          </cell>
          <cell r="DS63" t="str">
            <v>TR</v>
          </cell>
          <cell r="DT63" t="str">
            <v>○</v>
          </cell>
          <cell r="DU63" t="str">
            <v>□</v>
          </cell>
          <cell r="DV63" t="str">
            <v>◆</v>
          </cell>
          <cell r="DW63" t="str">
            <v>農家◎TR○□◆</v>
          </cell>
          <cell r="DX63" t="str">
            <v>1-1</v>
          </cell>
          <cell r="DY63">
            <v>135</v>
          </cell>
          <cell r="DZ63">
            <v>120</v>
          </cell>
          <cell r="EA63"/>
          <cell r="EB63"/>
          <cell r="EC63"/>
          <cell r="ED63">
            <v>626081</v>
          </cell>
          <cell r="EF63" t="str">
            <v>西野26-81,82</v>
          </cell>
          <cell r="EG63" t="str">
            <v>同</v>
          </cell>
          <cell r="EH63" t="str">
            <v>異</v>
          </cell>
          <cell r="EI63" t="str">
            <v>同</v>
          </cell>
          <cell r="EJ63" t="str">
            <v>同</v>
          </cell>
          <cell r="EK63" t="str">
            <v>家族間</v>
          </cell>
          <cell r="EL63" t="str">
            <v/>
          </cell>
          <cell r="EM63" t="str">
            <v/>
          </cell>
          <cell r="EN63" t="str">
            <v/>
          </cell>
          <cell r="EO63">
            <v>108025</v>
          </cell>
          <cell r="EP63" t="str">
            <v>渡辺竜太</v>
          </cell>
          <cell r="EQ63" t="str">
            <v>南秋田郡大潟村字西２丁目２番地７</v>
          </cell>
          <cell r="ER63">
            <v>999229</v>
          </cell>
          <cell r="ES63" t="str">
            <v>渡辺勉</v>
          </cell>
          <cell r="ET63" t="str">
            <v>南秋田郡大潟村字西２丁目２番地７</v>
          </cell>
          <cell r="EU63" t="str">
            <v>個人</v>
          </cell>
          <cell r="EV63">
            <v>108025</v>
          </cell>
          <cell r="EW63" t="str">
            <v>渡辺竜太</v>
          </cell>
          <cell r="EX63" t="str">
            <v>南秋田郡大潟村字西２丁目２番地７</v>
          </cell>
          <cell r="EY63" t="str">
            <v>個人</v>
          </cell>
          <cell r="EZ63"/>
          <cell r="FA63"/>
          <cell r="FB63" t="str">
            <v>未把握</v>
          </cell>
          <cell r="FC63" t="str">
            <v/>
          </cell>
          <cell r="FD63">
            <v>999</v>
          </cell>
          <cell r="FE63" t="str">
            <v/>
          </cell>
          <cell r="FF63" t="str">
            <v>未把握</v>
          </cell>
          <cell r="FG63">
            <v>0</v>
          </cell>
          <cell r="FH63" t="str">
            <v>不可・繰越</v>
          </cell>
          <cell r="FJ63">
            <v>108025</v>
          </cell>
          <cell r="FK63">
            <v>1</v>
          </cell>
          <cell r="FL63">
            <v>1</v>
          </cell>
          <cell r="FM63"/>
        </row>
        <row r="64">
          <cell r="A64">
            <v>1579</v>
          </cell>
          <cell r="B64" t="str">
            <v>R5秋</v>
          </cell>
          <cell r="C64">
            <v>34</v>
          </cell>
          <cell r="D64" t="str">
            <v>R5</v>
          </cell>
          <cell r="E64">
            <v>1034</v>
          </cell>
          <cell r="F64" t="str">
            <v/>
          </cell>
          <cell r="G64" t="str">
            <v/>
          </cell>
          <cell r="H64" t="str">
            <v>◇</v>
          </cell>
          <cell r="I64" t="str">
            <v/>
          </cell>
          <cell r="J64" t="str">
            <v/>
          </cell>
          <cell r="K64" t="str">
            <v>3</v>
          </cell>
          <cell r="L64">
            <v>108025</v>
          </cell>
          <cell r="M64" t="str">
            <v>渡辺竜太</v>
          </cell>
          <cell r="N64" t="str">
            <v>大潟村西2-2-7</v>
          </cell>
          <cell r="O64">
            <v>108025</v>
          </cell>
          <cell r="P64" t="str">
            <v>渡辺竜太</v>
          </cell>
          <cell r="Q64" t="str">
            <v>同一農家</v>
          </cell>
          <cell r="R64" t="str">
            <v>○</v>
          </cell>
          <cell r="S64" t="str">
            <v>C</v>
          </cell>
          <cell r="T64" t="str">
            <v>H3</v>
          </cell>
          <cell r="U64" t="str">
            <v>西野</v>
          </cell>
          <cell r="V64">
            <v>26</v>
          </cell>
          <cell r="W64" t="str">
            <v>-</v>
          </cell>
          <cell r="X64" t="str">
            <v>86</v>
          </cell>
          <cell r="Y64"/>
          <cell r="Z64" t="str">
            <v>増反地</v>
          </cell>
          <cell r="AA64" t="str">
            <v>村内</v>
          </cell>
          <cell r="AB64">
            <v>5902</v>
          </cell>
          <cell r="AC64">
            <v>5.9</v>
          </cell>
          <cell r="AD64">
            <v>129.80000000000001</v>
          </cell>
          <cell r="AE64">
            <v>590</v>
          </cell>
          <cell r="AF64">
            <v>4.545454545454545</v>
          </cell>
          <cell r="AG64">
            <v>5</v>
          </cell>
          <cell r="AH64">
            <v>5</v>
          </cell>
          <cell r="AI64">
            <v>0</v>
          </cell>
          <cell r="AJ64">
            <v>0</v>
          </cell>
          <cell r="AK64" t="str">
            <v>完結</v>
          </cell>
          <cell r="AL64" t="str">
            <v>残無</v>
          </cell>
          <cell r="AM64" t="str">
            <v/>
          </cell>
          <cell r="AN64">
            <v>44791</v>
          </cell>
          <cell r="AO64" t="str">
            <v>小排H3-B6左岸</v>
          </cell>
          <cell r="AP64">
            <v>4</v>
          </cell>
          <cell r="AQ64">
            <v>129.80000000000001</v>
          </cell>
          <cell r="AR64" t="str">
            <v>不形成</v>
          </cell>
          <cell r="AS64" t="str">
            <v>手入力</v>
          </cell>
          <cell r="AT64">
            <v>655</v>
          </cell>
          <cell r="AU64">
            <v>655</v>
          </cell>
          <cell r="AV64">
            <v>0</v>
          </cell>
          <cell r="AW64">
            <v>6.5</v>
          </cell>
          <cell r="AX64">
            <v>65</v>
          </cell>
          <cell r="AY64" t="str">
            <v>50～75m未満</v>
          </cell>
          <cell r="AZ64"/>
          <cell r="BA64">
            <v>5.9</v>
          </cell>
          <cell r="BB64" t="str">
            <v>◎</v>
          </cell>
          <cell r="BC64"/>
          <cell r="BD64" t="str">
            <v>農業者</v>
          </cell>
          <cell r="BE64" t="str">
            <v>TR</v>
          </cell>
          <cell r="BF64" t="str">
            <v>140</v>
          </cell>
          <cell r="BG64" t="str">
            <v>100</v>
          </cell>
          <cell r="BH64" t="str">
            <v>◎</v>
          </cell>
          <cell r="BI64">
            <v>20</v>
          </cell>
          <cell r="BJ64" t="str">
            <v/>
          </cell>
          <cell r="BK64" t="str">
            <v/>
          </cell>
          <cell r="BL64" t="str">
            <v>◎</v>
          </cell>
          <cell r="BM64">
            <v>15</v>
          </cell>
          <cell r="BN64"/>
          <cell r="BO64" t="str">
            <v/>
          </cell>
          <cell r="BP64">
            <v>135</v>
          </cell>
          <cell r="BQ64">
            <v>796500</v>
          </cell>
          <cell r="BR64">
            <v>45125</v>
          </cell>
          <cell r="BS64"/>
          <cell r="BT64">
            <v>45139</v>
          </cell>
          <cell r="BU64"/>
          <cell r="BV64"/>
          <cell r="BW64"/>
          <cell r="BX64" t="str">
            <v/>
          </cell>
          <cell r="BY64" t="str">
            <v>未把握</v>
          </cell>
          <cell r="BZ64"/>
          <cell r="CA64"/>
          <cell r="CB64" t="str">
            <v/>
          </cell>
          <cell r="CC64" t="str">
            <v/>
          </cell>
          <cell r="CD64"/>
          <cell r="CE64"/>
          <cell r="CF64" t="str">
            <v/>
          </cell>
          <cell r="CG64"/>
          <cell r="CH64"/>
          <cell r="CI64"/>
          <cell r="CJ64"/>
          <cell r="CK64"/>
          <cell r="CL64"/>
          <cell r="CM64"/>
          <cell r="CN64"/>
          <cell r="CO64" t="str">
            <v/>
          </cell>
          <cell r="CP64">
            <v>5.9</v>
          </cell>
          <cell r="CQ64">
            <v>590</v>
          </cell>
          <cell r="CR64">
            <v>796500</v>
          </cell>
          <cell r="CS64">
            <v>88500</v>
          </cell>
          <cell r="CT64">
            <v>708000</v>
          </cell>
          <cell r="CU64" t="str">
            <v/>
          </cell>
          <cell r="CV64" t="str">
            <v/>
          </cell>
          <cell r="CW64" t="str">
            <v/>
          </cell>
          <cell r="CX64" t="str">
            <v/>
          </cell>
          <cell r="CY64" t="str">
            <v/>
          </cell>
          <cell r="CZ64" t="str">
            <v/>
          </cell>
          <cell r="DA64" t="str">
            <v/>
          </cell>
          <cell r="DB64" t="str">
            <v/>
          </cell>
          <cell r="DC64" t="str">
            <v/>
          </cell>
          <cell r="DD64">
            <v>708000</v>
          </cell>
          <cell r="DE64">
            <v>708000</v>
          </cell>
          <cell r="DF64" t="str">
            <v/>
          </cell>
          <cell r="DG64" t="str">
            <v/>
          </cell>
          <cell r="DH64">
            <v>1</v>
          </cell>
          <cell r="DI64">
            <v>112207</v>
          </cell>
          <cell r="DK64" t="str">
            <v>西野26</v>
          </cell>
          <cell r="DM64" t="str">
            <v>なし</v>
          </cell>
          <cell r="DN64" t="str">
            <v>無</v>
          </cell>
          <cell r="DO64" t="str">
            <v>－</v>
          </cell>
          <cell r="DQ64" t="str">
            <v>農家</v>
          </cell>
          <cell r="DR64" t="str">
            <v>◎</v>
          </cell>
          <cell r="DS64" t="str">
            <v>TR</v>
          </cell>
          <cell r="DT64" t="str">
            <v>○</v>
          </cell>
          <cell r="DU64" t="str">
            <v>□</v>
          </cell>
          <cell r="DV64" t="str">
            <v>◆</v>
          </cell>
          <cell r="DW64" t="str">
            <v>農家◎TR○□◆</v>
          </cell>
          <cell r="DX64" t="str">
            <v>1-1</v>
          </cell>
          <cell r="DY64">
            <v>135</v>
          </cell>
          <cell r="DZ64">
            <v>120</v>
          </cell>
          <cell r="EA64"/>
          <cell r="EB64"/>
          <cell r="EC64"/>
          <cell r="ED64">
            <v>626086</v>
          </cell>
          <cell r="EF64" t="str">
            <v>西野26-86</v>
          </cell>
          <cell r="EG64" t="str">
            <v>同</v>
          </cell>
          <cell r="EH64" t="str">
            <v>異</v>
          </cell>
          <cell r="EI64" t="str">
            <v>同</v>
          </cell>
          <cell r="EJ64" t="str">
            <v>同</v>
          </cell>
          <cell r="EK64" t="str">
            <v>家族間</v>
          </cell>
          <cell r="EL64" t="str">
            <v/>
          </cell>
          <cell r="EM64" t="str">
            <v/>
          </cell>
          <cell r="EN64" t="str">
            <v/>
          </cell>
          <cell r="EO64">
            <v>108025</v>
          </cell>
          <cell r="EP64" t="str">
            <v>渡辺竜太</v>
          </cell>
          <cell r="EQ64" t="str">
            <v>南秋田郡大潟村字西２丁目２番地７</v>
          </cell>
          <cell r="ER64">
            <v>999229</v>
          </cell>
          <cell r="ES64" t="str">
            <v>渡辺勉</v>
          </cell>
          <cell r="ET64" t="str">
            <v>南秋田郡大潟村字西２丁目２番地７</v>
          </cell>
          <cell r="EU64" t="str">
            <v>個人</v>
          </cell>
          <cell r="EV64">
            <v>108025</v>
          </cell>
          <cell r="EW64" t="str">
            <v>渡辺竜太</v>
          </cell>
          <cell r="EX64" t="str">
            <v>南秋田郡大潟村字西２丁目２番地７</v>
          </cell>
          <cell r="EY64" t="str">
            <v>個人</v>
          </cell>
          <cell r="EZ64"/>
          <cell r="FA64"/>
          <cell r="FB64" t="str">
            <v>未把握</v>
          </cell>
          <cell r="FC64" t="str">
            <v/>
          </cell>
          <cell r="FD64">
            <v>999</v>
          </cell>
          <cell r="FE64" t="str">
            <v/>
          </cell>
          <cell r="FF64" t="str">
            <v>未把握</v>
          </cell>
          <cell r="FG64">
            <v>0</v>
          </cell>
          <cell r="FH64" t="str">
            <v>不可・繰越</v>
          </cell>
          <cell r="FJ64">
            <v>108025</v>
          </cell>
          <cell r="FK64">
            <v>2</v>
          </cell>
          <cell r="FL64">
            <v>2</v>
          </cell>
          <cell r="FM64"/>
        </row>
        <row r="65">
          <cell r="A65">
            <v>1580</v>
          </cell>
          <cell r="B65" t="str">
            <v>R5秋</v>
          </cell>
          <cell r="C65">
            <v>34</v>
          </cell>
          <cell r="D65" t="str">
            <v>R5</v>
          </cell>
          <cell r="E65">
            <v>1034</v>
          </cell>
          <cell r="F65" t="str">
            <v/>
          </cell>
          <cell r="G65" t="str">
            <v/>
          </cell>
          <cell r="H65" t="str">
            <v>◇</v>
          </cell>
          <cell r="I65" t="str">
            <v/>
          </cell>
          <cell r="J65" t="str">
            <v/>
          </cell>
          <cell r="K65" t="str">
            <v>3</v>
          </cell>
          <cell r="L65">
            <v>108025</v>
          </cell>
          <cell r="M65" t="str">
            <v>渡辺竜太</v>
          </cell>
          <cell r="N65" t="str">
            <v>大潟村西2-2-7</v>
          </cell>
          <cell r="O65">
            <v>108025</v>
          </cell>
          <cell r="P65" t="str">
            <v>渡辺竜太</v>
          </cell>
          <cell r="Q65" t="str">
            <v>同一農家</v>
          </cell>
          <cell r="R65" t="str">
            <v>○</v>
          </cell>
          <cell r="S65" t="str">
            <v>C</v>
          </cell>
          <cell r="T65" t="str">
            <v>H3</v>
          </cell>
          <cell r="U65" t="str">
            <v>西野</v>
          </cell>
          <cell r="V65">
            <v>26</v>
          </cell>
          <cell r="W65" t="str">
            <v>-</v>
          </cell>
          <cell r="X65" t="str">
            <v>87,88</v>
          </cell>
          <cell r="Y65"/>
          <cell r="Z65" t="str">
            <v>増反地</v>
          </cell>
          <cell r="AA65" t="str">
            <v>村内</v>
          </cell>
          <cell r="AB65">
            <v>9916</v>
          </cell>
          <cell r="AC65">
            <v>9.9</v>
          </cell>
          <cell r="AD65">
            <v>130.1</v>
          </cell>
          <cell r="AE65">
            <v>990</v>
          </cell>
          <cell r="AF65">
            <v>7.609531129900077</v>
          </cell>
          <cell r="AG65">
            <v>8</v>
          </cell>
          <cell r="AH65">
            <v>8</v>
          </cell>
          <cell r="AI65">
            <v>0</v>
          </cell>
          <cell r="AJ65">
            <v>0</v>
          </cell>
          <cell r="AK65" t="str">
            <v>完結</v>
          </cell>
          <cell r="AL65" t="str">
            <v>残無</v>
          </cell>
          <cell r="AM65" t="str">
            <v/>
          </cell>
          <cell r="AN65">
            <v>44791</v>
          </cell>
          <cell r="AO65" t="str">
            <v>小排H3-B6左岸</v>
          </cell>
          <cell r="AP65">
            <v>4</v>
          </cell>
          <cell r="AQ65">
            <v>130.1</v>
          </cell>
          <cell r="AR65"/>
          <cell r="AS65"/>
          <cell r="AT65">
            <v>1040.8</v>
          </cell>
          <cell r="AU65">
            <v>1040.8</v>
          </cell>
          <cell r="AV65">
            <v>0</v>
          </cell>
          <cell r="AW65">
            <v>10.4</v>
          </cell>
          <cell r="AX65">
            <v>50.799999999999955</v>
          </cell>
          <cell r="AY65" t="str">
            <v>50～75m未満</v>
          </cell>
          <cell r="AZ65"/>
          <cell r="BA65">
            <v>9.9</v>
          </cell>
          <cell r="BB65" t="str">
            <v>◎</v>
          </cell>
          <cell r="BC65"/>
          <cell r="BD65" t="str">
            <v>農業者</v>
          </cell>
          <cell r="BE65" t="str">
            <v>TR</v>
          </cell>
          <cell r="BF65" t="str">
            <v>140</v>
          </cell>
          <cell r="BG65" t="str">
            <v>100</v>
          </cell>
          <cell r="BH65" t="str">
            <v>◎</v>
          </cell>
          <cell r="BI65">
            <v>20</v>
          </cell>
          <cell r="BJ65" t="str">
            <v/>
          </cell>
          <cell r="BK65" t="str">
            <v/>
          </cell>
          <cell r="BL65" t="str">
            <v>◎</v>
          </cell>
          <cell r="BM65">
            <v>15</v>
          </cell>
          <cell r="BN65"/>
          <cell r="BO65" t="str">
            <v/>
          </cell>
          <cell r="BP65">
            <v>135</v>
          </cell>
          <cell r="BQ65">
            <v>1336500</v>
          </cell>
          <cell r="BR65">
            <v>45125</v>
          </cell>
          <cell r="BS65"/>
          <cell r="BT65">
            <v>45139</v>
          </cell>
          <cell r="BU65"/>
          <cell r="BV65"/>
          <cell r="BW65"/>
          <cell r="BX65" t="str">
            <v/>
          </cell>
          <cell r="BY65" t="str">
            <v>未把握</v>
          </cell>
          <cell r="BZ65"/>
          <cell r="CA65"/>
          <cell r="CB65" t="str">
            <v/>
          </cell>
          <cell r="CC65" t="str">
            <v/>
          </cell>
          <cell r="CD65"/>
          <cell r="CE65"/>
          <cell r="CF65" t="str">
            <v/>
          </cell>
          <cell r="CG65"/>
          <cell r="CH65"/>
          <cell r="CI65"/>
          <cell r="CJ65"/>
          <cell r="CK65"/>
          <cell r="CL65"/>
          <cell r="CM65"/>
          <cell r="CN65"/>
          <cell r="CO65" t="str">
            <v/>
          </cell>
          <cell r="CP65">
            <v>9.9</v>
          </cell>
          <cell r="CQ65">
            <v>990</v>
          </cell>
          <cell r="CR65">
            <v>1336500</v>
          </cell>
          <cell r="CS65">
            <v>148500</v>
          </cell>
          <cell r="CT65">
            <v>1188000</v>
          </cell>
          <cell r="CU65" t="str">
            <v/>
          </cell>
          <cell r="CV65" t="str">
            <v/>
          </cell>
          <cell r="CW65" t="str">
            <v/>
          </cell>
          <cell r="CX65" t="str">
            <v/>
          </cell>
          <cell r="CY65" t="str">
            <v/>
          </cell>
          <cell r="CZ65" t="str">
            <v/>
          </cell>
          <cell r="DA65" t="str">
            <v/>
          </cell>
          <cell r="DB65" t="str">
            <v/>
          </cell>
          <cell r="DC65" t="str">
            <v/>
          </cell>
          <cell r="DD65">
            <v>1188000</v>
          </cell>
          <cell r="DE65">
            <v>1188000</v>
          </cell>
          <cell r="DF65" t="str">
            <v/>
          </cell>
          <cell r="DG65" t="str">
            <v/>
          </cell>
          <cell r="DH65">
            <v>1</v>
          </cell>
          <cell r="DI65">
            <v>112207</v>
          </cell>
          <cell r="DK65" t="str">
            <v>西野26</v>
          </cell>
          <cell r="DM65" t="str">
            <v>なし</v>
          </cell>
          <cell r="DN65" t="str">
            <v>無</v>
          </cell>
          <cell r="DO65" t="str">
            <v>－</v>
          </cell>
          <cell r="DQ65" t="str">
            <v>農家</v>
          </cell>
          <cell r="DR65" t="str">
            <v>◎</v>
          </cell>
          <cell r="DS65" t="str">
            <v>TR</v>
          </cell>
          <cell r="DT65" t="str">
            <v>○</v>
          </cell>
          <cell r="DU65" t="str">
            <v>□</v>
          </cell>
          <cell r="DV65" t="str">
            <v>◆</v>
          </cell>
          <cell r="DW65" t="str">
            <v>農家◎TR○□◆</v>
          </cell>
          <cell r="DX65" t="str">
            <v>1-1</v>
          </cell>
          <cell r="DY65">
            <v>135</v>
          </cell>
          <cell r="DZ65">
            <v>120</v>
          </cell>
          <cell r="EA65"/>
          <cell r="EB65"/>
          <cell r="EC65"/>
          <cell r="ED65">
            <v>626087</v>
          </cell>
          <cell r="EF65" t="str">
            <v>西野26-87,88</v>
          </cell>
          <cell r="EG65" t="str">
            <v>同</v>
          </cell>
          <cell r="EH65" t="str">
            <v>異</v>
          </cell>
          <cell r="EI65" t="str">
            <v>同</v>
          </cell>
          <cell r="EJ65" t="str">
            <v>同</v>
          </cell>
          <cell r="EK65" t="str">
            <v>家族間</v>
          </cell>
          <cell r="EL65" t="str">
            <v/>
          </cell>
          <cell r="EM65" t="str">
            <v/>
          </cell>
          <cell r="EN65" t="str">
            <v/>
          </cell>
          <cell r="EO65">
            <v>108025</v>
          </cell>
          <cell r="EP65" t="str">
            <v>渡辺竜太</v>
          </cell>
          <cell r="EQ65" t="str">
            <v>南秋田郡大潟村字西２丁目２番地７</v>
          </cell>
          <cell r="ER65">
            <v>999229</v>
          </cell>
          <cell r="ES65" t="str">
            <v>渡辺勉</v>
          </cell>
          <cell r="ET65" t="str">
            <v>南秋田郡大潟村字西２丁目２番地７</v>
          </cell>
          <cell r="EU65" t="str">
            <v>個人</v>
          </cell>
          <cell r="EV65">
            <v>108025</v>
          </cell>
          <cell r="EW65" t="str">
            <v>渡辺竜太</v>
          </cell>
          <cell r="EX65" t="str">
            <v>南秋田郡大潟村字西２丁目２番地７</v>
          </cell>
          <cell r="EY65" t="str">
            <v>個人</v>
          </cell>
          <cell r="EZ65"/>
          <cell r="FA65"/>
          <cell r="FB65" t="str">
            <v>未把握</v>
          </cell>
          <cell r="FC65" t="str">
            <v/>
          </cell>
          <cell r="FD65">
            <v>999</v>
          </cell>
          <cell r="FE65" t="str">
            <v/>
          </cell>
          <cell r="FF65" t="str">
            <v>未把握</v>
          </cell>
          <cell r="FG65">
            <v>0</v>
          </cell>
          <cell r="FH65" t="str">
            <v>不可・繰越</v>
          </cell>
          <cell r="FJ65">
            <v>108025</v>
          </cell>
          <cell r="FK65">
            <v>3</v>
          </cell>
          <cell r="FL65">
            <v>3</v>
          </cell>
          <cell r="FM65"/>
        </row>
        <row r="66">
          <cell r="A66">
            <v>1568</v>
          </cell>
          <cell r="B66" t="str">
            <v>R5秋</v>
          </cell>
          <cell r="C66">
            <v>34</v>
          </cell>
          <cell r="D66" t="str">
            <v>R5</v>
          </cell>
          <cell r="E66">
            <v>1034</v>
          </cell>
          <cell r="F66" t="str">
            <v/>
          </cell>
          <cell r="G66" t="str">
            <v/>
          </cell>
          <cell r="H66" t="str">
            <v>◇</v>
          </cell>
          <cell r="I66" t="str">
            <v/>
          </cell>
          <cell r="J66" t="str">
            <v/>
          </cell>
          <cell r="K66" t="str">
            <v>3</v>
          </cell>
          <cell r="L66">
            <v>108025</v>
          </cell>
          <cell r="M66" t="str">
            <v>渡辺竜太</v>
          </cell>
          <cell r="N66" t="str">
            <v>大潟村西2-2-7</v>
          </cell>
          <cell r="O66">
            <v>108025</v>
          </cell>
          <cell r="P66" t="str">
            <v>渡辺竜太</v>
          </cell>
          <cell r="Q66" t="str">
            <v>同一農家</v>
          </cell>
          <cell r="R66" t="str">
            <v>○</v>
          </cell>
          <cell r="S66" t="str">
            <v>C</v>
          </cell>
          <cell r="T66" t="str">
            <v>H11</v>
          </cell>
          <cell r="U66" t="str">
            <v>西野</v>
          </cell>
          <cell r="V66">
            <v>28</v>
          </cell>
          <cell r="W66" t="str">
            <v>-</v>
          </cell>
          <cell r="X66" t="str">
            <v>23</v>
          </cell>
          <cell r="Y66"/>
          <cell r="Z66" t="str">
            <v>入植地</v>
          </cell>
          <cell r="AA66" t="str">
            <v>村内</v>
          </cell>
          <cell r="AB66">
            <v>13424</v>
          </cell>
          <cell r="AC66">
            <v>13.4</v>
          </cell>
          <cell r="AD66">
            <v>124.3</v>
          </cell>
          <cell r="AE66">
            <v>240</v>
          </cell>
          <cell r="AF66">
            <v>1.9308125502815769</v>
          </cell>
          <cell r="AG66">
            <v>2</v>
          </cell>
          <cell r="AH66">
            <v>2</v>
          </cell>
          <cell r="AI66">
            <v>0</v>
          </cell>
          <cell r="AJ66">
            <v>0</v>
          </cell>
          <cell r="AK66" t="str">
            <v>完結</v>
          </cell>
          <cell r="AL66" t="str">
            <v>残無</v>
          </cell>
          <cell r="AM66" t="str">
            <v/>
          </cell>
          <cell r="AN66">
            <v>44791</v>
          </cell>
          <cell r="AO66" t="str">
            <v>小排H11-B左岸</v>
          </cell>
          <cell r="AP66">
            <v>7.7</v>
          </cell>
          <cell r="AQ66">
            <v>124.3</v>
          </cell>
          <cell r="AR66"/>
          <cell r="AS66"/>
          <cell r="AT66">
            <v>248.6</v>
          </cell>
          <cell r="AU66">
            <v>248.6</v>
          </cell>
          <cell r="AV66">
            <v>0</v>
          </cell>
          <cell r="AW66">
            <v>2.4</v>
          </cell>
          <cell r="AX66">
            <v>8.5999999999999943</v>
          </cell>
          <cell r="AY66" t="str">
            <v>10m未満</v>
          </cell>
          <cell r="AZ66"/>
          <cell r="BA66">
            <v>2.4</v>
          </cell>
          <cell r="BB66" t="str">
            <v>◎</v>
          </cell>
          <cell r="BC66"/>
          <cell r="BD66" t="str">
            <v>農業者</v>
          </cell>
          <cell r="BE66" t="str">
            <v>TR</v>
          </cell>
          <cell r="BF66" t="str">
            <v>140</v>
          </cell>
          <cell r="BG66" t="str">
            <v>100</v>
          </cell>
          <cell r="BH66" t="str">
            <v>◎</v>
          </cell>
          <cell r="BI66">
            <v>20</v>
          </cell>
          <cell r="BJ66" t="str">
            <v/>
          </cell>
          <cell r="BK66" t="str">
            <v/>
          </cell>
          <cell r="BL66" t="str">
            <v>◎</v>
          </cell>
          <cell r="BM66">
            <v>15</v>
          </cell>
          <cell r="BN66"/>
          <cell r="BO66" t="str">
            <v/>
          </cell>
          <cell r="BP66">
            <v>135</v>
          </cell>
          <cell r="BQ66">
            <v>324000</v>
          </cell>
          <cell r="BR66">
            <v>45125</v>
          </cell>
          <cell r="BS66"/>
          <cell r="BT66">
            <v>45139</v>
          </cell>
          <cell r="BU66"/>
          <cell r="BV66"/>
          <cell r="BW66"/>
          <cell r="BX66" t="str">
            <v/>
          </cell>
          <cell r="BY66" t="str">
            <v>未把握</v>
          </cell>
          <cell r="BZ66"/>
          <cell r="CA66"/>
          <cell r="CB66" t="str">
            <v/>
          </cell>
          <cell r="CC66" t="str">
            <v/>
          </cell>
          <cell r="CD66"/>
          <cell r="CE66"/>
          <cell r="CF66" t="str">
            <v/>
          </cell>
          <cell r="CG66"/>
          <cell r="CH66"/>
          <cell r="CI66"/>
          <cell r="CJ66"/>
          <cell r="CK66"/>
          <cell r="CL66"/>
          <cell r="CM66"/>
          <cell r="CN66"/>
          <cell r="CO66" t="str">
            <v/>
          </cell>
          <cell r="CP66">
            <v>2.4</v>
          </cell>
          <cell r="CQ66">
            <v>240</v>
          </cell>
          <cell r="CR66">
            <v>324000</v>
          </cell>
          <cell r="CS66">
            <v>36000</v>
          </cell>
          <cell r="CT66">
            <v>288000</v>
          </cell>
          <cell r="CU66" t="str">
            <v/>
          </cell>
          <cell r="CV66" t="str">
            <v/>
          </cell>
          <cell r="CW66" t="str">
            <v/>
          </cell>
          <cell r="CX66" t="str">
            <v/>
          </cell>
          <cell r="CY66" t="str">
            <v/>
          </cell>
          <cell r="CZ66" t="str">
            <v/>
          </cell>
          <cell r="DA66" t="str">
            <v/>
          </cell>
          <cell r="DB66" t="str">
            <v/>
          </cell>
          <cell r="DC66" t="str">
            <v/>
          </cell>
          <cell r="DD66">
            <v>288000</v>
          </cell>
          <cell r="DE66">
            <v>288000</v>
          </cell>
          <cell r="DF66" t="str">
            <v/>
          </cell>
          <cell r="DG66" t="str">
            <v/>
          </cell>
          <cell r="DH66">
            <v>1</v>
          </cell>
          <cell r="DI66">
            <v>112207</v>
          </cell>
          <cell r="DK66" t="str">
            <v>西野28</v>
          </cell>
          <cell r="DM66" t="str">
            <v>なし</v>
          </cell>
          <cell r="DN66" t="str">
            <v>無</v>
          </cell>
          <cell r="DO66" t="str">
            <v>－</v>
          </cell>
          <cell r="DQ66" t="str">
            <v>農家</v>
          </cell>
          <cell r="DR66" t="str">
            <v>◎</v>
          </cell>
          <cell r="DS66" t="str">
            <v>TR</v>
          </cell>
          <cell r="DT66" t="str">
            <v>○</v>
          </cell>
          <cell r="DU66" t="str">
            <v>□</v>
          </cell>
          <cell r="DV66" t="str">
            <v>◆</v>
          </cell>
          <cell r="DW66" t="str">
            <v>農家◎TR○□◆</v>
          </cell>
          <cell r="DX66" t="str">
            <v>1-1</v>
          </cell>
          <cell r="DY66">
            <v>135</v>
          </cell>
          <cell r="DZ66">
            <v>120</v>
          </cell>
          <cell r="EA66"/>
          <cell r="EB66"/>
          <cell r="EC66"/>
          <cell r="ED66">
            <v>628023</v>
          </cell>
          <cell r="EF66" t="str">
            <v>西野28-23</v>
          </cell>
          <cell r="EG66" t="str">
            <v>同</v>
          </cell>
          <cell r="EH66" t="str">
            <v>異</v>
          </cell>
          <cell r="EI66" t="str">
            <v>同</v>
          </cell>
          <cell r="EJ66" t="str">
            <v>同</v>
          </cell>
          <cell r="EK66" t="str">
            <v>家族間</v>
          </cell>
          <cell r="EL66" t="str">
            <v/>
          </cell>
          <cell r="EM66" t="str">
            <v/>
          </cell>
          <cell r="EN66" t="str">
            <v/>
          </cell>
          <cell r="EO66">
            <v>108025</v>
          </cell>
          <cell r="EP66" t="str">
            <v>渡辺竜太</v>
          </cell>
          <cell r="EQ66" t="str">
            <v>南秋田郡大潟村字西２丁目２番地７</v>
          </cell>
          <cell r="ER66">
            <v>999229</v>
          </cell>
          <cell r="ES66" t="str">
            <v>渡辺勉</v>
          </cell>
          <cell r="ET66" t="str">
            <v>南秋田郡大潟村字西２丁目２番地７</v>
          </cell>
          <cell r="EU66" t="str">
            <v>個人</v>
          </cell>
          <cell r="EV66">
            <v>108025</v>
          </cell>
          <cell r="EW66" t="str">
            <v>渡辺竜太</v>
          </cell>
          <cell r="EX66" t="str">
            <v>南秋田郡大潟村字西２丁目２番地７</v>
          </cell>
          <cell r="EY66" t="str">
            <v>個人</v>
          </cell>
          <cell r="EZ66"/>
          <cell r="FA66"/>
          <cell r="FB66" t="str">
            <v>未把握</v>
          </cell>
          <cell r="FC66" t="str">
            <v/>
          </cell>
          <cell r="FD66">
            <v>999</v>
          </cell>
          <cell r="FE66" t="str">
            <v/>
          </cell>
          <cell r="FF66" t="str">
            <v>未把握</v>
          </cell>
          <cell r="FG66">
            <v>0</v>
          </cell>
          <cell r="FH66" t="str">
            <v>不可・繰越</v>
          </cell>
          <cell r="FJ66">
            <v>108025</v>
          </cell>
          <cell r="FK66">
            <v>4</v>
          </cell>
          <cell r="FL66">
            <v>4</v>
          </cell>
          <cell r="FM66"/>
        </row>
        <row r="67">
          <cell r="A67">
            <v>1599</v>
          </cell>
          <cell r="B67" t="str">
            <v>R5削除</v>
          </cell>
          <cell r="C67">
            <v>35</v>
          </cell>
          <cell r="D67" t="str">
            <v>削除</v>
          </cell>
          <cell r="E67">
            <v>1035</v>
          </cell>
          <cell r="F67" t="str">
            <v/>
          </cell>
          <cell r="G67" t="str">
            <v/>
          </cell>
          <cell r="H67" t="str">
            <v/>
          </cell>
          <cell r="I67" t="str">
            <v/>
          </cell>
          <cell r="J67" t="str">
            <v/>
          </cell>
          <cell r="K67" t="str">
            <v/>
          </cell>
          <cell r="L67">
            <v>108026</v>
          </cell>
          <cell r="M67" t="str">
            <v>金子将人</v>
          </cell>
          <cell r="N67" t="str">
            <v>大潟村西2-2-8</v>
          </cell>
          <cell r="O67">
            <v>108026</v>
          </cell>
          <cell r="P67" t="str">
            <v>金子将人</v>
          </cell>
          <cell r="Q67" t="str">
            <v>同一農家</v>
          </cell>
          <cell r="R67" t="str">
            <v>○</v>
          </cell>
          <cell r="S67" t="str">
            <v>C</v>
          </cell>
          <cell r="T67" t="str">
            <v>H11</v>
          </cell>
          <cell r="U67" t="str">
            <v>西野</v>
          </cell>
          <cell r="V67">
            <v>28</v>
          </cell>
          <cell r="W67" t="str">
            <v>-</v>
          </cell>
          <cell r="X67" t="str">
            <v>16-1</v>
          </cell>
          <cell r="Y67"/>
          <cell r="Z67" t="str">
            <v>入植地</v>
          </cell>
          <cell r="AA67" t="str">
            <v>村内</v>
          </cell>
          <cell r="AB67">
            <v>12319</v>
          </cell>
          <cell r="AC67">
            <v>12.3</v>
          </cell>
          <cell r="AD67">
            <v>110.9</v>
          </cell>
          <cell r="AE67">
            <v>1230</v>
          </cell>
          <cell r="AF67">
            <v>11.09107303877367</v>
          </cell>
          <cell r="AG67">
            <v>0</v>
          </cell>
          <cell r="AH67" t="str">
            <v/>
          </cell>
          <cell r="AI67" t="str">
            <v/>
          </cell>
          <cell r="AJ67" t="str">
            <v>***</v>
          </cell>
          <cell r="AK67" t="str">
            <v/>
          </cell>
          <cell r="AL67" t="str">
            <v/>
          </cell>
          <cell r="AM67" t="str">
            <v/>
          </cell>
          <cell r="AN67">
            <v>44795</v>
          </cell>
          <cell r="AO67" t="str">
            <v>小排H11-A右岸</v>
          </cell>
          <cell r="AP67">
            <v>7.3</v>
          </cell>
          <cell r="AQ67">
            <v>110.9</v>
          </cell>
          <cell r="AR67"/>
          <cell r="AS67"/>
          <cell r="AT67">
            <v>0</v>
          </cell>
          <cell r="AU67">
            <v>0</v>
          </cell>
          <cell r="AV67">
            <v>0</v>
          </cell>
          <cell r="AW67">
            <v>0</v>
          </cell>
          <cell r="AX67">
            <v>0</v>
          </cell>
          <cell r="AY67" t="str">
            <v/>
          </cell>
          <cell r="AZ67"/>
          <cell r="BA67">
            <v>0</v>
          </cell>
          <cell r="BB67" t="str">
            <v/>
          </cell>
          <cell r="BC67"/>
          <cell r="BD67" t="str">
            <v>農業者</v>
          </cell>
          <cell r="BE67" t="str">
            <v>TR</v>
          </cell>
          <cell r="BF67" t="str">
            <v>120</v>
          </cell>
          <cell r="BG67" t="str">
            <v>85</v>
          </cell>
          <cell r="BH67" t="str">
            <v>◎</v>
          </cell>
          <cell r="BI67">
            <v>20</v>
          </cell>
          <cell r="BJ67" t="str">
            <v/>
          </cell>
          <cell r="BK67" t="str">
            <v/>
          </cell>
          <cell r="BL67" t="str">
            <v>◎</v>
          </cell>
          <cell r="BM67">
            <v>15</v>
          </cell>
          <cell r="BN67"/>
          <cell r="BO67" t="str">
            <v/>
          </cell>
          <cell r="BP67">
            <v>120</v>
          </cell>
          <cell r="BQ67">
            <v>0</v>
          </cell>
          <cell r="BR67">
            <v>45112</v>
          </cell>
          <cell r="BS67" t="str">
            <v>ｷｬﾝｾﾙ（資材高騰）R6以降も実施しない</v>
          </cell>
          <cell r="BT67"/>
          <cell r="BU67"/>
          <cell r="BV67"/>
          <cell r="BW67"/>
          <cell r="BX67" t="str">
            <v/>
          </cell>
          <cell r="BY67" t="str">
            <v/>
          </cell>
          <cell r="BZ67"/>
          <cell r="CA67"/>
          <cell r="CB67" t="str">
            <v/>
          </cell>
          <cell r="CC67" t="str">
            <v/>
          </cell>
          <cell r="CD67"/>
          <cell r="CE67"/>
          <cell r="CF67" t="str">
            <v/>
          </cell>
          <cell r="CG67"/>
          <cell r="CH67"/>
          <cell r="CI67"/>
          <cell r="CJ67"/>
          <cell r="CK67"/>
          <cell r="CL67"/>
          <cell r="CM67"/>
          <cell r="CN67"/>
          <cell r="CO67" t="str">
            <v/>
          </cell>
          <cell r="CP67">
            <v>0</v>
          </cell>
          <cell r="CQ67">
            <v>0</v>
          </cell>
          <cell r="CR67">
            <v>0</v>
          </cell>
          <cell r="CS67">
            <v>0</v>
          </cell>
          <cell r="CT67">
            <v>0</v>
          </cell>
          <cell r="CU67" t="str">
            <v/>
          </cell>
          <cell r="CV67" t="str">
            <v/>
          </cell>
          <cell r="CW67" t="str">
            <v/>
          </cell>
          <cell r="CX67" t="str">
            <v/>
          </cell>
          <cell r="CY67" t="str">
            <v/>
          </cell>
          <cell r="CZ67" t="str">
            <v/>
          </cell>
          <cell r="DA67" t="str">
            <v/>
          </cell>
          <cell r="DB67" t="str">
            <v/>
          </cell>
          <cell r="DC67" t="str">
            <v/>
          </cell>
          <cell r="DD67">
            <v>0</v>
          </cell>
          <cell r="DE67">
            <v>0</v>
          </cell>
          <cell r="DF67" t="str">
            <v/>
          </cell>
          <cell r="DG67" t="str">
            <v/>
          </cell>
          <cell r="DH67">
            <v>1</v>
          </cell>
          <cell r="DI67">
            <v>112208</v>
          </cell>
          <cell r="DK67" t="str">
            <v>西野28</v>
          </cell>
          <cell r="DM67" t="str">
            <v>なし</v>
          </cell>
          <cell r="DN67" t="str">
            <v>無</v>
          </cell>
          <cell r="DO67" t="str">
            <v>－</v>
          </cell>
          <cell r="DQ67" t="str">
            <v/>
          </cell>
          <cell r="DR67" t="str">
            <v/>
          </cell>
          <cell r="DS67" t="str">
            <v/>
          </cell>
          <cell r="DT67" t="str">
            <v/>
          </cell>
          <cell r="DU67" t="str">
            <v/>
          </cell>
          <cell r="DV67" t="str">
            <v/>
          </cell>
          <cell r="DW67" t="str">
            <v/>
          </cell>
          <cell r="DX67" t="str">
            <v/>
          </cell>
          <cell r="DY67" t="str">
            <v/>
          </cell>
          <cell r="DZ67" t="str">
            <v/>
          </cell>
          <cell r="EA67"/>
          <cell r="EB67"/>
          <cell r="EC67"/>
          <cell r="ED67">
            <v>628016</v>
          </cell>
          <cell r="EF67" t="str">
            <v/>
          </cell>
          <cell r="EG67" t="str">
            <v/>
          </cell>
          <cell r="EH67" t="str">
            <v/>
          </cell>
          <cell r="EI67" t="str">
            <v/>
          </cell>
          <cell r="EJ67" t="str">
            <v/>
          </cell>
          <cell r="EK67" t="str">
            <v/>
          </cell>
          <cell r="EL67" t="str">
            <v/>
          </cell>
          <cell r="EM67" t="str">
            <v/>
          </cell>
          <cell r="EN67" t="str">
            <v/>
          </cell>
          <cell r="EO67" t="str">
            <v/>
          </cell>
          <cell r="EP67" t="str">
            <v/>
          </cell>
          <cell r="EQ67" t="str">
            <v/>
          </cell>
          <cell r="ER67" t="str">
            <v/>
          </cell>
          <cell r="ES67" t="str">
            <v/>
          </cell>
          <cell r="ET67" t="str">
            <v/>
          </cell>
          <cell r="EU67" t="str">
            <v/>
          </cell>
          <cell r="EV67" t="str">
            <v/>
          </cell>
          <cell r="EW67" t="str">
            <v/>
          </cell>
          <cell r="EX67" t="str">
            <v/>
          </cell>
          <cell r="EY67" t="str">
            <v/>
          </cell>
          <cell r="EZ67"/>
          <cell r="FA67"/>
          <cell r="FB67" t="str">
            <v/>
          </cell>
          <cell r="FC67" t="str">
            <v/>
          </cell>
          <cell r="FD67" t="str">
            <v/>
          </cell>
          <cell r="FE67" t="str">
            <v/>
          </cell>
          <cell r="FF67" t="str">
            <v/>
          </cell>
          <cell r="FG67">
            <v>0</v>
          </cell>
          <cell r="FH67" t="str">
            <v/>
          </cell>
          <cell r="FJ67" t="str">
            <v/>
          </cell>
          <cell r="FK67" t="str">
            <v/>
          </cell>
          <cell r="FL67" t="str">
            <v/>
          </cell>
          <cell r="FM67"/>
        </row>
        <row r="68">
          <cell r="A68">
            <v>1791</v>
          </cell>
          <cell r="B68" t="str">
            <v>R5秋</v>
          </cell>
          <cell r="C68">
            <v>36</v>
          </cell>
          <cell r="D68" t="str">
            <v>R5</v>
          </cell>
          <cell r="E68">
            <v>1036</v>
          </cell>
          <cell r="F68" t="str">
            <v/>
          </cell>
          <cell r="G68" t="str">
            <v/>
          </cell>
          <cell r="H68" t="str">
            <v>◇</v>
          </cell>
          <cell r="I68" t="str">
            <v/>
          </cell>
          <cell r="J68" t="str">
            <v/>
          </cell>
          <cell r="K68" t="str">
            <v>3</v>
          </cell>
          <cell r="L68">
            <v>108040</v>
          </cell>
          <cell r="M68" t="str">
            <v>小山英希</v>
          </cell>
          <cell r="N68" t="str">
            <v>大潟村西2-2-22</v>
          </cell>
          <cell r="O68">
            <v>108040</v>
          </cell>
          <cell r="P68" t="str">
            <v>小山英希</v>
          </cell>
          <cell r="Q68" t="str">
            <v>同一農家</v>
          </cell>
          <cell r="R68" t="str">
            <v>○</v>
          </cell>
          <cell r="S68" t="str">
            <v>C</v>
          </cell>
          <cell r="T68" t="str">
            <v>H14</v>
          </cell>
          <cell r="U68" t="str">
            <v>西野</v>
          </cell>
          <cell r="V68">
            <v>13</v>
          </cell>
          <cell r="W68" t="str">
            <v>-</v>
          </cell>
          <cell r="X68" t="str">
            <v>10-1,2</v>
          </cell>
          <cell r="Y68"/>
          <cell r="Z68" t="str">
            <v>入植地</v>
          </cell>
          <cell r="AA68" t="str">
            <v>村内</v>
          </cell>
          <cell r="AB68">
            <v>27065</v>
          </cell>
          <cell r="AC68">
            <v>27</v>
          </cell>
          <cell r="AD68">
            <v>124.9</v>
          </cell>
          <cell r="AE68">
            <v>2450.6</v>
          </cell>
          <cell r="AF68">
            <v>19.620496397117691</v>
          </cell>
          <cell r="AG68">
            <v>8</v>
          </cell>
          <cell r="AH68">
            <v>20</v>
          </cell>
          <cell r="AI68">
            <v>-12</v>
          </cell>
          <cell r="AJ68">
            <v>1470.6</v>
          </cell>
          <cell r="AK68" t="str">
            <v>2本以上残</v>
          </cell>
          <cell r="AL68" t="str">
            <v>140m以上</v>
          </cell>
          <cell r="AM68" t="str">
            <v/>
          </cell>
          <cell r="AN68">
            <v>44795</v>
          </cell>
          <cell r="AO68" t="str">
            <v>小排H14-B右岸</v>
          </cell>
          <cell r="AP68">
            <v>5.3</v>
          </cell>
          <cell r="AQ68">
            <v>124.9</v>
          </cell>
          <cell r="AR68" t="str">
            <v>農舎</v>
          </cell>
          <cell r="AS68">
            <v>16</v>
          </cell>
          <cell r="AT68">
            <v>983.2</v>
          </cell>
          <cell r="AU68">
            <v>983.2</v>
          </cell>
          <cell r="AV68">
            <v>0</v>
          </cell>
          <cell r="AW68">
            <v>9.8000000000000007</v>
          </cell>
          <cell r="AX68">
            <v>3.1999999999999318</v>
          </cell>
          <cell r="AY68" t="str">
            <v>10m未満</v>
          </cell>
          <cell r="AZ68"/>
          <cell r="BA68">
            <v>9.8000000000000007</v>
          </cell>
          <cell r="BB68" t="str">
            <v>◎</v>
          </cell>
          <cell r="BC68"/>
          <cell r="BD68" t="str">
            <v>農業者</v>
          </cell>
          <cell r="BE68" t="str">
            <v>TR</v>
          </cell>
          <cell r="BF68" t="str">
            <v>140</v>
          </cell>
          <cell r="BG68" t="str">
            <v>100</v>
          </cell>
          <cell r="BH68" t="str">
            <v>◎</v>
          </cell>
          <cell r="BI68">
            <v>20</v>
          </cell>
          <cell r="BJ68" t="str">
            <v/>
          </cell>
          <cell r="BK68" t="str">
            <v/>
          </cell>
          <cell r="BL68" t="str">
            <v>◎</v>
          </cell>
          <cell r="BM68">
            <v>15</v>
          </cell>
          <cell r="BN68"/>
          <cell r="BO68" t="str">
            <v/>
          </cell>
          <cell r="BP68">
            <v>135</v>
          </cell>
          <cell r="BQ68">
            <v>1323000</v>
          </cell>
          <cell r="BR68">
            <v>45126</v>
          </cell>
          <cell r="BS68"/>
          <cell r="BT68">
            <v>45139</v>
          </cell>
          <cell r="BU68"/>
          <cell r="BV68"/>
          <cell r="BW68"/>
          <cell r="BX68" t="str">
            <v/>
          </cell>
          <cell r="BY68" t="str">
            <v>未把握</v>
          </cell>
          <cell r="BZ68"/>
          <cell r="CA68"/>
          <cell r="CB68" t="str">
            <v/>
          </cell>
          <cell r="CC68" t="str">
            <v/>
          </cell>
          <cell r="CD68"/>
          <cell r="CE68"/>
          <cell r="CF68" t="str">
            <v/>
          </cell>
          <cell r="CG68"/>
          <cell r="CH68"/>
          <cell r="CI68"/>
          <cell r="CJ68"/>
          <cell r="CK68"/>
          <cell r="CL68"/>
          <cell r="CM68"/>
          <cell r="CN68"/>
          <cell r="CO68" t="str">
            <v/>
          </cell>
          <cell r="CP68">
            <v>9.8000000000000007</v>
          </cell>
          <cell r="CQ68">
            <v>980.00000000000011</v>
          </cell>
          <cell r="CR68">
            <v>1323000</v>
          </cell>
          <cell r="CS68">
            <v>147000</v>
          </cell>
          <cell r="CT68">
            <v>1176000</v>
          </cell>
          <cell r="CU68" t="str">
            <v/>
          </cell>
          <cell r="CV68" t="str">
            <v/>
          </cell>
          <cell r="CW68" t="str">
            <v/>
          </cell>
          <cell r="CX68" t="str">
            <v/>
          </cell>
          <cell r="CY68" t="str">
            <v/>
          </cell>
          <cell r="CZ68" t="str">
            <v/>
          </cell>
          <cell r="DA68" t="str">
            <v/>
          </cell>
          <cell r="DB68" t="str">
            <v/>
          </cell>
          <cell r="DC68" t="str">
            <v/>
          </cell>
          <cell r="DD68">
            <v>1176000</v>
          </cell>
          <cell r="DE68">
            <v>1176000</v>
          </cell>
          <cell r="DF68" t="str">
            <v/>
          </cell>
          <cell r="DG68" t="str">
            <v/>
          </cell>
          <cell r="DH68">
            <v>1</v>
          </cell>
          <cell r="DI68">
            <v>112222</v>
          </cell>
          <cell r="DK68" t="str">
            <v>西野13</v>
          </cell>
          <cell r="DM68" t="str">
            <v>なし</v>
          </cell>
          <cell r="DN68" t="str">
            <v>無</v>
          </cell>
          <cell r="DO68" t="str">
            <v>－</v>
          </cell>
          <cell r="DQ68" t="str">
            <v>農家</v>
          </cell>
          <cell r="DR68" t="str">
            <v>◎</v>
          </cell>
          <cell r="DS68" t="str">
            <v>TR</v>
          </cell>
          <cell r="DT68" t="str">
            <v>○</v>
          </cell>
          <cell r="DU68" t="str">
            <v>□</v>
          </cell>
          <cell r="DV68" t="str">
            <v>◆</v>
          </cell>
          <cell r="DW68" t="str">
            <v>農家◎TR○□◆</v>
          </cell>
          <cell r="DX68" t="str">
            <v>1-1</v>
          </cell>
          <cell r="DY68">
            <v>135</v>
          </cell>
          <cell r="DZ68">
            <v>120</v>
          </cell>
          <cell r="EA68"/>
          <cell r="EB68"/>
          <cell r="EC68"/>
          <cell r="ED68">
            <v>613010</v>
          </cell>
          <cell r="EF68" t="str">
            <v>西野13-10-1,2</v>
          </cell>
          <cell r="EG68" t="str">
            <v>同</v>
          </cell>
          <cell r="EH68" t="str">
            <v>異</v>
          </cell>
          <cell r="EI68" t="str">
            <v>同</v>
          </cell>
          <cell r="EJ68" t="str">
            <v>同</v>
          </cell>
          <cell r="EK68" t="str">
            <v>家族間</v>
          </cell>
          <cell r="EL68" t="str">
            <v/>
          </cell>
          <cell r="EM68" t="str">
            <v/>
          </cell>
          <cell r="EN68" t="str">
            <v/>
          </cell>
          <cell r="EO68">
            <v>108040</v>
          </cell>
          <cell r="EP68" t="str">
            <v>小山英希</v>
          </cell>
          <cell r="EQ68" t="str">
            <v>南秋田郡大潟村字西２丁目２番地２２</v>
          </cell>
          <cell r="ER68">
            <v>999240</v>
          </cell>
          <cell r="ES68" t="str">
            <v>小山隆三</v>
          </cell>
          <cell r="ET68" t="str">
            <v>南秋田郡大潟村字西２丁目２番地２２</v>
          </cell>
          <cell r="EU68" t="str">
            <v>個人</v>
          </cell>
          <cell r="EV68">
            <v>108040</v>
          </cell>
          <cell r="EW68" t="str">
            <v>小山英希</v>
          </cell>
          <cell r="EX68" t="str">
            <v>南秋田郡大潟村字西２丁目２番地２２</v>
          </cell>
          <cell r="EY68" t="str">
            <v>個人</v>
          </cell>
          <cell r="EZ68"/>
          <cell r="FA68"/>
          <cell r="FB68" t="str">
            <v>未把握</v>
          </cell>
          <cell r="FC68" t="str">
            <v/>
          </cell>
          <cell r="FD68">
            <v>999</v>
          </cell>
          <cell r="FE68" t="str">
            <v/>
          </cell>
          <cell r="FF68" t="str">
            <v>未把握</v>
          </cell>
          <cell r="FG68">
            <v>0</v>
          </cell>
          <cell r="FH68" t="str">
            <v>不可・繰越</v>
          </cell>
          <cell r="FJ68">
            <v>108040</v>
          </cell>
          <cell r="FK68">
            <v>1</v>
          </cell>
          <cell r="FL68">
            <v>1</v>
          </cell>
          <cell r="FM68"/>
        </row>
        <row r="69">
          <cell r="A69">
            <v>1803</v>
          </cell>
          <cell r="B69" t="str">
            <v>R5秋</v>
          </cell>
          <cell r="C69">
            <v>37</v>
          </cell>
          <cell r="D69" t="str">
            <v>R5</v>
          </cell>
          <cell r="E69">
            <v>1037</v>
          </cell>
          <cell r="F69" t="str">
            <v/>
          </cell>
          <cell r="G69" t="str">
            <v/>
          </cell>
          <cell r="H69" t="str">
            <v>◇</v>
          </cell>
          <cell r="I69" t="str">
            <v/>
          </cell>
          <cell r="J69" t="str">
            <v/>
          </cell>
          <cell r="K69" t="str">
            <v>3</v>
          </cell>
          <cell r="L69">
            <v>108041</v>
          </cell>
          <cell r="M69" t="str">
            <v>船越俊暢</v>
          </cell>
          <cell r="N69" t="str">
            <v>大潟村西2-2-23</v>
          </cell>
          <cell r="O69">
            <v>108041</v>
          </cell>
          <cell r="P69" t="str">
            <v>船越俊暢</v>
          </cell>
          <cell r="Q69" t="str">
            <v>同一農家</v>
          </cell>
          <cell r="R69" t="str">
            <v>○</v>
          </cell>
          <cell r="S69" t="str">
            <v>C</v>
          </cell>
          <cell r="T69" t="str">
            <v>H14</v>
          </cell>
          <cell r="U69" t="str">
            <v>西野</v>
          </cell>
          <cell r="V69">
            <v>13</v>
          </cell>
          <cell r="W69" t="str">
            <v>-</v>
          </cell>
          <cell r="X69" t="str">
            <v>7-1,2</v>
          </cell>
          <cell r="Y69"/>
          <cell r="Z69" t="str">
            <v>入植地</v>
          </cell>
          <cell r="AA69" t="str">
            <v>村内</v>
          </cell>
          <cell r="AB69">
            <v>27243</v>
          </cell>
          <cell r="AC69">
            <v>27.2</v>
          </cell>
          <cell r="AD69">
            <v>138.5</v>
          </cell>
          <cell r="AE69">
            <v>2720</v>
          </cell>
          <cell r="AF69">
            <v>19.638989169675089</v>
          </cell>
          <cell r="AG69">
            <v>20</v>
          </cell>
          <cell r="AH69">
            <v>20</v>
          </cell>
          <cell r="AI69">
            <v>0</v>
          </cell>
          <cell r="AJ69">
            <v>0</v>
          </cell>
          <cell r="AK69" t="str">
            <v>完結</v>
          </cell>
          <cell r="AL69" t="str">
            <v>残無</v>
          </cell>
          <cell r="AM69" t="str">
            <v/>
          </cell>
          <cell r="AN69">
            <v>44797</v>
          </cell>
          <cell r="AO69" t="str">
            <v>小排H14-B右岸</v>
          </cell>
          <cell r="AP69">
            <v>5.3</v>
          </cell>
          <cell r="AQ69">
            <v>138.5</v>
          </cell>
          <cell r="AR69"/>
          <cell r="AS69"/>
          <cell r="AT69">
            <v>2770</v>
          </cell>
          <cell r="AU69">
            <v>2770</v>
          </cell>
          <cell r="AV69">
            <v>0</v>
          </cell>
          <cell r="AW69">
            <v>27.7</v>
          </cell>
          <cell r="AX69">
            <v>50</v>
          </cell>
          <cell r="AY69" t="str">
            <v>50～75m未満</v>
          </cell>
          <cell r="AZ69"/>
          <cell r="BA69">
            <v>27.2</v>
          </cell>
          <cell r="BB69" t="str">
            <v>◎</v>
          </cell>
          <cell r="BC69"/>
          <cell r="BD69" t="str">
            <v>農業者</v>
          </cell>
          <cell r="BE69" t="str">
            <v>TR</v>
          </cell>
          <cell r="BF69" t="str">
            <v>140</v>
          </cell>
          <cell r="BG69" t="str">
            <v>100</v>
          </cell>
          <cell r="BH69" t="str">
            <v>◎</v>
          </cell>
          <cell r="BI69">
            <v>20</v>
          </cell>
          <cell r="BJ69" t="str">
            <v/>
          </cell>
          <cell r="BK69" t="str">
            <v/>
          </cell>
          <cell r="BL69" t="str">
            <v>◎</v>
          </cell>
          <cell r="BM69">
            <v>15</v>
          </cell>
          <cell r="BN69"/>
          <cell r="BO69" t="str">
            <v/>
          </cell>
          <cell r="BP69">
            <v>135</v>
          </cell>
          <cell r="BQ69">
            <v>3672000</v>
          </cell>
          <cell r="BR69">
            <v>45126</v>
          </cell>
          <cell r="BS69"/>
          <cell r="BT69">
            <v>45139</v>
          </cell>
          <cell r="BU69"/>
          <cell r="BV69"/>
          <cell r="BW69"/>
          <cell r="BX69" t="str">
            <v/>
          </cell>
          <cell r="BY69" t="str">
            <v>未把握</v>
          </cell>
          <cell r="BZ69"/>
          <cell r="CA69"/>
          <cell r="CB69" t="str">
            <v/>
          </cell>
          <cell r="CC69" t="str">
            <v/>
          </cell>
          <cell r="CD69"/>
          <cell r="CE69"/>
          <cell r="CF69" t="str">
            <v/>
          </cell>
          <cell r="CG69"/>
          <cell r="CH69"/>
          <cell r="CI69"/>
          <cell r="CJ69"/>
          <cell r="CK69"/>
          <cell r="CL69"/>
          <cell r="CM69"/>
          <cell r="CN69"/>
          <cell r="CO69" t="str">
            <v/>
          </cell>
          <cell r="CP69">
            <v>27.2</v>
          </cell>
          <cell r="CQ69">
            <v>2720</v>
          </cell>
          <cell r="CR69">
            <v>3672000</v>
          </cell>
          <cell r="CS69">
            <v>408000</v>
          </cell>
          <cell r="CT69">
            <v>3264000</v>
          </cell>
          <cell r="CU69" t="str">
            <v/>
          </cell>
          <cell r="CV69" t="str">
            <v/>
          </cell>
          <cell r="CW69" t="str">
            <v/>
          </cell>
          <cell r="CX69" t="str">
            <v/>
          </cell>
          <cell r="CY69" t="str">
            <v/>
          </cell>
          <cell r="CZ69" t="str">
            <v/>
          </cell>
          <cell r="DA69" t="str">
            <v/>
          </cell>
          <cell r="DB69" t="str">
            <v/>
          </cell>
          <cell r="DC69" t="str">
            <v/>
          </cell>
          <cell r="DD69">
            <v>3264000</v>
          </cell>
          <cell r="DE69">
            <v>3264000</v>
          </cell>
          <cell r="DF69" t="str">
            <v/>
          </cell>
          <cell r="DG69" t="str">
            <v/>
          </cell>
          <cell r="DH69">
            <v>1</v>
          </cell>
          <cell r="DI69">
            <v>112223</v>
          </cell>
          <cell r="DK69" t="str">
            <v>西野13</v>
          </cell>
          <cell r="DM69" t="str">
            <v>なし</v>
          </cell>
          <cell r="DN69" t="str">
            <v>無</v>
          </cell>
          <cell r="DO69" t="str">
            <v>－</v>
          </cell>
          <cell r="DQ69" t="str">
            <v>農家</v>
          </cell>
          <cell r="DR69" t="str">
            <v>◎</v>
          </cell>
          <cell r="DS69" t="str">
            <v>TR</v>
          </cell>
          <cell r="DT69" t="str">
            <v>○</v>
          </cell>
          <cell r="DU69" t="str">
            <v>□</v>
          </cell>
          <cell r="DV69" t="str">
            <v>◆</v>
          </cell>
          <cell r="DW69" t="str">
            <v>農家◎TR○□◆</v>
          </cell>
          <cell r="DX69" t="str">
            <v>1-1</v>
          </cell>
          <cell r="DY69">
            <v>135</v>
          </cell>
          <cell r="DZ69">
            <v>120</v>
          </cell>
          <cell r="EA69"/>
          <cell r="EB69"/>
          <cell r="EC69"/>
          <cell r="ED69">
            <v>613007</v>
          </cell>
          <cell r="EF69" t="str">
            <v>西野13-7-1,2</v>
          </cell>
          <cell r="EG69" t="str">
            <v>同</v>
          </cell>
          <cell r="EH69" t="str">
            <v>異</v>
          </cell>
          <cell r="EI69" t="str">
            <v>同</v>
          </cell>
          <cell r="EJ69" t="str">
            <v>同</v>
          </cell>
          <cell r="EK69" t="str">
            <v>家族間</v>
          </cell>
          <cell r="EL69" t="str">
            <v/>
          </cell>
          <cell r="EM69" t="str">
            <v/>
          </cell>
          <cell r="EN69" t="str">
            <v/>
          </cell>
          <cell r="EO69">
            <v>108041</v>
          </cell>
          <cell r="EP69" t="str">
            <v>船越俊暢</v>
          </cell>
          <cell r="EQ69" t="str">
            <v>南秋田郡大潟村字西２丁目２番地２３</v>
          </cell>
          <cell r="ER69">
            <v>999241</v>
          </cell>
          <cell r="ES69" t="str">
            <v>船越薫</v>
          </cell>
          <cell r="ET69" t="str">
            <v>南秋田郡大潟村字西２丁目２番地２３</v>
          </cell>
          <cell r="EU69" t="str">
            <v>個人</v>
          </cell>
          <cell r="EV69">
            <v>108041</v>
          </cell>
          <cell r="EW69" t="str">
            <v>船越俊暢</v>
          </cell>
          <cell r="EX69" t="str">
            <v>南秋田郡大潟村字西２丁目２番地２３</v>
          </cell>
          <cell r="EY69" t="str">
            <v>個人</v>
          </cell>
          <cell r="EZ69" t="str">
            <v>以外</v>
          </cell>
          <cell r="FA69" t="str">
            <v>ﾏｯｸｸﾞﾘｰﾝ</v>
          </cell>
          <cell r="FB69" t="str">
            <v>未把握</v>
          </cell>
          <cell r="FC69" t="str">
            <v/>
          </cell>
          <cell r="FD69">
            <v>999</v>
          </cell>
          <cell r="FE69" t="str">
            <v/>
          </cell>
          <cell r="FF69" t="str">
            <v>未把握</v>
          </cell>
          <cell r="FG69">
            <v>0</v>
          </cell>
          <cell r="FH69" t="str">
            <v>不可・繰越</v>
          </cell>
          <cell r="FJ69">
            <v>108041</v>
          </cell>
          <cell r="FK69">
            <v>1</v>
          </cell>
          <cell r="FL69">
            <v>1</v>
          </cell>
          <cell r="FM69"/>
        </row>
        <row r="70">
          <cell r="A70">
            <v>1890</v>
          </cell>
          <cell r="B70" t="str">
            <v>R5秋・期間外</v>
          </cell>
          <cell r="C70">
            <v>38</v>
          </cell>
          <cell r="D70" t="str">
            <v>R5</v>
          </cell>
          <cell r="E70">
            <v>1038</v>
          </cell>
          <cell r="F70" t="str">
            <v/>
          </cell>
          <cell r="G70" t="str">
            <v/>
          </cell>
          <cell r="H70" t="str">
            <v/>
          </cell>
          <cell r="I70" t="str">
            <v>◇</v>
          </cell>
          <cell r="J70" t="str">
            <v/>
          </cell>
          <cell r="K70" t="str">
            <v>4</v>
          </cell>
          <cell r="L70">
            <v>108048</v>
          </cell>
          <cell r="M70" t="str">
            <v>高田文博</v>
          </cell>
          <cell r="N70" t="str">
            <v>大潟村西2-2-30</v>
          </cell>
          <cell r="O70">
            <v>108048</v>
          </cell>
          <cell r="P70" t="str">
            <v>高田文博</v>
          </cell>
          <cell r="Q70" t="str">
            <v>同一農家</v>
          </cell>
          <cell r="R70" t="str">
            <v>○</v>
          </cell>
          <cell r="S70" t="str">
            <v>C</v>
          </cell>
          <cell r="T70" t="str">
            <v>H18</v>
          </cell>
          <cell r="U70" t="str">
            <v>西野</v>
          </cell>
          <cell r="V70">
            <v>4</v>
          </cell>
          <cell r="W70" t="str">
            <v>-</v>
          </cell>
          <cell r="X70" t="str">
            <v>3-1,2</v>
          </cell>
          <cell r="Y70"/>
          <cell r="Z70" t="str">
            <v>入植地</v>
          </cell>
          <cell r="AA70" t="str">
            <v>村内</v>
          </cell>
          <cell r="AB70">
            <v>24299</v>
          </cell>
          <cell r="AC70">
            <v>24.2</v>
          </cell>
          <cell r="AD70">
            <v>130.80000000000001</v>
          </cell>
          <cell r="AE70">
            <v>1120</v>
          </cell>
          <cell r="AF70">
            <v>8.5626911314984699</v>
          </cell>
          <cell r="AG70">
            <v>9</v>
          </cell>
          <cell r="AH70">
            <v>9</v>
          </cell>
          <cell r="AI70">
            <v>0</v>
          </cell>
          <cell r="AJ70">
            <v>0</v>
          </cell>
          <cell r="AK70" t="str">
            <v>完結</v>
          </cell>
          <cell r="AL70" t="str">
            <v>残無</v>
          </cell>
          <cell r="AM70" t="str">
            <v/>
          </cell>
          <cell r="AN70">
            <v>44805</v>
          </cell>
          <cell r="AO70" t="str">
            <v>小排H18-A右岸</v>
          </cell>
          <cell r="AP70">
            <v>5.7</v>
          </cell>
          <cell r="AQ70">
            <v>130.80000000000001</v>
          </cell>
          <cell r="AR70"/>
          <cell r="AS70"/>
          <cell r="AT70">
            <v>1177.2</v>
          </cell>
          <cell r="AU70">
            <v>1177.2</v>
          </cell>
          <cell r="AV70">
            <v>0</v>
          </cell>
          <cell r="AW70">
            <v>11.7</v>
          </cell>
          <cell r="AX70">
            <v>57.200000000000045</v>
          </cell>
          <cell r="AY70" t="str">
            <v>50～75m未満</v>
          </cell>
          <cell r="AZ70"/>
          <cell r="BA70">
            <v>11.2</v>
          </cell>
          <cell r="BB70" t="str">
            <v>◎</v>
          </cell>
          <cell r="BC70"/>
          <cell r="BD70" t="str">
            <v>農業者</v>
          </cell>
          <cell r="BE70" t="str">
            <v>TR</v>
          </cell>
          <cell r="BF70" t="str">
            <v>140</v>
          </cell>
          <cell r="BG70" t="str">
            <v>100</v>
          </cell>
          <cell r="BH70" t="str">
            <v>◎</v>
          </cell>
          <cell r="BI70">
            <v>20</v>
          </cell>
          <cell r="BJ70" t="str">
            <v/>
          </cell>
          <cell r="BK70" t="str">
            <v/>
          </cell>
          <cell r="BL70" t="str">
            <v>◎</v>
          </cell>
          <cell r="BM70">
            <v>15</v>
          </cell>
          <cell r="BN70"/>
          <cell r="BO70" t="str">
            <v/>
          </cell>
          <cell r="BP70">
            <v>135</v>
          </cell>
          <cell r="BQ70">
            <v>1512000</v>
          </cell>
          <cell r="BR70">
            <v>45133</v>
          </cell>
          <cell r="BS70"/>
          <cell r="BT70">
            <v>45139</v>
          </cell>
          <cell r="BU70"/>
          <cell r="BV70"/>
          <cell r="BW70"/>
          <cell r="BX70" t="str">
            <v/>
          </cell>
          <cell r="BY70" t="str">
            <v>未把握</v>
          </cell>
          <cell r="BZ70"/>
          <cell r="CA70"/>
          <cell r="CB70" t="str">
            <v/>
          </cell>
          <cell r="CC70" t="str">
            <v/>
          </cell>
          <cell r="CD70"/>
          <cell r="CE70"/>
          <cell r="CF70" t="str">
            <v/>
          </cell>
          <cell r="CG70"/>
          <cell r="CH70"/>
          <cell r="CI70"/>
          <cell r="CJ70"/>
          <cell r="CK70"/>
          <cell r="CL70"/>
          <cell r="CM70"/>
          <cell r="CN70"/>
          <cell r="CO70" t="str">
            <v/>
          </cell>
          <cell r="CP70">
            <v>11.2</v>
          </cell>
          <cell r="CQ70">
            <v>1120</v>
          </cell>
          <cell r="CR70">
            <v>1512000</v>
          </cell>
          <cell r="CS70">
            <v>168000</v>
          </cell>
          <cell r="CT70">
            <v>1344000</v>
          </cell>
          <cell r="CU70" t="str">
            <v/>
          </cell>
          <cell r="CV70" t="str">
            <v/>
          </cell>
          <cell r="CW70" t="str">
            <v/>
          </cell>
          <cell r="CX70" t="str">
            <v/>
          </cell>
          <cell r="CY70" t="str">
            <v/>
          </cell>
          <cell r="CZ70" t="str">
            <v/>
          </cell>
          <cell r="DA70" t="str">
            <v/>
          </cell>
          <cell r="DB70" t="str">
            <v/>
          </cell>
          <cell r="DC70" t="str">
            <v/>
          </cell>
          <cell r="DD70">
            <v>1344000</v>
          </cell>
          <cell r="DE70">
            <v>1344000</v>
          </cell>
          <cell r="DF70" t="str">
            <v/>
          </cell>
          <cell r="DG70" t="str">
            <v/>
          </cell>
          <cell r="DH70">
            <v>1</v>
          </cell>
          <cell r="DI70">
            <v>112230</v>
          </cell>
          <cell r="DK70" t="str">
            <v>西野4</v>
          </cell>
          <cell r="DM70" t="str">
            <v>なし</v>
          </cell>
          <cell r="DN70" t="str">
            <v>無</v>
          </cell>
          <cell r="DO70" t="str">
            <v>－</v>
          </cell>
          <cell r="DQ70" t="str">
            <v>農家</v>
          </cell>
          <cell r="DR70" t="str">
            <v>◎</v>
          </cell>
          <cell r="DS70" t="str">
            <v>TR</v>
          </cell>
          <cell r="DT70" t="str">
            <v>○</v>
          </cell>
          <cell r="DU70" t="str">
            <v>□</v>
          </cell>
          <cell r="DV70" t="str">
            <v>◆</v>
          </cell>
          <cell r="DW70" t="str">
            <v>農家◎TR○□◆</v>
          </cell>
          <cell r="DX70" t="str">
            <v>1-1</v>
          </cell>
          <cell r="DY70">
            <v>135</v>
          </cell>
          <cell r="DZ70">
            <v>120</v>
          </cell>
          <cell r="EA70"/>
          <cell r="EB70"/>
          <cell r="EC70"/>
          <cell r="ED70">
            <v>604003</v>
          </cell>
          <cell r="EF70" t="str">
            <v>西野4-3-1,2</v>
          </cell>
          <cell r="EG70" t="str">
            <v>同</v>
          </cell>
          <cell r="EH70" t="str">
            <v>同</v>
          </cell>
          <cell r="EI70" t="str">
            <v/>
          </cell>
          <cell r="EJ70" t="str">
            <v/>
          </cell>
          <cell r="EK70" t="str">
            <v/>
          </cell>
          <cell r="EL70" t="str">
            <v/>
          </cell>
          <cell r="EM70" t="str">
            <v/>
          </cell>
          <cell r="EN70" t="str">
            <v/>
          </cell>
          <cell r="EO70">
            <v>108048</v>
          </cell>
          <cell r="EP70" t="str">
            <v>高田文博</v>
          </cell>
          <cell r="EQ70" t="str">
            <v>南秋田郡大潟村字西２丁目２番地３０</v>
          </cell>
          <cell r="ER70">
            <v>108048</v>
          </cell>
          <cell r="ES70" t="str">
            <v>高田文博</v>
          </cell>
          <cell r="ET70" t="str">
            <v>南秋田郡大潟村字西２丁目２番地３０</v>
          </cell>
          <cell r="EU70" t="str">
            <v>個人</v>
          </cell>
          <cell r="EV70">
            <v>108048</v>
          </cell>
          <cell r="EW70" t="str">
            <v>高田文博</v>
          </cell>
          <cell r="EX70" t="str">
            <v>南秋田郡大潟村字西２丁目２番地３０</v>
          </cell>
          <cell r="EY70" t="str">
            <v>個人</v>
          </cell>
          <cell r="EZ70"/>
          <cell r="FA70"/>
          <cell r="FB70" t="str">
            <v>未把握</v>
          </cell>
          <cell r="FC70" t="str">
            <v/>
          </cell>
          <cell r="FD70">
            <v>999</v>
          </cell>
          <cell r="FE70" t="str">
            <v/>
          </cell>
          <cell r="FF70" t="str">
            <v>未把握</v>
          </cell>
          <cell r="FG70">
            <v>0</v>
          </cell>
          <cell r="FH70" t="str">
            <v>不可・繰越</v>
          </cell>
          <cell r="FJ70">
            <v>108048</v>
          </cell>
          <cell r="FK70">
            <v>1</v>
          </cell>
          <cell r="FL70">
            <v>1</v>
          </cell>
          <cell r="FM70"/>
        </row>
        <row r="71">
          <cell r="A71">
            <v>1915</v>
          </cell>
          <cell r="B71" t="str">
            <v>R5秋</v>
          </cell>
          <cell r="C71">
            <v>39</v>
          </cell>
          <cell r="D71" t="str">
            <v>R5</v>
          </cell>
          <cell r="E71">
            <v>1039</v>
          </cell>
          <cell r="F71" t="str">
            <v/>
          </cell>
          <cell r="G71" t="str">
            <v/>
          </cell>
          <cell r="H71" t="str">
            <v>◇</v>
          </cell>
          <cell r="I71" t="str">
            <v/>
          </cell>
          <cell r="J71" t="str">
            <v/>
          </cell>
          <cell r="K71" t="str">
            <v>3</v>
          </cell>
          <cell r="L71">
            <v>108049</v>
          </cell>
          <cell r="M71" t="str">
            <v>鈴木貫示</v>
          </cell>
          <cell r="N71" t="str">
            <v>大潟村西2-2-31</v>
          </cell>
          <cell r="O71">
            <v>108049</v>
          </cell>
          <cell r="P71" t="str">
            <v>鈴木貫示</v>
          </cell>
          <cell r="Q71" t="str">
            <v>同一農家</v>
          </cell>
          <cell r="R71" t="str">
            <v>○</v>
          </cell>
          <cell r="S71" t="str">
            <v>C</v>
          </cell>
          <cell r="T71" t="str">
            <v>H30</v>
          </cell>
          <cell r="U71" t="str">
            <v>西野</v>
          </cell>
          <cell r="V71">
            <v>18</v>
          </cell>
          <cell r="W71" t="str">
            <v>-</v>
          </cell>
          <cell r="X71" t="str">
            <v>13</v>
          </cell>
          <cell r="Y71"/>
          <cell r="Z71" t="str">
            <v>入植地</v>
          </cell>
          <cell r="AA71" t="str">
            <v>村内</v>
          </cell>
          <cell r="AB71">
            <v>12637</v>
          </cell>
          <cell r="AC71">
            <v>12.6</v>
          </cell>
          <cell r="AD71">
            <v>151.80000000000001</v>
          </cell>
          <cell r="AE71">
            <v>1260</v>
          </cell>
          <cell r="AF71">
            <v>8.3003952569169961</v>
          </cell>
          <cell r="AG71">
            <v>9</v>
          </cell>
          <cell r="AH71">
            <v>8</v>
          </cell>
          <cell r="AI71">
            <v>1</v>
          </cell>
          <cell r="AJ71">
            <v>0</v>
          </cell>
          <cell r="AK71" t="str">
            <v>完結</v>
          </cell>
          <cell r="AL71" t="str">
            <v>残無</v>
          </cell>
          <cell r="AM71" t="str">
            <v/>
          </cell>
          <cell r="AN71">
            <v>44795</v>
          </cell>
          <cell r="AO71" t="str">
            <v>小排H30-B1右岸</v>
          </cell>
          <cell r="AP71">
            <v>9.4</v>
          </cell>
          <cell r="AQ71">
            <v>151.80000000000001</v>
          </cell>
          <cell r="AR71" t="str">
            <v>不形成</v>
          </cell>
          <cell r="AS71" t="str">
            <v>手入力</v>
          </cell>
          <cell r="AT71">
            <v>1320.9</v>
          </cell>
          <cell r="AU71">
            <v>1320.9</v>
          </cell>
          <cell r="AV71">
            <v>0</v>
          </cell>
          <cell r="AW71">
            <v>13.2</v>
          </cell>
          <cell r="AX71">
            <v>60.900000000000091</v>
          </cell>
          <cell r="AY71" t="str">
            <v>50～75m未満</v>
          </cell>
          <cell r="AZ71"/>
          <cell r="BA71">
            <v>12.6</v>
          </cell>
          <cell r="BB71" t="str">
            <v>◎</v>
          </cell>
          <cell r="BC71"/>
          <cell r="BD71" t="str">
            <v>農業者</v>
          </cell>
          <cell r="BE71" t="str">
            <v>TR</v>
          </cell>
          <cell r="BF71" t="str">
            <v>140</v>
          </cell>
          <cell r="BG71" t="str">
            <v>100</v>
          </cell>
          <cell r="BH71" t="str">
            <v>◎</v>
          </cell>
          <cell r="BI71">
            <v>20</v>
          </cell>
          <cell r="BJ71" t="str">
            <v/>
          </cell>
          <cell r="BK71" t="str">
            <v/>
          </cell>
          <cell r="BL71" t="str">
            <v>◎</v>
          </cell>
          <cell r="BM71">
            <v>15</v>
          </cell>
          <cell r="BN71"/>
          <cell r="BO71" t="str">
            <v/>
          </cell>
          <cell r="BP71">
            <v>135</v>
          </cell>
          <cell r="BQ71">
            <v>1701000</v>
          </cell>
          <cell r="BR71">
            <v>45126</v>
          </cell>
          <cell r="BS71"/>
          <cell r="BT71">
            <v>45139</v>
          </cell>
          <cell r="BU71"/>
          <cell r="BV71"/>
          <cell r="BW71"/>
          <cell r="BX71" t="str">
            <v/>
          </cell>
          <cell r="BY71" t="str">
            <v>未把握</v>
          </cell>
          <cell r="BZ71"/>
          <cell r="CA71"/>
          <cell r="CB71" t="str">
            <v/>
          </cell>
          <cell r="CC71" t="str">
            <v/>
          </cell>
          <cell r="CD71"/>
          <cell r="CE71"/>
          <cell r="CF71" t="str">
            <v/>
          </cell>
          <cell r="CG71"/>
          <cell r="CH71"/>
          <cell r="CI71"/>
          <cell r="CJ71"/>
          <cell r="CK71"/>
          <cell r="CL71"/>
          <cell r="CM71"/>
          <cell r="CN71"/>
          <cell r="CO71" t="str">
            <v/>
          </cell>
          <cell r="CP71">
            <v>12.6</v>
          </cell>
          <cell r="CQ71">
            <v>1260</v>
          </cell>
          <cell r="CR71">
            <v>1701000</v>
          </cell>
          <cell r="CS71">
            <v>189000</v>
          </cell>
          <cell r="CT71">
            <v>1512000</v>
          </cell>
          <cell r="CU71" t="str">
            <v/>
          </cell>
          <cell r="CV71" t="str">
            <v/>
          </cell>
          <cell r="CW71" t="str">
            <v/>
          </cell>
          <cell r="CX71" t="str">
            <v/>
          </cell>
          <cell r="CY71" t="str">
            <v/>
          </cell>
          <cell r="CZ71" t="str">
            <v/>
          </cell>
          <cell r="DA71" t="str">
            <v/>
          </cell>
          <cell r="DB71" t="str">
            <v/>
          </cell>
          <cell r="DC71" t="str">
            <v/>
          </cell>
          <cell r="DD71">
            <v>1512000</v>
          </cell>
          <cell r="DE71">
            <v>1512000</v>
          </cell>
          <cell r="DF71" t="str">
            <v/>
          </cell>
          <cell r="DG71" t="str">
            <v/>
          </cell>
          <cell r="DH71">
            <v>1</v>
          </cell>
          <cell r="DI71">
            <v>112231</v>
          </cell>
          <cell r="DK71" t="str">
            <v>西野18</v>
          </cell>
          <cell r="DM71" t="str">
            <v>なし</v>
          </cell>
          <cell r="DN71" t="str">
            <v>無</v>
          </cell>
          <cell r="DO71" t="str">
            <v>－</v>
          </cell>
          <cell r="DQ71" t="str">
            <v>農家</v>
          </cell>
          <cell r="DR71" t="str">
            <v>◎</v>
          </cell>
          <cell r="DS71" t="str">
            <v>TR</v>
          </cell>
          <cell r="DT71" t="str">
            <v>○</v>
          </cell>
          <cell r="DU71" t="str">
            <v>□</v>
          </cell>
          <cell r="DV71" t="str">
            <v>◆</v>
          </cell>
          <cell r="DW71" t="str">
            <v>農家◎TR○□◆</v>
          </cell>
          <cell r="DX71" t="str">
            <v>1-1</v>
          </cell>
          <cell r="DY71">
            <v>135</v>
          </cell>
          <cell r="DZ71">
            <v>120</v>
          </cell>
          <cell r="EA71"/>
          <cell r="EB71"/>
          <cell r="EC71"/>
          <cell r="ED71">
            <v>618013</v>
          </cell>
          <cell r="EF71" t="str">
            <v>西野18-13</v>
          </cell>
          <cell r="EG71" t="str">
            <v>同</v>
          </cell>
          <cell r="EH71" t="str">
            <v>同</v>
          </cell>
          <cell r="EI71" t="str">
            <v/>
          </cell>
          <cell r="EJ71" t="str">
            <v/>
          </cell>
          <cell r="EK71" t="str">
            <v/>
          </cell>
          <cell r="EL71" t="str">
            <v/>
          </cell>
          <cell r="EM71" t="str">
            <v/>
          </cell>
          <cell r="EN71" t="str">
            <v/>
          </cell>
          <cell r="EO71">
            <v>108049</v>
          </cell>
          <cell r="EP71" t="str">
            <v>鈴木貫示</v>
          </cell>
          <cell r="EQ71" t="str">
            <v>南秋田郡大潟村字西２丁目２番地３１</v>
          </cell>
          <cell r="ER71">
            <v>108049</v>
          </cell>
          <cell r="ES71" t="str">
            <v>鈴木貫示</v>
          </cell>
          <cell r="ET71" t="str">
            <v>南秋田郡大潟村字西２丁目２番地３１</v>
          </cell>
          <cell r="EU71" t="str">
            <v>個人</v>
          </cell>
          <cell r="EV71">
            <v>108049</v>
          </cell>
          <cell r="EW71" t="str">
            <v>鈴木貫示</v>
          </cell>
          <cell r="EX71" t="str">
            <v>南秋田郡大潟村字西２丁目２番地３１</v>
          </cell>
          <cell r="EY71" t="str">
            <v>個人</v>
          </cell>
          <cell r="EZ71"/>
          <cell r="FA71"/>
          <cell r="FB71" t="str">
            <v>未把握</v>
          </cell>
          <cell r="FC71" t="str">
            <v/>
          </cell>
          <cell r="FD71">
            <v>999</v>
          </cell>
          <cell r="FE71" t="str">
            <v/>
          </cell>
          <cell r="FF71" t="str">
            <v>未把握</v>
          </cell>
          <cell r="FG71">
            <v>0</v>
          </cell>
          <cell r="FH71" t="str">
            <v>不可・繰越</v>
          </cell>
          <cell r="FJ71">
            <v>108049</v>
          </cell>
          <cell r="FK71">
            <v>1</v>
          </cell>
          <cell r="FL71">
            <v>1</v>
          </cell>
          <cell r="FM71"/>
        </row>
        <row r="72">
          <cell r="A72">
            <v>1928</v>
          </cell>
          <cell r="B72" t="str">
            <v>R4秋・予算調整(R5秋)</v>
          </cell>
          <cell r="C72">
            <v>40</v>
          </cell>
          <cell r="D72" t="str">
            <v>削除</v>
          </cell>
          <cell r="E72">
            <v>1040</v>
          </cell>
          <cell r="F72" t="str">
            <v/>
          </cell>
          <cell r="G72" t="str">
            <v/>
          </cell>
          <cell r="H72" t="str">
            <v/>
          </cell>
          <cell r="I72" t="str">
            <v/>
          </cell>
          <cell r="J72" t="str">
            <v/>
          </cell>
          <cell r="K72" t="str">
            <v/>
          </cell>
          <cell r="L72">
            <v>108050</v>
          </cell>
          <cell r="M72" t="str">
            <v>小林肇</v>
          </cell>
          <cell r="N72" t="str">
            <v>大潟村西2-2-32</v>
          </cell>
          <cell r="O72">
            <v>108050</v>
          </cell>
          <cell r="P72" t="str">
            <v>小林肇</v>
          </cell>
          <cell r="Q72" t="str">
            <v>同一農家</v>
          </cell>
          <cell r="R72" t="str">
            <v>○</v>
          </cell>
          <cell r="S72" t="str">
            <v>C</v>
          </cell>
          <cell r="T72" t="str">
            <v>H30</v>
          </cell>
          <cell r="U72" t="str">
            <v>西野</v>
          </cell>
          <cell r="V72">
            <v>18</v>
          </cell>
          <cell r="W72" t="str">
            <v>-</v>
          </cell>
          <cell r="X72" t="str">
            <v>42</v>
          </cell>
          <cell r="Y72"/>
          <cell r="Z72" t="str">
            <v>入植地</v>
          </cell>
          <cell r="AA72" t="str">
            <v>村内</v>
          </cell>
          <cell r="AB72">
            <v>13026</v>
          </cell>
          <cell r="AC72">
            <v>13</v>
          </cell>
          <cell r="AD72">
            <v>94.3</v>
          </cell>
          <cell r="AE72">
            <v>0</v>
          </cell>
          <cell r="AF72">
            <v>0</v>
          </cell>
          <cell r="AG72">
            <v>0</v>
          </cell>
          <cell r="AH72" t="str">
            <v/>
          </cell>
          <cell r="AI72" t="str">
            <v/>
          </cell>
          <cell r="AJ72" t="str">
            <v>***</v>
          </cell>
          <cell r="AK72" t="str">
            <v/>
          </cell>
          <cell r="AL72" t="str">
            <v/>
          </cell>
          <cell r="AM72" t="str">
            <v/>
          </cell>
          <cell r="AN72">
            <v>44802</v>
          </cell>
          <cell r="AO72" t="str">
            <v>小排H30-B2左岸</v>
          </cell>
          <cell r="AP72">
            <v>7.3</v>
          </cell>
          <cell r="AQ72">
            <v>94.3</v>
          </cell>
          <cell r="AR72"/>
          <cell r="AS72"/>
          <cell r="AT72">
            <v>0</v>
          </cell>
          <cell r="AU72">
            <v>0</v>
          </cell>
          <cell r="AV72">
            <v>0</v>
          </cell>
          <cell r="AW72">
            <v>0</v>
          </cell>
          <cell r="AX72">
            <v>0</v>
          </cell>
          <cell r="AY72" t="str">
            <v/>
          </cell>
          <cell r="AZ72"/>
          <cell r="BA72">
            <v>0</v>
          </cell>
          <cell r="BB72" t="str">
            <v/>
          </cell>
          <cell r="BC72"/>
          <cell r="BD72" t="str">
            <v>農業者</v>
          </cell>
          <cell r="BE72" t="str">
            <v>TR</v>
          </cell>
          <cell r="BF72" t="str">
            <v>120</v>
          </cell>
          <cell r="BG72" t="str">
            <v>85</v>
          </cell>
          <cell r="BH72" t="str">
            <v>◎</v>
          </cell>
          <cell r="BI72">
            <v>20</v>
          </cell>
          <cell r="BJ72" t="str">
            <v/>
          </cell>
          <cell r="BK72" t="str">
            <v/>
          </cell>
          <cell r="BL72" t="str">
            <v>◎</v>
          </cell>
          <cell r="BM72">
            <v>15</v>
          </cell>
          <cell r="BN72"/>
          <cell r="BO72" t="str">
            <v/>
          </cell>
          <cell r="BP72">
            <v>120</v>
          </cell>
          <cell r="BQ72">
            <v>0</v>
          </cell>
          <cell r="BR72"/>
          <cell r="BS72" t="str">
            <v>10/4　R5春→R4秋前倒し</v>
          </cell>
          <cell r="BT72"/>
          <cell r="BU72"/>
          <cell r="BV72"/>
          <cell r="BW72"/>
          <cell r="BX72" t="str">
            <v/>
          </cell>
          <cell r="BY72" t="str">
            <v/>
          </cell>
          <cell r="BZ72"/>
          <cell r="CA72"/>
          <cell r="CB72" t="str">
            <v/>
          </cell>
          <cell r="CC72" t="str">
            <v/>
          </cell>
          <cell r="CD72"/>
          <cell r="CE72"/>
          <cell r="CF72" t="str">
            <v/>
          </cell>
          <cell r="CG72"/>
          <cell r="CH72"/>
          <cell r="CI72"/>
          <cell r="CJ72"/>
          <cell r="CK72"/>
          <cell r="CL72"/>
          <cell r="CM72"/>
          <cell r="CN72"/>
          <cell r="CO72" t="str">
            <v/>
          </cell>
          <cell r="CP72">
            <v>0</v>
          </cell>
          <cell r="CQ72">
            <v>0</v>
          </cell>
          <cell r="CR72">
            <v>0</v>
          </cell>
          <cell r="CS72">
            <v>0</v>
          </cell>
          <cell r="CT72">
            <v>0</v>
          </cell>
          <cell r="CU72" t="str">
            <v/>
          </cell>
          <cell r="CV72" t="str">
            <v/>
          </cell>
          <cell r="CW72" t="str">
            <v/>
          </cell>
          <cell r="CX72" t="str">
            <v/>
          </cell>
          <cell r="CY72" t="str">
            <v/>
          </cell>
          <cell r="CZ72" t="str">
            <v/>
          </cell>
          <cell r="DA72" t="str">
            <v/>
          </cell>
          <cell r="DB72" t="str">
            <v/>
          </cell>
          <cell r="DC72" t="str">
            <v/>
          </cell>
          <cell r="DD72">
            <v>0</v>
          </cell>
          <cell r="DE72" t="str">
            <v/>
          </cell>
          <cell r="DF72" t="str">
            <v/>
          </cell>
          <cell r="DG72" t="str">
            <v/>
          </cell>
          <cell r="DH72">
            <v>1</v>
          </cell>
          <cell r="DI72">
            <v>112232</v>
          </cell>
          <cell r="DK72" t="str">
            <v>西野18</v>
          </cell>
          <cell r="DM72" t="str">
            <v>なし</v>
          </cell>
          <cell r="DN72" t="str">
            <v>有</v>
          </cell>
          <cell r="DO72" t="str">
            <v>玉ねぎ</v>
          </cell>
          <cell r="DQ72" t="str">
            <v/>
          </cell>
          <cell r="DR72" t="str">
            <v/>
          </cell>
          <cell r="DS72" t="str">
            <v/>
          </cell>
          <cell r="DT72" t="str">
            <v/>
          </cell>
          <cell r="DU72" t="str">
            <v/>
          </cell>
          <cell r="DV72" t="str">
            <v/>
          </cell>
          <cell r="DW72" t="str">
            <v/>
          </cell>
          <cell r="DX72" t="str">
            <v/>
          </cell>
          <cell r="DY72" t="str">
            <v/>
          </cell>
          <cell r="DZ72" t="str">
            <v/>
          </cell>
          <cell r="EA72"/>
          <cell r="EB72"/>
          <cell r="EC72"/>
          <cell r="ED72">
            <v>618042</v>
          </cell>
          <cell r="EF72" t="str">
            <v/>
          </cell>
          <cell r="EG72" t="str">
            <v/>
          </cell>
          <cell r="EH72" t="str">
            <v/>
          </cell>
          <cell r="EI72" t="str">
            <v/>
          </cell>
          <cell r="EJ72" t="str">
            <v/>
          </cell>
          <cell r="EK72" t="str">
            <v/>
          </cell>
          <cell r="EL72" t="str">
            <v/>
          </cell>
          <cell r="EM72" t="str">
            <v/>
          </cell>
          <cell r="EN72" t="str">
            <v/>
          </cell>
          <cell r="EO72" t="str">
            <v/>
          </cell>
          <cell r="EP72" t="str">
            <v/>
          </cell>
          <cell r="EQ72" t="str">
            <v/>
          </cell>
          <cell r="ER72" t="str">
            <v/>
          </cell>
          <cell r="ES72" t="str">
            <v/>
          </cell>
          <cell r="ET72" t="str">
            <v/>
          </cell>
          <cell r="EU72" t="str">
            <v/>
          </cell>
          <cell r="EV72" t="str">
            <v/>
          </cell>
          <cell r="EW72" t="str">
            <v/>
          </cell>
          <cell r="EX72" t="str">
            <v/>
          </cell>
          <cell r="EY72" t="str">
            <v/>
          </cell>
          <cell r="EZ72"/>
          <cell r="FA72"/>
          <cell r="FB72" t="str">
            <v/>
          </cell>
          <cell r="FC72" t="str">
            <v/>
          </cell>
          <cell r="FD72" t="str">
            <v/>
          </cell>
          <cell r="FE72" t="str">
            <v/>
          </cell>
          <cell r="FF72" t="str">
            <v/>
          </cell>
          <cell r="FG72">
            <v>0</v>
          </cell>
          <cell r="FH72" t="str">
            <v/>
          </cell>
          <cell r="FJ72" t="str">
            <v/>
          </cell>
          <cell r="FK72" t="str">
            <v/>
          </cell>
          <cell r="FL72" t="str">
            <v/>
          </cell>
          <cell r="FM72"/>
        </row>
        <row r="73">
          <cell r="A73">
            <v>1940</v>
          </cell>
          <cell r="B73" t="str">
            <v>R4秋・予算調整(R5秋)</v>
          </cell>
          <cell r="C73">
            <v>41</v>
          </cell>
          <cell r="D73" t="str">
            <v>削除</v>
          </cell>
          <cell r="E73">
            <v>1041</v>
          </cell>
          <cell r="F73" t="str">
            <v/>
          </cell>
          <cell r="G73" t="str">
            <v/>
          </cell>
          <cell r="H73" t="str">
            <v/>
          </cell>
          <cell r="I73" t="str">
            <v/>
          </cell>
          <cell r="J73" t="str">
            <v/>
          </cell>
          <cell r="K73" t="str">
            <v/>
          </cell>
          <cell r="L73">
            <v>108051</v>
          </cell>
          <cell r="M73" t="str">
            <v>横山裕至</v>
          </cell>
          <cell r="N73" t="str">
            <v>大潟村西2-2-33</v>
          </cell>
          <cell r="O73">
            <v>108051</v>
          </cell>
          <cell r="P73" t="str">
            <v>横山裕至</v>
          </cell>
          <cell r="Q73" t="str">
            <v>同一農家</v>
          </cell>
          <cell r="R73" t="str">
            <v>○</v>
          </cell>
          <cell r="S73" t="str">
            <v>C</v>
          </cell>
          <cell r="T73" t="str">
            <v>H31</v>
          </cell>
          <cell r="U73" t="str">
            <v>西野</v>
          </cell>
          <cell r="V73">
            <v>9</v>
          </cell>
          <cell r="W73" t="str">
            <v>-</v>
          </cell>
          <cell r="X73" t="str">
            <v>9,10</v>
          </cell>
          <cell r="Y73"/>
          <cell r="Z73" t="str">
            <v>入植地</v>
          </cell>
          <cell r="AA73" t="str">
            <v>村内</v>
          </cell>
          <cell r="AB73">
            <v>22323</v>
          </cell>
          <cell r="AC73">
            <v>22.3</v>
          </cell>
          <cell r="AD73">
            <v>145.80000000000001</v>
          </cell>
          <cell r="AE73">
            <v>55.300000000000182</v>
          </cell>
          <cell r="AF73">
            <v>0.37928669410151011</v>
          </cell>
          <cell r="AG73">
            <v>0</v>
          </cell>
          <cell r="AH73" t="str">
            <v/>
          </cell>
          <cell r="AI73" t="str">
            <v/>
          </cell>
          <cell r="AJ73" t="str">
            <v>***</v>
          </cell>
          <cell r="AK73" t="str">
            <v/>
          </cell>
          <cell r="AL73" t="str">
            <v/>
          </cell>
          <cell r="AM73" t="str">
            <v/>
          </cell>
          <cell r="AN73">
            <v>44802</v>
          </cell>
          <cell r="AO73" t="str">
            <v>小排H31-A右岸</v>
          </cell>
          <cell r="AP73">
            <v>8.9</v>
          </cell>
          <cell r="AQ73">
            <v>145.80000000000001</v>
          </cell>
          <cell r="AR73"/>
          <cell r="AS73"/>
          <cell r="AT73">
            <v>0</v>
          </cell>
          <cell r="AU73">
            <v>0</v>
          </cell>
          <cell r="AV73">
            <v>0</v>
          </cell>
          <cell r="AW73">
            <v>0</v>
          </cell>
          <cell r="AX73">
            <v>0</v>
          </cell>
          <cell r="AY73" t="str">
            <v/>
          </cell>
          <cell r="AZ73"/>
          <cell r="BA73">
            <v>0</v>
          </cell>
          <cell r="BB73" t="str">
            <v/>
          </cell>
          <cell r="BC73"/>
          <cell r="BD73" t="str">
            <v>農業者</v>
          </cell>
          <cell r="BE73" t="str">
            <v>TR</v>
          </cell>
          <cell r="BF73" t="str">
            <v>120</v>
          </cell>
          <cell r="BG73" t="str">
            <v>85</v>
          </cell>
          <cell r="BH73" t="str">
            <v>◎</v>
          </cell>
          <cell r="BI73">
            <v>20</v>
          </cell>
          <cell r="BJ73" t="str">
            <v/>
          </cell>
          <cell r="BK73" t="str">
            <v/>
          </cell>
          <cell r="BL73" t="str">
            <v>◎</v>
          </cell>
          <cell r="BM73">
            <v>15</v>
          </cell>
          <cell r="BN73"/>
          <cell r="BO73" t="str">
            <v/>
          </cell>
          <cell r="BP73">
            <v>120</v>
          </cell>
          <cell r="BQ73">
            <v>0</v>
          </cell>
          <cell r="BR73"/>
          <cell r="BS73" t="str">
            <v>10/4　R5秋→R4秋前倒し</v>
          </cell>
          <cell r="BT73"/>
          <cell r="BU73"/>
          <cell r="BV73"/>
          <cell r="BW73"/>
          <cell r="BX73" t="str">
            <v/>
          </cell>
          <cell r="BY73" t="str">
            <v/>
          </cell>
          <cell r="BZ73"/>
          <cell r="CA73"/>
          <cell r="CB73" t="str">
            <v/>
          </cell>
          <cell r="CC73" t="str">
            <v/>
          </cell>
          <cell r="CD73"/>
          <cell r="CE73"/>
          <cell r="CF73" t="str">
            <v/>
          </cell>
          <cell r="CG73"/>
          <cell r="CH73"/>
          <cell r="CI73"/>
          <cell r="CJ73"/>
          <cell r="CK73"/>
          <cell r="CL73"/>
          <cell r="CM73"/>
          <cell r="CN73"/>
          <cell r="CO73" t="str">
            <v/>
          </cell>
          <cell r="CP73">
            <v>0</v>
          </cell>
          <cell r="CQ73">
            <v>0</v>
          </cell>
          <cell r="CR73">
            <v>0</v>
          </cell>
          <cell r="CS73">
            <v>0</v>
          </cell>
          <cell r="CT73">
            <v>0</v>
          </cell>
          <cell r="CU73" t="str">
            <v/>
          </cell>
          <cell r="CV73" t="str">
            <v/>
          </cell>
          <cell r="CW73" t="str">
            <v/>
          </cell>
          <cell r="CX73" t="str">
            <v/>
          </cell>
          <cell r="CY73" t="str">
            <v/>
          </cell>
          <cell r="CZ73" t="str">
            <v/>
          </cell>
          <cell r="DA73" t="str">
            <v/>
          </cell>
          <cell r="DB73" t="str">
            <v/>
          </cell>
          <cell r="DC73" t="str">
            <v/>
          </cell>
          <cell r="DD73">
            <v>0</v>
          </cell>
          <cell r="DE73">
            <v>0</v>
          </cell>
          <cell r="DF73" t="str">
            <v/>
          </cell>
          <cell r="DG73" t="str">
            <v/>
          </cell>
          <cell r="DH73">
            <v>1</v>
          </cell>
          <cell r="DI73">
            <v>112233</v>
          </cell>
          <cell r="DK73" t="str">
            <v>西野9</v>
          </cell>
          <cell r="DM73" t="str">
            <v>なし</v>
          </cell>
          <cell r="DN73" t="str">
            <v>無</v>
          </cell>
          <cell r="DO73" t="str">
            <v>－</v>
          </cell>
          <cell r="DQ73" t="str">
            <v/>
          </cell>
          <cell r="DR73" t="str">
            <v/>
          </cell>
          <cell r="DS73" t="str">
            <v/>
          </cell>
          <cell r="DT73" t="str">
            <v/>
          </cell>
          <cell r="DU73" t="str">
            <v/>
          </cell>
          <cell r="DV73" t="str">
            <v/>
          </cell>
          <cell r="DW73" t="str">
            <v/>
          </cell>
          <cell r="DX73" t="str">
            <v/>
          </cell>
          <cell r="DY73" t="str">
            <v/>
          </cell>
          <cell r="DZ73" t="str">
            <v/>
          </cell>
          <cell r="EA73"/>
          <cell r="EB73"/>
          <cell r="EC73"/>
          <cell r="ED73">
            <v>609009</v>
          </cell>
          <cell r="EF73" t="str">
            <v/>
          </cell>
          <cell r="EG73" t="str">
            <v/>
          </cell>
          <cell r="EH73" t="str">
            <v/>
          </cell>
          <cell r="EI73" t="str">
            <v/>
          </cell>
          <cell r="EJ73" t="str">
            <v/>
          </cell>
          <cell r="EK73" t="str">
            <v/>
          </cell>
          <cell r="EL73" t="str">
            <v/>
          </cell>
          <cell r="EM73" t="str">
            <v/>
          </cell>
          <cell r="EN73" t="str">
            <v/>
          </cell>
          <cell r="EO73" t="str">
            <v/>
          </cell>
          <cell r="EP73" t="str">
            <v/>
          </cell>
          <cell r="EQ73" t="str">
            <v/>
          </cell>
          <cell r="ER73" t="str">
            <v/>
          </cell>
          <cell r="ES73" t="str">
            <v/>
          </cell>
          <cell r="ET73" t="str">
            <v/>
          </cell>
          <cell r="EU73" t="str">
            <v/>
          </cell>
          <cell r="EV73" t="str">
            <v/>
          </cell>
          <cell r="EW73" t="str">
            <v/>
          </cell>
          <cell r="EX73" t="str">
            <v/>
          </cell>
          <cell r="EY73" t="str">
            <v/>
          </cell>
          <cell r="EZ73"/>
          <cell r="FA73"/>
          <cell r="FB73" t="str">
            <v/>
          </cell>
          <cell r="FC73" t="str">
            <v/>
          </cell>
          <cell r="FD73" t="str">
            <v/>
          </cell>
          <cell r="FE73" t="str">
            <v/>
          </cell>
          <cell r="FF73" t="str">
            <v/>
          </cell>
          <cell r="FG73">
            <v>0</v>
          </cell>
          <cell r="FH73" t="str">
            <v/>
          </cell>
          <cell r="FJ73" t="str">
            <v/>
          </cell>
          <cell r="FK73" t="str">
            <v/>
          </cell>
          <cell r="FL73" t="str">
            <v/>
          </cell>
          <cell r="FM73"/>
        </row>
        <row r="74">
          <cell r="A74">
            <v>1958</v>
          </cell>
          <cell r="B74" t="str">
            <v>R5秋</v>
          </cell>
          <cell r="C74">
            <v>42</v>
          </cell>
          <cell r="D74" t="str">
            <v>R5</v>
          </cell>
          <cell r="E74">
            <v>1042</v>
          </cell>
          <cell r="F74" t="str">
            <v/>
          </cell>
          <cell r="G74" t="str">
            <v/>
          </cell>
          <cell r="H74" t="str">
            <v>◇</v>
          </cell>
          <cell r="I74" t="str">
            <v/>
          </cell>
          <cell r="J74" t="str">
            <v/>
          </cell>
          <cell r="K74" t="str">
            <v>3</v>
          </cell>
          <cell r="L74">
            <v>108053</v>
          </cell>
          <cell r="M74" t="str">
            <v>(農)河内農場　河内伸介</v>
          </cell>
          <cell r="N74" t="str">
            <v>大潟村西2-2-35</v>
          </cell>
          <cell r="O74">
            <v>108053</v>
          </cell>
          <cell r="P74" t="str">
            <v>(農)河内農場　河内伸介</v>
          </cell>
          <cell r="Q74" t="str">
            <v>同一農家</v>
          </cell>
          <cell r="R74" t="str">
            <v>○</v>
          </cell>
          <cell r="S74" t="str">
            <v>A</v>
          </cell>
          <cell r="T74" t="str">
            <v>H13</v>
          </cell>
          <cell r="U74" t="str">
            <v>西野</v>
          </cell>
          <cell r="V74">
            <v>3</v>
          </cell>
          <cell r="W74" t="str">
            <v>-</v>
          </cell>
          <cell r="X74" t="str">
            <v>19-1,2</v>
          </cell>
          <cell r="Y74"/>
          <cell r="Z74" t="str">
            <v>入植地</v>
          </cell>
          <cell r="AA74" t="str">
            <v>村内</v>
          </cell>
          <cell r="AB74">
            <v>27214</v>
          </cell>
          <cell r="AC74">
            <v>27.2</v>
          </cell>
          <cell r="AD74">
            <v>148.9</v>
          </cell>
          <cell r="AE74">
            <v>1392</v>
          </cell>
          <cell r="AF74">
            <v>9.3485560779046342</v>
          </cell>
          <cell r="AG74">
            <v>10</v>
          </cell>
          <cell r="AH74">
            <v>9</v>
          </cell>
          <cell r="AI74">
            <v>1</v>
          </cell>
          <cell r="AJ74">
            <v>2</v>
          </cell>
          <cell r="AK74" t="str">
            <v>完結</v>
          </cell>
          <cell r="AL74" t="str">
            <v>10m未満</v>
          </cell>
          <cell r="AM74" t="str">
            <v>優先圃場</v>
          </cell>
          <cell r="AN74">
            <v>44795</v>
          </cell>
          <cell r="AO74" t="str">
            <v>小排H18-A左岸</v>
          </cell>
          <cell r="AP74">
            <v>6.3</v>
          </cell>
          <cell r="AQ74">
            <v>148.9</v>
          </cell>
          <cell r="AR74"/>
          <cell r="AS74"/>
          <cell r="AT74">
            <v>1489</v>
          </cell>
          <cell r="AU74">
            <v>1489</v>
          </cell>
          <cell r="AV74">
            <v>0</v>
          </cell>
          <cell r="AW74">
            <v>14.8</v>
          </cell>
          <cell r="AX74">
            <v>99</v>
          </cell>
          <cell r="AY74" t="str">
            <v>75～100m未満</v>
          </cell>
          <cell r="AZ74"/>
          <cell r="BA74">
            <v>13.9</v>
          </cell>
          <cell r="BB74" t="str">
            <v>◎</v>
          </cell>
          <cell r="BC74"/>
          <cell r="BD74" t="str">
            <v>農業者</v>
          </cell>
          <cell r="BE74" t="str">
            <v>TR</v>
          </cell>
          <cell r="BF74" t="str">
            <v>140</v>
          </cell>
          <cell r="BG74" t="str">
            <v>100</v>
          </cell>
          <cell r="BH74" t="str">
            <v>◎</v>
          </cell>
          <cell r="BI74">
            <v>20</v>
          </cell>
          <cell r="BJ74" t="str">
            <v/>
          </cell>
          <cell r="BK74" t="str">
            <v/>
          </cell>
          <cell r="BL74" t="str">
            <v>◎</v>
          </cell>
          <cell r="BM74">
            <v>15</v>
          </cell>
          <cell r="BN74"/>
          <cell r="BO74" t="str">
            <v/>
          </cell>
          <cell r="BP74">
            <v>135</v>
          </cell>
          <cell r="BQ74">
            <v>1876500</v>
          </cell>
          <cell r="BR74">
            <v>45126</v>
          </cell>
          <cell r="BS74"/>
          <cell r="BT74">
            <v>45139</v>
          </cell>
          <cell r="BU74"/>
          <cell r="BV74"/>
          <cell r="BW74"/>
          <cell r="BX74">
            <v>45216</v>
          </cell>
          <cell r="BY74" t="str">
            <v>ﾓﾐｶﾞﾗ投入</v>
          </cell>
          <cell r="BZ74"/>
          <cell r="CA74"/>
          <cell r="CB74" t="str">
            <v/>
          </cell>
          <cell r="CC74" t="str">
            <v/>
          </cell>
          <cell r="CD74"/>
          <cell r="CE74"/>
          <cell r="CF74" t="str">
            <v/>
          </cell>
          <cell r="CG74"/>
          <cell r="CH74"/>
          <cell r="CI74"/>
          <cell r="CJ74"/>
          <cell r="CK74"/>
          <cell r="CL74"/>
          <cell r="CM74"/>
          <cell r="CN74"/>
          <cell r="CO74" t="str">
            <v/>
          </cell>
          <cell r="CP74">
            <v>13.9</v>
          </cell>
          <cell r="CQ74">
            <v>1390</v>
          </cell>
          <cell r="CR74">
            <v>1876500</v>
          </cell>
          <cell r="CS74">
            <v>208500</v>
          </cell>
          <cell r="CT74">
            <v>1668000</v>
          </cell>
          <cell r="CU74" t="str">
            <v/>
          </cell>
          <cell r="CV74" t="str">
            <v/>
          </cell>
          <cell r="CW74" t="str">
            <v/>
          </cell>
          <cell r="CX74" t="str">
            <v/>
          </cell>
          <cell r="CY74" t="str">
            <v/>
          </cell>
          <cell r="CZ74" t="str">
            <v/>
          </cell>
          <cell r="DA74" t="str">
            <v/>
          </cell>
          <cell r="DB74" t="str">
            <v/>
          </cell>
          <cell r="DC74" t="str">
            <v/>
          </cell>
          <cell r="DD74">
            <v>1668000</v>
          </cell>
          <cell r="DE74">
            <v>1668000</v>
          </cell>
          <cell r="DF74" t="str">
            <v/>
          </cell>
          <cell r="DG74" t="str">
            <v/>
          </cell>
          <cell r="DH74">
            <v>1</v>
          </cell>
          <cell r="DI74">
            <v>112235</v>
          </cell>
          <cell r="DK74" t="str">
            <v>西野3</v>
          </cell>
          <cell r="DM74" t="str">
            <v>なし</v>
          </cell>
          <cell r="DN74" t="str">
            <v>無</v>
          </cell>
          <cell r="DO74" t="str">
            <v>－</v>
          </cell>
          <cell r="DQ74" t="str">
            <v>農家</v>
          </cell>
          <cell r="DR74" t="str">
            <v>◎</v>
          </cell>
          <cell r="DS74" t="str">
            <v>TR</v>
          </cell>
          <cell r="DT74" t="str">
            <v>○</v>
          </cell>
          <cell r="DU74" t="str">
            <v>□</v>
          </cell>
          <cell r="DV74" t="str">
            <v>◆</v>
          </cell>
          <cell r="DW74" t="str">
            <v>農家◎TR○□◆</v>
          </cell>
          <cell r="DX74" t="str">
            <v>1-1</v>
          </cell>
          <cell r="DY74">
            <v>135</v>
          </cell>
          <cell r="DZ74">
            <v>120</v>
          </cell>
          <cell r="EA74"/>
          <cell r="EB74"/>
          <cell r="EC74"/>
          <cell r="ED74">
            <v>603019</v>
          </cell>
          <cell r="EF74" t="str">
            <v>西野3-19-1,2</v>
          </cell>
          <cell r="EG74" t="str">
            <v>同</v>
          </cell>
          <cell r="EH74" t="str">
            <v>異</v>
          </cell>
          <cell r="EI74" t="str">
            <v>同</v>
          </cell>
          <cell r="EJ74" t="str">
            <v>異</v>
          </cell>
          <cell r="EK74" t="str">
            <v/>
          </cell>
          <cell r="EL74" t="str">
            <v>家族内法人</v>
          </cell>
          <cell r="EM74" t="str">
            <v/>
          </cell>
          <cell r="EN74" t="str">
            <v/>
          </cell>
          <cell r="EO74">
            <v>108053</v>
          </cell>
          <cell r="EP74" t="str">
            <v>(農)河内農場　河内伸介</v>
          </cell>
          <cell r="EQ74" t="str">
            <v>南秋田郡大潟村字西２丁目２番地３５</v>
          </cell>
          <cell r="ER74">
            <v>999245</v>
          </cell>
          <cell r="ES74" t="str">
            <v>河内伸介</v>
          </cell>
          <cell r="ET74" t="str">
            <v>南秋田郡大潟村字西２丁目２番地３５</v>
          </cell>
          <cell r="EU74" t="str">
            <v>個人</v>
          </cell>
          <cell r="EV74">
            <v>108053</v>
          </cell>
          <cell r="EW74" t="str">
            <v>(農)河内農場　河内伸介</v>
          </cell>
          <cell r="EX74" t="str">
            <v>南秋田郡大潟村字西２丁目２番地３５</v>
          </cell>
          <cell r="EY74" t="str">
            <v>法人</v>
          </cell>
          <cell r="EZ74"/>
          <cell r="FA74"/>
          <cell r="FB74" t="str">
            <v>ﾓﾐｶﾞﾗ投入</v>
          </cell>
          <cell r="FC74" t="str">
            <v/>
          </cell>
          <cell r="FD74">
            <v>999</v>
          </cell>
          <cell r="FE74">
            <v>45216</v>
          </cell>
          <cell r="FF74" t="str">
            <v>ﾓﾐｶﾞﾗ投入</v>
          </cell>
          <cell r="FG74">
            <v>0</v>
          </cell>
          <cell r="FH74" t="str">
            <v>不可・繰越</v>
          </cell>
          <cell r="FJ74">
            <v>108053</v>
          </cell>
          <cell r="FK74">
            <v>1</v>
          </cell>
          <cell r="FL74">
            <v>1</v>
          </cell>
          <cell r="FM74"/>
        </row>
        <row r="75">
          <cell r="A75">
            <v>1977</v>
          </cell>
          <cell r="B75" t="str">
            <v>R4秋・予算調整(R5秋)</v>
          </cell>
          <cell r="C75">
            <v>43</v>
          </cell>
          <cell r="D75" t="str">
            <v>削除</v>
          </cell>
          <cell r="E75">
            <v>1043</v>
          </cell>
          <cell r="F75" t="str">
            <v/>
          </cell>
          <cell r="G75" t="str">
            <v/>
          </cell>
          <cell r="H75" t="str">
            <v/>
          </cell>
          <cell r="I75" t="str">
            <v/>
          </cell>
          <cell r="J75" t="str">
            <v/>
          </cell>
          <cell r="K75" t="str">
            <v/>
          </cell>
          <cell r="L75">
            <v>108055</v>
          </cell>
          <cell r="M75" t="str">
            <v>炭元久人</v>
          </cell>
          <cell r="N75" t="str">
            <v>大潟村西2-3-1</v>
          </cell>
          <cell r="O75">
            <v>108055</v>
          </cell>
          <cell r="P75" t="str">
            <v>炭元久人</v>
          </cell>
          <cell r="Q75" t="str">
            <v>同一農家</v>
          </cell>
          <cell r="R75" t="str">
            <v>○</v>
          </cell>
          <cell r="S75" t="str">
            <v>C</v>
          </cell>
          <cell r="T75" t="str">
            <v>H13</v>
          </cell>
          <cell r="U75" t="str">
            <v>西野</v>
          </cell>
          <cell r="V75">
            <v>3</v>
          </cell>
          <cell r="W75" t="str">
            <v>-</v>
          </cell>
          <cell r="X75" t="str">
            <v>12-1,2</v>
          </cell>
          <cell r="Y75"/>
          <cell r="Z75" t="str">
            <v>入植地</v>
          </cell>
          <cell r="AA75" t="str">
            <v>村内</v>
          </cell>
          <cell r="AB75">
            <v>25987</v>
          </cell>
          <cell r="AC75">
            <v>25.9</v>
          </cell>
          <cell r="AD75">
            <v>138.30000000000001</v>
          </cell>
          <cell r="AE75">
            <v>10</v>
          </cell>
          <cell r="AF75">
            <v>7.2306579898770776E-2</v>
          </cell>
          <cell r="AG75">
            <v>0</v>
          </cell>
          <cell r="AH75" t="str">
            <v/>
          </cell>
          <cell r="AI75" t="str">
            <v/>
          </cell>
          <cell r="AJ75" t="str">
            <v>***</v>
          </cell>
          <cell r="AK75" t="str">
            <v/>
          </cell>
          <cell r="AL75" t="str">
            <v/>
          </cell>
          <cell r="AM75" t="str">
            <v/>
          </cell>
          <cell r="AN75">
            <v>44796</v>
          </cell>
          <cell r="AO75" t="str">
            <v>小排H13-B右岸</v>
          </cell>
          <cell r="AP75">
            <v>4.5</v>
          </cell>
          <cell r="AQ75">
            <v>138.30000000000001</v>
          </cell>
          <cell r="AR75"/>
          <cell r="AS75"/>
          <cell r="AT75">
            <v>0</v>
          </cell>
          <cell r="AU75">
            <v>0</v>
          </cell>
          <cell r="AV75">
            <v>0</v>
          </cell>
          <cell r="AW75">
            <v>0</v>
          </cell>
          <cell r="AX75">
            <v>0</v>
          </cell>
          <cell r="AY75" t="str">
            <v/>
          </cell>
          <cell r="AZ75"/>
          <cell r="BA75">
            <v>0</v>
          </cell>
          <cell r="BB75" t="str">
            <v/>
          </cell>
          <cell r="BC75"/>
          <cell r="BD75" t="str">
            <v>農業者</v>
          </cell>
          <cell r="BE75" t="str">
            <v>TR</v>
          </cell>
          <cell r="BF75" t="str">
            <v>120</v>
          </cell>
          <cell r="BG75" t="str">
            <v>85</v>
          </cell>
          <cell r="BH75" t="str">
            <v>◎</v>
          </cell>
          <cell r="BI75">
            <v>20</v>
          </cell>
          <cell r="BJ75" t="str">
            <v/>
          </cell>
          <cell r="BK75" t="str">
            <v/>
          </cell>
          <cell r="BL75" t="str">
            <v>◎</v>
          </cell>
          <cell r="BM75">
            <v>15</v>
          </cell>
          <cell r="BN75"/>
          <cell r="BO75" t="str">
            <v/>
          </cell>
          <cell r="BP75">
            <v>120</v>
          </cell>
          <cell r="BQ75">
            <v>0</v>
          </cell>
          <cell r="BR75"/>
          <cell r="BS75" t="str">
            <v>10/4　R5秋→R4秋前倒し</v>
          </cell>
          <cell r="BT75"/>
          <cell r="BU75"/>
          <cell r="BV75"/>
          <cell r="BW75"/>
          <cell r="BX75" t="str">
            <v/>
          </cell>
          <cell r="BY75" t="str">
            <v/>
          </cell>
          <cell r="BZ75"/>
          <cell r="CA75"/>
          <cell r="CB75" t="str">
            <v/>
          </cell>
          <cell r="CC75" t="str">
            <v/>
          </cell>
          <cell r="CD75"/>
          <cell r="CE75"/>
          <cell r="CF75" t="str">
            <v/>
          </cell>
          <cell r="CG75"/>
          <cell r="CH75"/>
          <cell r="CI75"/>
          <cell r="CJ75"/>
          <cell r="CK75"/>
          <cell r="CL75"/>
          <cell r="CM75"/>
          <cell r="CN75"/>
          <cell r="CO75" t="str">
            <v/>
          </cell>
          <cell r="CP75">
            <v>0</v>
          </cell>
          <cell r="CQ75">
            <v>0</v>
          </cell>
          <cell r="CR75">
            <v>0</v>
          </cell>
          <cell r="CS75">
            <v>0</v>
          </cell>
          <cell r="CT75">
            <v>0</v>
          </cell>
          <cell r="CU75" t="str">
            <v/>
          </cell>
          <cell r="CV75" t="str">
            <v/>
          </cell>
          <cell r="CW75" t="str">
            <v/>
          </cell>
          <cell r="CX75" t="str">
            <v/>
          </cell>
          <cell r="CY75" t="str">
            <v/>
          </cell>
          <cell r="CZ75" t="str">
            <v/>
          </cell>
          <cell r="DA75" t="str">
            <v/>
          </cell>
          <cell r="DB75" t="str">
            <v/>
          </cell>
          <cell r="DC75" t="str">
            <v/>
          </cell>
          <cell r="DD75">
            <v>0</v>
          </cell>
          <cell r="DE75">
            <v>0</v>
          </cell>
          <cell r="DF75" t="str">
            <v/>
          </cell>
          <cell r="DG75" t="str">
            <v/>
          </cell>
          <cell r="DH75">
            <v>1</v>
          </cell>
          <cell r="DI75">
            <v>112301</v>
          </cell>
          <cell r="DK75" t="str">
            <v>西野3</v>
          </cell>
          <cell r="DM75" t="str">
            <v>なし</v>
          </cell>
          <cell r="DN75" t="str">
            <v>無</v>
          </cell>
          <cell r="DO75" t="str">
            <v>－</v>
          </cell>
          <cell r="DQ75" t="str">
            <v/>
          </cell>
          <cell r="DR75" t="str">
            <v/>
          </cell>
          <cell r="DS75" t="str">
            <v/>
          </cell>
          <cell r="DT75" t="str">
            <v/>
          </cell>
          <cell r="DU75" t="str">
            <v/>
          </cell>
          <cell r="DV75" t="str">
            <v/>
          </cell>
          <cell r="DW75" t="str">
            <v/>
          </cell>
          <cell r="DX75" t="str">
            <v/>
          </cell>
          <cell r="DY75" t="str">
            <v/>
          </cell>
          <cell r="DZ75" t="str">
            <v/>
          </cell>
          <cell r="EA75"/>
          <cell r="EB75"/>
          <cell r="EC75"/>
          <cell r="ED75">
            <v>603012</v>
          </cell>
          <cell r="EF75" t="str">
            <v/>
          </cell>
          <cell r="EG75" t="str">
            <v/>
          </cell>
          <cell r="EH75" t="str">
            <v/>
          </cell>
          <cell r="EI75" t="str">
            <v/>
          </cell>
          <cell r="EJ75" t="str">
            <v/>
          </cell>
          <cell r="EK75" t="str">
            <v/>
          </cell>
          <cell r="EL75" t="str">
            <v/>
          </cell>
          <cell r="EM75" t="str">
            <v/>
          </cell>
          <cell r="EN75" t="str">
            <v/>
          </cell>
          <cell r="EO75" t="str">
            <v/>
          </cell>
          <cell r="EP75" t="str">
            <v/>
          </cell>
          <cell r="EQ75" t="str">
            <v/>
          </cell>
          <cell r="ER75" t="str">
            <v/>
          </cell>
          <cell r="ES75" t="str">
            <v/>
          </cell>
          <cell r="ET75" t="str">
            <v/>
          </cell>
          <cell r="EU75" t="str">
            <v/>
          </cell>
          <cell r="EV75" t="str">
            <v/>
          </cell>
          <cell r="EW75" t="str">
            <v/>
          </cell>
          <cell r="EX75" t="str">
            <v/>
          </cell>
          <cell r="EY75" t="str">
            <v/>
          </cell>
          <cell r="EZ75"/>
          <cell r="FA75"/>
          <cell r="FB75" t="str">
            <v/>
          </cell>
          <cell r="FC75" t="str">
            <v/>
          </cell>
          <cell r="FD75" t="str">
            <v/>
          </cell>
          <cell r="FE75" t="str">
            <v/>
          </cell>
          <cell r="FF75" t="str">
            <v/>
          </cell>
          <cell r="FG75">
            <v>0</v>
          </cell>
          <cell r="FH75" t="str">
            <v/>
          </cell>
          <cell r="FJ75" t="str">
            <v/>
          </cell>
          <cell r="FK75" t="str">
            <v/>
          </cell>
          <cell r="FL75" t="str">
            <v/>
          </cell>
          <cell r="FM75"/>
        </row>
        <row r="76">
          <cell r="A76">
            <v>1983</v>
          </cell>
          <cell r="B76" t="str">
            <v>R5秋・期間外</v>
          </cell>
          <cell r="C76">
            <v>43</v>
          </cell>
          <cell r="D76" t="str">
            <v>R5</v>
          </cell>
          <cell r="E76">
            <v>1043</v>
          </cell>
          <cell r="F76" t="str">
            <v/>
          </cell>
          <cell r="G76" t="str">
            <v/>
          </cell>
          <cell r="H76" t="str">
            <v/>
          </cell>
          <cell r="I76" t="str">
            <v>◇</v>
          </cell>
          <cell r="J76" t="str">
            <v/>
          </cell>
          <cell r="K76" t="str">
            <v>4</v>
          </cell>
          <cell r="L76">
            <v>108055</v>
          </cell>
          <cell r="M76" t="str">
            <v>炭元久人</v>
          </cell>
          <cell r="N76" t="str">
            <v>大潟村西2-3-1</v>
          </cell>
          <cell r="O76">
            <v>108055</v>
          </cell>
          <cell r="P76" t="str">
            <v>炭元久人</v>
          </cell>
          <cell r="Q76" t="str">
            <v>同一農家</v>
          </cell>
          <cell r="R76" t="str">
            <v>○</v>
          </cell>
          <cell r="S76" t="str">
            <v>C</v>
          </cell>
          <cell r="T76" t="str">
            <v>H31</v>
          </cell>
          <cell r="U76" t="str">
            <v>西野</v>
          </cell>
          <cell r="V76">
            <v>9</v>
          </cell>
          <cell r="W76" t="str">
            <v>-</v>
          </cell>
          <cell r="X76" t="str">
            <v>5</v>
          </cell>
          <cell r="Y76"/>
          <cell r="Z76" t="str">
            <v>入植地</v>
          </cell>
          <cell r="AA76" t="str">
            <v>村内</v>
          </cell>
          <cell r="AB76">
            <v>11139</v>
          </cell>
          <cell r="AC76">
            <v>11.1</v>
          </cell>
          <cell r="AD76">
            <v>145.4</v>
          </cell>
          <cell r="AE76">
            <v>385.29999999999995</v>
          </cell>
          <cell r="AF76">
            <v>2.649931224209078</v>
          </cell>
          <cell r="AG76">
            <v>3</v>
          </cell>
          <cell r="AH76">
            <v>3</v>
          </cell>
          <cell r="AI76">
            <v>0</v>
          </cell>
          <cell r="AJ76">
            <v>5.3</v>
          </cell>
          <cell r="AK76" t="str">
            <v>完結</v>
          </cell>
          <cell r="AL76" t="str">
            <v>10m未満</v>
          </cell>
          <cell r="AM76" t="str">
            <v/>
          </cell>
          <cell r="AN76">
            <v>44995</v>
          </cell>
          <cell r="AO76" t="str">
            <v>小排H31-A右岸</v>
          </cell>
          <cell r="AP76">
            <v>8.9</v>
          </cell>
          <cell r="AQ76">
            <v>145.4</v>
          </cell>
          <cell r="AR76"/>
          <cell r="AS76"/>
          <cell r="AT76">
            <v>436.20000000000005</v>
          </cell>
          <cell r="AU76">
            <v>436.20000000000005</v>
          </cell>
          <cell r="AV76">
            <v>0</v>
          </cell>
          <cell r="AW76">
            <v>4.3</v>
          </cell>
          <cell r="AX76">
            <v>56.200000000000045</v>
          </cell>
          <cell r="AY76" t="str">
            <v>50～75m未満</v>
          </cell>
          <cell r="AZ76"/>
          <cell r="BA76">
            <v>3.8</v>
          </cell>
          <cell r="BB76" t="str">
            <v>◎</v>
          </cell>
          <cell r="BC76"/>
          <cell r="BD76" t="str">
            <v>農業者</v>
          </cell>
          <cell r="BE76" t="str">
            <v>TR</v>
          </cell>
          <cell r="BF76" t="str">
            <v>140</v>
          </cell>
          <cell r="BG76" t="str">
            <v>100</v>
          </cell>
          <cell r="BH76" t="str">
            <v>◎</v>
          </cell>
          <cell r="BI76">
            <v>20</v>
          </cell>
          <cell r="BJ76" t="str">
            <v/>
          </cell>
          <cell r="BK76" t="str">
            <v/>
          </cell>
          <cell r="BL76" t="str">
            <v>◎</v>
          </cell>
          <cell r="BM76">
            <v>15</v>
          </cell>
          <cell r="BN76"/>
          <cell r="BO76" t="str">
            <v/>
          </cell>
          <cell r="BP76">
            <v>135</v>
          </cell>
          <cell r="BQ76">
            <v>513000</v>
          </cell>
          <cell r="BR76">
            <v>45140</v>
          </cell>
          <cell r="BS76"/>
          <cell r="BT76">
            <v>45139</v>
          </cell>
          <cell r="BU76"/>
          <cell r="BV76"/>
          <cell r="BW76"/>
          <cell r="BX76">
            <v>45215</v>
          </cell>
          <cell r="BY76" t="str">
            <v>ﾓﾐｶﾞﾗ投入</v>
          </cell>
          <cell r="BZ76"/>
          <cell r="CA76"/>
          <cell r="CB76" t="str">
            <v/>
          </cell>
          <cell r="CC76" t="str">
            <v/>
          </cell>
          <cell r="CD76"/>
          <cell r="CE76"/>
          <cell r="CF76" t="str">
            <v/>
          </cell>
          <cell r="CG76"/>
          <cell r="CH76"/>
          <cell r="CI76"/>
          <cell r="CJ76"/>
          <cell r="CK76"/>
          <cell r="CL76"/>
          <cell r="CM76"/>
          <cell r="CN76"/>
          <cell r="CO76" t="str">
            <v/>
          </cell>
          <cell r="CP76">
            <v>3.8</v>
          </cell>
          <cell r="CQ76">
            <v>380</v>
          </cell>
          <cell r="CR76">
            <v>513000</v>
          </cell>
          <cell r="CS76">
            <v>57000</v>
          </cell>
          <cell r="CT76">
            <v>456000</v>
          </cell>
          <cell r="CU76" t="str">
            <v/>
          </cell>
          <cell r="CV76" t="str">
            <v/>
          </cell>
          <cell r="CW76" t="str">
            <v/>
          </cell>
          <cell r="CX76" t="str">
            <v/>
          </cell>
          <cell r="CY76" t="str">
            <v/>
          </cell>
          <cell r="CZ76" t="str">
            <v/>
          </cell>
          <cell r="DA76" t="str">
            <v/>
          </cell>
          <cell r="DB76" t="str">
            <v/>
          </cell>
          <cell r="DC76" t="str">
            <v/>
          </cell>
          <cell r="DD76">
            <v>456000</v>
          </cell>
          <cell r="DE76">
            <v>456000</v>
          </cell>
          <cell r="DF76" t="str">
            <v/>
          </cell>
          <cell r="DG76" t="str">
            <v/>
          </cell>
          <cell r="DH76">
            <v>1</v>
          </cell>
          <cell r="DI76">
            <v>112301</v>
          </cell>
          <cell r="DK76" t="str">
            <v>西野9</v>
          </cell>
          <cell r="DM76" t="str">
            <v>なし</v>
          </cell>
          <cell r="DN76" t="str">
            <v>無</v>
          </cell>
          <cell r="DO76" t="str">
            <v>－</v>
          </cell>
          <cell r="DQ76" t="str">
            <v>農家</v>
          </cell>
          <cell r="DR76" t="str">
            <v>◎</v>
          </cell>
          <cell r="DS76" t="str">
            <v>TR</v>
          </cell>
          <cell r="DT76" t="str">
            <v>○</v>
          </cell>
          <cell r="DU76" t="str">
            <v>□</v>
          </cell>
          <cell r="DV76" t="str">
            <v>◆</v>
          </cell>
          <cell r="DW76" t="str">
            <v>農家◎TR○□◆</v>
          </cell>
          <cell r="DX76" t="str">
            <v>1-1</v>
          </cell>
          <cell r="DY76">
            <v>135</v>
          </cell>
          <cell r="DZ76">
            <v>120</v>
          </cell>
          <cell r="EA76"/>
          <cell r="EB76"/>
          <cell r="EC76"/>
          <cell r="ED76">
            <v>609005</v>
          </cell>
          <cell r="EF76" t="str">
            <v>西野9-5</v>
          </cell>
          <cell r="EG76" t="str">
            <v>同</v>
          </cell>
          <cell r="EH76" t="str">
            <v>異</v>
          </cell>
          <cell r="EI76" t="str">
            <v>同</v>
          </cell>
          <cell r="EJ76" t="str">
            <v>同</v>
          </cell>
          <cell r="EK76" t="str">
            <v>家族間</v>
          </cell>
          <cell r="EL76" t="str">
            <v/>
          </cell>
          <cell r="EM76" t="str">
            <v/>
          </cell>
          <cell r="EN76" t="str">
            <v/>
          </cell>
          <cell r="EO76">
            <v>108055</v>
          </cell>
          <cell r="EP76" t="str">
            <v>炭元久人</v>
          </cell>
          <cell r="EQ76" t="str">
            <v>南秋田郡大潟村字西２丁目３番地１</v>
          </cell>
          <cell r="ER76">
            <v>999246</v>
          </cell>
          <cell r="ES76" t="str">
            <v>炭元正枝</v>
          </cell>
          <cell r="ET76" t="str">
            <v>南秋田郡大潟村字西２丁目３番地１</v>
          </cell>
          <cell r="EU76" t="str">
            <v>個人</v>
          </cell>
          <cell r="EV76">
            <v>108055</v>
          </cell>
          <cell r="EW76" t="str">
            <v>炭元久人</v>
          </cell>
          <cell r="EX76" t="str">
            <v>南秋田郡大潟村字西２丁目３番地１</v>
          </cell>
          <cell r="EY76" t="str">
            <v>個人</v>
          </cell>
          <cell r="EZ76"/>
          <cell r="FA76"/>
          <cell r="FB76" t="str">
            <v>ﾓﾐｶﾞﾗ投入</v>
          </cell>
          <cell r="FC76" t="str">
            <v/>
          </cell>
          <cell r="FD76">
            <v>999</v>
          </cell>
          <cell r="FE76">
            <v>45215</v>
          </cell>
          <cell r="FF76" t="str">
            <v>ﾓﾐｶﾞﾗ投入</v>
          </cell>
          <cell r="FG76">
            <v>0</v>
          </cell>
          <cell r="FH76" t="str">
            <v>不可・繰越</v>
          </cell>
          <cell r="FJ76">
            <v>108055</v>
          </cell>
          <cell r="FK76">
            <v>1</v>
          </cell>
          <cell r="FL76">
            <v>1</v>
          </cell>
          <cell r="FM76"/>
        </row>
        <row r="77">
          <cell r="A77">
            <v>1985</v>
          </cell>
          <cell r="B77" t="str">
            <v>R5秋・期間外</v>
          </cell>
          <cell r="C77">
            <v>43</v>
          </cell>
          <cell r="D77" t="str">
            <v>R5</v>
          </cell>
          <cell r="E77">
            <v>1043</v>
          </cell>
          <cell r="F77" t="str">
            <v/>
          </cell>
          <cell r="G77" t="str">
            <v/>
          </cell>
          <cell r="H77" t="str">
            <v/>
          </cell>
          <cell r="I77" t="str">
            <v>◇</v>
          </cell>
          <cell r="J77" t="str">
            <v/>
          </cell>
          <cell r="K77" t="str">
            <v>4</v>
          </cell>
          <cell r="L77">
            <v>108055</v>
          </cell>
          <cell r="M77" t="str">
            <v>炭元久人</v>
          </cell>
          <cell r="N77" t="str">
            <v>大潟村西2-3-1</v>
          </cell>
          <cell r="O77">
            <v>108055</v>
          </cell>
          <cell r="P77" t="str">
            <v>炭元久人</v>
          </cell>
          <cell r="Q77" t="str">
            <v>同一農家</v>
          </cell>
          <cell r="R77" t="str">
            <v>○</v>
          </cell>
          <cell r="S77" t="str">
            <v>C</v>
          </cell>
          <cell r="T77" t="str">
            <v>H31</v>
          </cell>
          <cell r="U77" t="str">
            <v>西野</v>
          </cell>
          <cell r="V77">
            <v>9</v>
          </cell>
          <cell r="W77" t="str">
            <v>-</v>
          </cell>
          <cell r="X77" t="str">
            <v>17</v>
          </cell>
          <cell r="Y77"/>
          <cell r="Z77" t="str">
            <v>入植地</v>
          </cell>
          <cell r="AA77" t="str">
            <v>村内</v>
          </cell>
          <cell r="AB77">
            <v>11093</v>
          </cell>
          <cell r="AC77">
            <v>11</v>
          </cell>
          <cell r="AD77">
            <v>145</v>
          </cell>
          <cell r="AE77">
            <v>520</v>
          </cell>
          <cell r="AF77">
            <v>3.5862068965517242</v>
          </cell>
          <cell r="AG77">
            <v>4</v>
          </cell>
          <cell r="AH77">
            <v>4</v>
          </cell>
          <cell r="AI77">
            <v>0</v>
          </cell>
          <cell r="AJ77">
            <v>0</v>
          </cell>
          <cell r="AK77" t="str">
            <v>完結</v>
          </cell>
          <cell r="AL77" t="str">
            <v>残無</v>
          </cell>
          <cell r="AM77" t="str">
            <v/>
          </cell>
          <cell r="AN77">
            <v>44995</v>
          </cell>
          <cell r="AO77" t="str">
            <v>小排H31-B左岸</v>
          </cell>
          <cell r="AP77">
            <v>9.1</v>
          </cell>
          <cell r="AQ77">
            <v>145</v>
          </cell>
          <cell r="AR77"/>
          <cell r="AS77"/>
          <cell r="AT77">
            <v>580</v>
          </cell>
          <cell r="AU77">
            <v>580</v>
          </cell>
          <cell r="AV77">
            <v>0</v>
          </cell>
          <cell r="AW77">
            <v>5.8</v>
          </cell>
          <cell r="AX77">
            <v>60</v>
          </cell>
          <cell r="AY77" t="str">
            <v>50～75m未満</v>
          </cell>
          <cell r="AZ77"/>
          <cell r="BA77">
            <v>5.2</v>
          </cell>
          <cell r="BB77" t="str">
            <v>◎</v>
          </cell>
          <cell r="BC77"/>
          <cell r="BD77" t="str">
            <v>農業者</v>
          </cell>
          <cell r="BE77" t="str">
            <v>TR</v>
          </cell>
          <cell r="BF77" t="str">
            <v>140</v>
          </cell>
          <cell r="BG77" t="str">
            <v>100</v>
          </cell>
          <cell r="BH77" t="str">
            <v>◎</v>
          </cell>
          <cell r="BI77">
            <v>20</v>
          </cell>
          <cell r="BJ77" t="str">
            <v/>
          </cell>
          <cell r="BK77" t="str">
            <v/>
          </cell>
          <cell r="BL77" t="str">
            <v>◎</v>
          </cell>
          <cell r="BM77">
            <v>15</v>
          </cell>
          <cell r="BN77"/>
          <cell r="BO77" t="str">
            <v/>
          </cell>
          <cell r="BP77">
            <v>135</v>
          </cell>
          <cell r="BQ77">
            <v>702000</v>
          </cell>
          <cell r="BR77">
            <v>45140</v>
          </cell>
          <cell r="BS77"/>
          <cell r="BT77">
            <v>45139</v>
          </cell>
          <cell r="BU77"/>
          <cell r="BV77"/>
          <cell r="BW77"/>
          <cell r="BX77">
            <v>45215</v>
          </cell>
          <cell r="BY77" t="str">
            <v>ﾓﾐｶﾞﾗ投入</v>
          </cell>
          <cell r="BZ77"/>
          <cell r="CA77"/>
          <cell r="CB77" t="str">
            <v/>
          </cell>
          <cell r="CC77" t="str">
            <v/>
          </cell>
          <cell r="CD77"/>
          <cell r="CE77"/>
          <cell r="CF77" t="str">
            <v/>
          </cell>
          <cell r="CG77"/>
          <cell r="CH77"/>
          <cell r="CI77"/>
          <cell r="CJ77"/>
          <cell r="CK77"/>
          <cell r="CL77"/>
          <cell r="CM77"/>
          <cell r="CN77"/>
          <cell r="CO77" t="str">
            <v/>
          </cell>
          <cell r="CP77">
            <v>5.2</v>
          </cell>
          <cell r="CQ77">
            <v>520</v>
          </cell>
          <cell r="CR77">
            <v>702000</v>
          </cell>
          <cell r="CS77">
            <v>78000</v>
          </cell>
          <cell r="CT77">
            <v>624000</v>
          </cell>
          <cell r="CU77" t="str">
            <v/>
          </cell>
          <cell r="CV77" t="str">
            <v/>
          </cell>
          <cell r="CW77" t="str">
            <v/>
          </cell>
          <cell r="CX77" t="str">
            <v/>
          </cell>
          <cell r="CY77" t="str">
            <v/>
          </cell>
          <cell r="CZ77" t="str">
            <v/>
          </cell>
          <cell r="DA77" t="str">
            <v/>
          </cell>
          <cell r="DB77" t="str">
            <v/>
          </cell>
          <cell r="DC77" t="str">
            <v/>
          </cell>
          <cell r="DD77">
            <v>624000</v>
          </cell>
          <cell r="DE77">
            <v>624000</v>
          </cell>
          <cell r="DF77" t="str">
            <v/>
          </cell>
          <cell r="DG77" t="str">
            <v/>
          </cell>
          <cell r="DH77">
            <v>1</v>
          </cell>
          <cell r="DI77">
            <v>112301</v>
          </cell>
          <cell r="DK77" t="str">
            <v>西野9</v>
          </cell>
          <cell r="DM77" t="str">
            <v>なし</v>
          </cell>
          <cell r="DN77" t="str">
            <v>無</v>
          </cell>
          <cell r="DO77" t="str">
            <v>－</v>
          </cell>
          <cell r="DQ77" t="str">
            <v>農家</v>
          </cell>
          <cell r="DR77" t="str">
            <v>◎</v>
          </cell>
          <cell r="DS77" t="str">
            <v>TR</v>
          </cell>
          <cell r="DT77" t="str">
            <v>○</v>
          </cell>
          <cell r="DU77" t="str">
            <v>□</v>
          </cell>
          <cell r="DV77" t="str">
            <v>◆</v>
          </cell>
          <cell r="DW77" t="str">
            <v>農家◎TR○□◆</v>
          </cell>
          <cell r="DX77" t="str">
            <v>1-1</v>
          </cell>
          <cell r="DY77">
            <v>135</v>
          </cell>
          <cell r="DZ77">
            <v>120</v>
          </cell>
          <cell r="EA77"/>
          <cell r="EB77"/>
          <cell r="EC77"/>
          <cell r="ED77">
            <v>609017</v>
          </cell>
          <cell r="EF77" t="str">
            <v>西野9-17</v>
          </cell>
          <cell r="EG77" t="str">
            <v>同</v>
          </cell>
          <cell r="EH77" t="str">
            <v>異</v>
          </cell>
          <cell r="EI77" t="str">
            <v>同</v>
          </cell>
          <cell r="EJ77" t="str">
            <v>同</v>
          </cell>
          <cell r="EK77" t="str">
            <v>家族間</v>
          </cell>
          <cell r="EL77" t="str">
            <v/>
          </cell>
          <cell r="EM77" t="str">
            <v/>
          </cell>
          <cell r="EN77" t="str">
            <v/>
          </cell>
          <cell r="EO77">
            <v>108055</v>
          </cell>
          <cell r="EP77" t="str">
            <v>炭元久人</v>
          </cell>
          <cell r="EQ77" t="str">
            <v>南秋田郡大潟村字西２丁目３番地１</v>
          </cell>
          <cell r="ER77">
            <v>999246</v>
          </cell>
          <cell r="ES77" t="str">
            <v>炭元正枝</v>
          </cell>
          <cell r="ET77" t="str">
            <v>南秋田郡大潟村字西２丁目３番地１</v>
          </cell>
          <cell r="EU77" t="str">
            <v>個人</v>
          </cell>
          <cell r="EV77">
            <v>108055</v>
          </cell>
          <cell r="EW77" t="str">
            <v>炭元久人</v>
          </cell>
          <cell r="EX77" t="str">
            <v>南秋田郡大潟村字西２丁目３番地１</v>
          </cell>
          <cell r="EY77" t="str">
            <v>個人</v>
          </cell>
          <cell r="EZ77"/>
          <cell r="FA77"/>
          <cell r="FB77" t="str">
            <v>ﾓﾐｶﾞﾗ投入</v>
          </cell>
          <cell r="FC77" t="str">
            <v/>
          </cell>
          <cell r="FD77">
            <v>999</v>
          </cell>
          <cell r="FE77">
            <v>45215</v>
          </cell>
          <cell r="FF77" t="str">
            <v>ﾓﾐｶﾞﾗ投入</v>
          </cell>
          <cell r="FG77">
            <v>0</v>
          </cell>
          <cell r="FH77" t="str">
            <v>不可・繰越</v>
          </cell>
          <cell r="FJ77">
            <v>108055</v>
          </cell>
          <cell r="FK77">
            <v>2</v>
          </cell>
          <cell r="FL77">
            <v>2</v>
          </cell>
          <cell r="FM77"/>
        </row>
        <row r="78">
          <cell r="A78">
            <v>2073</v>
          </cell>
          <cell r="B78" t="str">
            <v>R5秋</v>
          </cell>
          <cell r="C78">
            <v>44</v>
          </cell>
          <cell r="D78" t="str">
            <v>R5</v>
          </cell>
          <cell r="E78">
            <v>1044</v>
          </cell>
          <cell r="F78" t="str">
            <v/>
          </cell>
          <cell r="G78" t="str">
            <v/>
          </cell>
          <cell r="H78" t="str">
            <v>◇</v>
          </cell>
          <cell r="I78" t="str">
            <v/>
          </cell>
          <cell r="J78" t="str">
            <v/>
          </cell>
          <cell r="K78" t="str">
            <v>3</v>
          </cell>
          <cell r="L78">
            <v>108066</v>
          </cell>
          <cell r="M78" t="str">
            <v>今野諭</v>
          </cell>
          <cell r="N78" t="str">
            <v>大潟村西2-3-12</v>
          </cell>
          <cell r="O78">
            <v>108066</v>
          </cell>
          <cell r="P78" t="str">
            <v>今野諭</v>
          </cell>
          <cell r="Q78" t="str">
            <v>同一農家</v>
          </cell>
          <cell r="R78" t="str">
            <v>○</v>
          </cell>
          <cell r="S78" t="str">
            <v>C</v>
          </cell>
          <cell r="T78" t="str">
            <v>A25</v>
          </cell>
          <cell r="U78" t="str">
            <v>中野</v>
          </cell>
          <cell r="V78">
            <v>24</v>
          </cell>
          <cell r="W78" t="str">
            <v>-</v>
          </cell>
          <cell r="X78" t="str">
            <v>20</v>
          </cell>
          <cell r="Y78"/>
          <cell r="Z78" t="str">
            <v>入植地</v>
          </cell>
          <cell r="AA78" t="str">
            <v>村内</v>
          </cell>
          <cell r="AB78">
            <v>11593</v>
          </cell>
          <cell r="AC78">
            <v>11.5</v>
          </cell>
          <cell r="AD78">
            <v>141.1</v>
          </cell>
          <cell r="AE78">
            <v>170.60000000000002</v>
          </cell>
          <cell r="AF78">
            <v>1.209071580439405</v>
          </cell>
          <cell r="AG78">
            <v>1</v>
          </cell>
          <cell r="AH78">
            <v>1</v>
          </cell>
          <cell r="AI78">
            <v>0</v>
          </cell>
          <cell r="AJ78">
            <v>30.6</v>
          </cell>
          <cell r="AK78" t="str">
            <v>完結</v>
          </cell>
          <cell r="AL78" t="str">
            <v>30～50m未満</v>
          </cell>
          <cell r="AM78" t="str">
            <v/>
          </cell>
          <cell r="AN78">
            <v>44795</v>
          </cell>
          <cell r="AO78" t="str">
            <v>小排A25-B右岸</v>
          </cell>
          <cell r="AP78">
            <v>7.4</v>
          </cell>
          <cell r="AQ78">
            <v>141.1</v>
          </cell>
          <cell r="AR78"/>
          <cell r="AS78"/>
          <cell r="AT78">
            <v>141.1</v>
          </cell>
          <cell r="AU78">
            <v>141.1</v>
          </cell>
          <cell r="AV78">
            <v>0</v>
          </cell>
          <cell r="AW78">
            <v>1.4</v>
          </cell>
          <cell r="AX78">
            <v>1.0999999999999943</v>
          </cell>
          <cell r="AY78" t="str">
            <v>10m未満</v>
          </cell>
          <cell r="AZ78"/>
          <cell r="BA78">
            <v>1.4</v>
          </cell>
          <cell r="BB78" t="str">
            <v>◎</v>
          </cell>
          <cell r="BC78"/>
          <cell r="BD78" t="str">
            <v>農業者</v>
          </cell>
          <cell r="BE78" t="str">
            <v>TR</v>
          </cell>
          <cell r="BF78" t="str">
            <v>140</v>
          </cell>
          <cell r="BG78" t="str">
            <v>100</v>
          </cell>
          <cell r="BH78" t="str">
            <v>◎</v>
          </cell>
          <cell r="BI78">
            <v>20</v>
          </cell>
          <cell r="BJ78" t="str">
            <v/>
          </cell>
          <cell r="BK78" t="str">
            <v/>
          </cell>
          <cell r="BL78" t="str">
            <v>◎</v>
          </cell>
          <cell r="BM78">
            <v>15</v>
          </cell>
          <cell r="BN78"/>
          <cell r="BO78" t="str">
            <v/>
          </cell>
          <cell r="BP78">
            <v>135</v>
          </cell>
          <cell r="BQ78">
            <v>189000</v>
          </cell>
          <cell r="BR78">
            <v>45127</v>
          </cell>
          <cell r="BS78"/>
          <cell r="BT78">
            <v>45139</v>
          </cell>
          <cell r="BU78"/>
          <cell r="BV78"/>
          <cell r="BW78"/>
          <cell r="BX78">
            <v>45218</v>
          </cell>
          <cell r="BY78" t="str">
            <v>耕地復旧</v>
          </cell>
          <cell r="BZ78"/>
          <cell r="CA78"/>
          <cell r="CB78" t="str">
            <v/>
          </cell>
          <cell r="CC78" t="str">
            <v/>
          </cell>
          <cell r="CD78"/>
          <cell r="CE78"/>
          <cell r="CF78" t="str">
            <v/>
          </cell>
          <cell r="CG78"/>
          <cell r="CH78"/>
          <cell r="CI78"/>
          <cell r="CJ78"/>
          <cell r="CK78"/>
          <cell r="CL78"/>
          <cell r="CM78"/>
          <cell r="CN78"/>
          <cell r="CO78" t="str">
            <v/>
          </cell>
          <cell r="CP78">
            <v>1.4</v>
          </cell>
          <cell r="CQ78">
            <v>140</v>
          </cell>
          <cell r="CR78">
            <v>189000</v>
          </cell>
          <cell r="CS78">
            <v>21000</v>
          </cell>
          <cell r="CT78">
            <v>168000</v>
          </cell>
          <cell r="CU78" t="str">
            <v/>
          </cell>
          <cell r="CV78" t="str">
            <v/>
          </cell>
          <cell r="CW78" t="str">
            <v/>
          </cell>
          <cell r="CX78" t="str">
            <v/>
          </cell>
          <cell r="CY78" t="str">
            <v/>
          </cell>
          <cell r="CZ78" t="str">
            <v/>
          </cell>
          <cell r="DA78" t="str">
            <v/>
          </cell>
          <cell r="DB78" t="str">
            <v/>
          </cell>
          <cell r="DC78" t="str">
            <v/>
          </cell>
          <cell r="DD78">
            <v>168000</v>
          </cell>
          <cell r="DE78">
            <v>168000</v>
          </cell>
          <cell r="DF78" t="str">
            <v/>
          </cell>
          <cell r="DG78" t="str">
            <v/>
          </cell>
          <cell r="DH78">
            <v>1</v>
          </cell>
          <cell r="DI78">
            <v>112312</v>
          </cell>
          <cell r="DK78" t="str">
            <v>中野24</v>
          </cell>
          <cell r="DM78" t="str">
            <v>なし</v>
          </cell>
          <cell r="DN78" t="str">
            <v>有</v>
          </cell>
          <cell r="DO78" t="str">
            <v>かぼちゃ</v>
          </cell>
          <cell r="DQ78" t="str">
            <v>農家</v>
          </cell>
          <cell r="DR78" t="str">
            <v>◎</v>
          </cell>
          <cell r="DS78" t="str">
            <v>TR</v>
          </cell>
          <cell r="DT78" t="str">
            <v>○</v>
          </cell>
          <cell r="DU78" t="str">
            <v>□</v>
          </cell>
          <cell r="DV78" t="str">
            <v>◆</v>
          </cell>
          <cell r="DW78" t="str">
            <v>農家◎TR○□◆</v>
          </cell>
          <cell r="DX78" t="str">
            <v>1-1</v>
          </cell>
          <cell r="DY78">
            <v>135</v>
          </cell>
          <cell r="DZ78">
            <v>120</v>
          </cell>
          <cell r="EA78"/>
          <cell r="EB78"/>
          <cell r="EC78"/>
          <cell r="ED78">
            <v>224020</v>
          </cell>
          <cell r="EF78" t="str">
            <v>中野24-20</v>
          </cell>
          <cell r="EG78" t="str">
            <v>同</v>
          </cell>
          <cell r="EH78" t="str">
            <v>同</v>
          </cell>
          <cell r="EI78" t="str">
            <v/>
          </cell>
          <cell r="EJ78" t="str">
            <v/>
          </cell>
          <cell r="EK78" t="str">
            <v/>
          </cell>
          <cell r="EL78" t="str">
            <v/>
          </cell>
          <cell r="EM78" t="str">
            <v/>
          </cell>
          <cell r="EN78" t="str">
            <v/>
          </cell>
          <cell r="EO78">
            <v>108066</v>
          </cell>
          <cell r="EP78" t="str">
            <v>今野諭</v>
          </cell>
          <cell r="EQ78" t="str">
            <v>南秋田郡大潟村字西２丁目３番地１２</v>
          </cell>
          <cell r="ER78">
            <v>108066</v>
          </cell>
          <cell r="ES78" t="str">
            <v>今野諭</v>
          </cell>
          <cell r="ET78" t="str">
            <v>南秋田郡大潟村字西２丁目３番地１２</v>
          </cell>
          <cell r="EU78" t="str">
            <v>個人</v>
          </cell>
          <cell r="EV78">
            <v>108066</v>
          </cell>
          <cell r="EW78" t="str">
            <v>今野諭</v>
          </cell>
          <cell r="EX78" t="str">
            <v>南秋田郡大潟村字西２丁目３番地１２</v>
          </cell>
          <cell r="EY78" t="str">
            <v>個人</v>
          </cell>
          <cell r="EZ78"/>
          <cell r="FA78"/>
          <cell r="FB78" t="str">
            <v>耕地復旧</v>
          </cell>
          <cell r="FC78" t="str">
            <v/>
          </cell>
          <cell r="FD78">
            <v>999</v>
          </cell>
          <cell r="FE78">
            <v>45218</v>
          </cell>
          <cell r="FF78" t="str">
            <v>耕地復旧</v>
          </cell>
          <cell r="FG78">
            <v>0</v>
          </cell>
          <cell r="FH78" t="str">
            <v>可</v>
          </cell>
          <cell r="FJ78">
            <v>108066</v>
          </cell>
          <cell r="FK78">
            <v>1</v>
          </cell>
          <cell r="FL78">
            <v>1</v>
          </cell>
          <cell r="FM78"/>
        </row>
        <row r="79">
          <cell r="A79">
            <v>2074</v>
          </cell>
          <cell r="B79" t="str">
            <v>R5秋</v>
          </cell>
          <cell r="C79">
            <v>44</v>
          </cell>
          <cell r="D79" t="str">
            <v>R5</v>
          </cell>
          <cell r="E79">
            <v>1044</v>
          </cell>
          <cell r="F79" t="str">
            <v/>
          </cell>
          <cell r="G79" t="str">
            <v/>
          </cell>
          <cell r="H79" t="str">
            <v>◇</v>
          </cell>
          <cell r="I79" t="str">
            <v/>
          </cell>
          <cell r="J79" t="str">
            <v/>
          </cell>
          <cell r="K79" t="str">
            <v>3</v>
          </cell>
          <cell r="L79">
            <v>108066</v>
          </cell>
          <cell r="M79" t="str">
            <v>今野諭</v>
          </cell>
          <cell r="N79" t="str">
            <v>大潟村西2-3-12</v>
          </cell>
          <cell r="O79">
            <v>108066</v>
          </cell>
          <cell r="P79" t="str">
            <v>今野諭</v>
          </cell>
          <cell r="Q79" t="str">
            <v>同一農家</v>
          </cell>
          <cell r="R79" t="str">
            <v>○</v>
          </cell>
          <cell r="S79" t="str">
            <v>C</v>
          </cell>
          <cell r="T79" t="str">
            <v>A25</v>
          </cell>
          <cell r="U79" t="str">
            <v>中野</v>
          </cell>
          <cell r="V79">
            <v>24</v>
          </cell>
          <cell r="W79" t="str">
            <v>-</v>
          </cell>
          <cell r="X79" t="str">
            <v>21,22</v>
          </cell>
          <cell r="Y79"/>
          <cell r="Z79" t="str">
            <v>入植地</v>
          </cell>
          <cell r="AA79" t="str">
            <v>村内</v>
          </cell>
          <cell r="AB79">
            <v>23065</v>
          </cell>
          <cell r="AC79">
            <v>23</v>
          </cell>
          <cell r="AD79">
            <v>140.80000000000001</v>
          </cell>
          <cell r="AE79">
            <v>474.59999999999991</v>
          </cell>
          <cell r="AF79">
            <v>3.3707386363636354</v>
          </cell>
          <cell r="AG79">
            <v>4</v>
          </cell>
          <cell r="AH79">
            <v>3</v>
          </cell>
          <cell r="AI79">
            <v>1</v>
          </cell>
          <cell r="AJ79">
            <v>4.5999999999999996</v>
          </cell>
          <cell r="AK79" t="str">
            <v>完結</v>
          </cell>
          <cell r="AL79" t="str">
            <v>10m未満</v>
          </cell>
          <cell r="AM79" t="str">
            <v/>
          </cell>
          <cell r="AN79">
            <v>44795</v>
          </cell>
          <cell r="AO79" t="str">
            <v>小排A25-B右岸</v>
          </cell>
          <cell r="AP79">
            <v>7.4</v>
          </cell>
          <cell r="AQ79">
            <v>140.80000000000001</v>
          </cell>
          <cell r="AR79"/>
          <cell r="AS79"/>
          <cell r="AT79">
            <v>563.20000000000005</v>
          </cell>
          <cell r="AU79">
            <v>563.20000000000005</v>
          </cell>
          <cell r="AV79">
            <v>0</v>
          </cell>
          <cell r="AW79">
            <v>5.6</v>
          </cell>
          <cell r="AX79">
            <v>93.200000000000045</v>
          </cell>
          <cell r="AY79" t="str">
            <v>75～100m未満</v>
          </cell>
          <cell r="AZ79"/>
          <cell r="BA79">
            <v>4.7</v>
          </cell>
          <cell r="BB79" t="str">
            <v>◎</v>
          </cell>
          <cell r="BC79"/>
          <cell r="BD79" t="str">
            <v>農業者</v>
          </cell>
          <cell r="BE79" t="str">
            <v>TR</v>
          </cell>
          <cell r="BF79" t="str">
            <v>140</v>
          </cell>
          <cell r="BG79" t="str">
            <v>100</v>
          </cell>
          <cell r="BH79" t="str">
            <v>◎</v>
          </cell>
          <cell r="BI79">
            <v>20</v>
          </cell>
          <cell r="BJ79" t="str">
            <v/>
          </cell>
          <cell r="BK79" t="str">
            <v/>
          </cell>
          <cell r="BL79" t="str">
            <v>◎</v>
          </cell>
          <cell r="BM79">
            <v>15</v>
          </cell>
          <cell r="BN79"/>
          <cell r="BO79" t="str">
            <v/>
          </cell>
          <cell r="BP79">
            <v>135</v>
          </cell>
          <cell r="BQ79">
            <v>634500</v>
          </cell>
          <cell r="BR79">
            <v>45127</v>
          </cell>
          <cell r="BS79"/>
          <cell r="BT79">
            <v>45139</v>
          </cell>
          <cell r="BU79"/>
          <cell r="BV79"/>
          <cell r="BW79"/>
          <cell r="BX79">
            <v>45218</v>
          </cell>
          <cell r="BY79" t="str">
            <v>耕地復旧</v>
          </cell>
          <cell r="BZ79"/>
          <cell r="CA79"/>
          <cell r="CB79" t="str">
            <v/>
          </cell>
          <cell r="CC79" t="str">
            <v/>
          </cell>
          <cell r="CD79"/>
          <cell r="CE79"/>
          <cell r="CF79" t="str">
            <v/>
          </cell>
          <cell r="CG79"/>
          <cell r="CH79"/>
          <cell r="CI79"/>
          <cell r="CJ79"/>
          <cell r="CK79"/>
          <cell r="CL79"/>
          <cell r="CM79"/>
          <cell r="CN79"/>
          <cell r="CO79" t="str">
            <v/>
          </cell>
          <cell r="CP79">
            <v>4.7</v>
          </cell>
          <cell r="CQ79">
            <v>470</v>
          </cell>
          <cell r="CR79">
            <v>634500</v>
          </cell>
          <cell r="CS79">
            <v>70500</v>
          </cell>
          <cell r="CT79">
            <v>564000</v>
          </cell>
          <cell r="CU79" t="str">
            <v/>
          </cell>
          <cell r="CV79" t="str">
            <v/>
          </cell>
          <cell r="CW79" t="str">
            <v/>
          </cell>
          <cell r="CX79" t="str">
            <v/>
          </cell>
          <cell r="CY79" t="str">
            <v/>
          </cell>
          <cell r="CZ79" t="str">
            <v/>
          </cell>
          <cell r="DA79" t="str">
            <v/>
          </cell>
          <cell r="DB79" t="str">
            <v/>
          </cell>
          <cell r="DC79" t="str">
            <v/>
          </cell>
          <cell r="DD79">
            <v>564000</v>
          </cell>
          <cell r="DE79">
            <v>564000</v>
          </cell>
          <cell r="DF79" t="str">
            <v/>
          </cell>
          <cell r="DG79" t="str">
            <v/>
          </cell>
          <cell r="DH79">
            <v>1</v>
          </cell>
          <cell r="DI79">
            <v>112312</v>
          </cell>
          <cell r="DK79" t="str">
            <v>中野24</v>
          </cell>
          <cell r="DM79" t="str">
            <v>なし</v>
          </cell>
          <cell r="DN79" t="str">
            <v>有</v>
          </cell>
          <cell r="DO79" t="str">
            <v>かぼちゃ</v>
          </cell>
          <cell r="DQ79" t="str">
            <v>農家</v>
          </cell>
          <cell r="DR79" t="str">
            <v>◎</v>
          </cell>
          <cell r="DS79" t="str">
            <v>TR</v>
          </cell>
          <cell r="DT79" t="str">
            <v>○</v>
          </cell>
          <cell r="DU79" t="str">
            <v>□</v>
          </cell>
          <cell r="DV79" t="str">
            <v>◆</v>
          </cell>
          <cell r="DW79" t="str">
            <v>農家◎TR○□◆</v>
          </cell>
          <cell r="DX79" t="str">
            <v>1-1</v>
          </cell>
          <cell r="DY79">
            <v>135</v>
          </cell>
          <cell r="DZ79">
            <v>120</v>
          </cell>
          <cell r="EA79"/>
          <cell r="EB79"/>
          <cell r="EC79"/>
          <cell r="ED79">
            <v>224021</v>
          </cell>
          <cell r="EF79" t="str">
            <v>中野24-21,22</v>
          </cell>
          <cell r="EG79" t="str">
            <v>同</v>
          </cell>
          <cell r="EH79" t="str">
            <v>同</v>
          </cell>
          <cell r="EI79" t="str">
            <v/>
          </cell>
          <cell r="EJ79" t="str">
            <v/>
          </cell>
          <cell r="EK79" t="str">
            <v/>
          </cell>
          <cell r="EL79" t="str">
            <v/>
          </cell>
          <cell r="EM79" t="str">
            <v/>
          </cell>
          <cell r="EN79" t="str">
            <v/>
          </cell>
          <cell r="EO79">
            <v>108066</v>
          </cell>
          <cell r="EP79" t="str">
            <v>今野諭</v>
          </cell>
          <cell r="EQ79" t="str">
            <v>南秋田郡大潟村字西２丁目３番地１２</v>
          </cell>
          <cell r="ER79">
            <v>108066</v>
          </cell>
          <cell r="ES79" t="str">
            <v>今野諭</v>
          </cell>
          <cell r="ET79" t="str">
            <v>南秋田郡大潟村字西２丁目３番地１２</v>
          </cell>
          <cell r="EU79" t="str">
            <v>個人</v>
          </cell>
          <cell r="EV79">
            <v>108066</v>
          </cell>
          <cell r="EW79" t="str">
            <v>今野諭</v>
          </cell>
          <cell r="EX79" t="str">
            <v>南秋田郡大潟村字西２丁目３番地１２</v>
          </cell>
          <cell r="EY79" t="str">
            <v>個人</v>
          </cell>
          <cell r="EZ79"/>
          <cell r="FA79"/>
          <cell r="FB79" t="str">
            <v>耕地復旧</v>
          </cell>
          <cell r="FC79" t="str">
            <v/>
          </cell>
          <cell r="FD79">
            <v>999</v>
          </cell>
          <cell r="FE79">
            <v>45218</v>
          </cell>
          <cell r="FF79" t="str">
            <v>耕地復旧</v>
          </cell>
          <cell r="FG79">
            <v>0</v>
          </cell>
          <cell r="FH79" t="str">
            <v>可</v>
          </cell>
          <cell r="FJ79">
            <v>108066</v>
          </cell>
          <cell r="FK79">
            <v>2</v>
          </cell>
          <cell r="FL79">
            <v>2</v>
          </cell>
          <cell r="FM79"/>
        </row>
        <row r="80">
          <cell r="A80">
            <v>2104</v>
          </cell>
          <cell r="B80" t="str">
            <v>R5秋</v>
          </cell>
          <cell r="C80">
            <v>45</v>
          </cell>
          <cell r="D80" t="str">
            <v>R5</v>
          </cell>
          <cell r="E80">
            <v>1045</v>
          </cell>
          <cell r="F80" t="str">
            <v/>
          </cell>
          <cell r="G80" t="str">
            <v/>
          </cell>
          <cell r="H80" t="str">
            <v>◇</v>
          </cell>
          <cell r="I80" t="str">
            <v/>
          </cell>
          <cell r="J80" t="str">
            <v/>
          </cell>
          <cell r="K80" t="str">
            <v>3</v>
          </cell>
          <cell r="L80">
            <v>108068</v>
          </cell>
          <cell r="M80" t="str">
            <v>小松正樹</v>
          </cell>
          <cell r="N80" t="str">
            <v>大潟村西2-3-14</v>
          </cell>
          <cell r="O80">
            <v>108068</v>
          </cell>
          <cell r="P80" t="str">
            <v>小松正樹</v>
          </cell>
          <cell r="Q80" t="str">
            <v>同一農家</v>
          </cell>
          <cell r="R80" t="str">
            <v>○</v>
          </cell>
          <cell r="S80" t="str">
            <v>C</v>
          </cell>
          <cell r="T80" t="str">
            <v>C8</v>
          </cell>
          <cell r="U80" t="str">
            <v>方口</v>
          </cell>
          <cell r="V80">
            <v>29</v>
          </cell>
          <cell r="W80" t="str">
            <v>-</v>
          </cell>
          <cell r="X80" t="str">
            <v>17-1</v>
          </cell>
          <cell r="Y80"/>
          <cell r="Z80" t="str">
            <v>入植地</v>
          </cell>
          <cell r="AA80" t="str">
            <v>村内</v>
          </cell>
          <cell r="AB80">
            <v>12289</v>
          </cell>
          <cell r="AC80">
            <v>12.2</v>
          </cell>
          <cell r="AD80">
            <v>145.19999999999999</v>
          </cell>
          <cell r="AE80">
            <v>1220</v>
          </cell>
          <cell r="AF80">
            <v>8.4022038567493116</v>
          </cell>
          <cell r="AG80">
            <v>8</v>
          </cell>
          <cell r="AH80">
            <v>8</v>
          </cell>
          <cell r="AI80">
            <v>0</v>
          </cell>
          <cell r="AJ80">
            <v>60</v>
          </cell>
          <cell r="AK80" t="str">
            <v>完結</v>
          </cell>
          <cell r="AL80" t="str">
            <v>50～70m未満</v>
          </cell>
          <cell r="AM80" t="str">
            <v/>
          </cell>
          <cell r="AN80">
            <v>44802</v>
          </cell>
          <cell r="AO80" t="str">
            <v>小排C8-B左岸</v>
          </cell>
          <cell r="AP80">
            <v>6.6</v>
          </cell>
          <cell r="AQ80">
            <v>145.19999999999999</v>
          </cell>
          <cell r="AR80"/>
          <cell r="AS80"/>
          <cell r="AT80">
            <v>1161.5999999999999</v>
          </cell>
          <cell r="AU80">
            <v>1161.5999999999999</v>
          </cell>
          <cell r="AV80">
            <v>0</v>
          </cell>
          <cell r="AW80">
            <v>11.6</v>
          </cell>
          <cell r="AX80">
            <v>1.5999999999999091</v>
          </cell>
          <cell r="AY80" t="str">
            <v>10m未満</v>
          </cell>
          <cell r="AZ80"/>
          <cell r="BA80">
            <v>11.6</v>
          </cell>
          <cell r="BB80" t="str">
            <v>◎</v>
          </cell>
          <cell r="BC80"/>
          <cell r="BD80" t="str">
            <v>農業者</v>
          </cell>
          <cell r="BE80" t="str">
            <v>TR</v>
          </cell>
          <cell r="BF80" t="str">
            <v>140</v>
          </cell>
          <cell r="BG80" t="str">
            <v>100</v>
          </cell>
          <cell r="BH80" t="str">
            <v>◎</v>
          </cell>
          <cell r="BI80">
            <v>20</v>
          </cell>
          <cell r="BJ80" t="str">
            <v/>
          </cell>
          <cell r="BK80" t="str">
            <v/>
          </cell>
          <cell r="BL80" t="str">
            <v>◎</v>
          </cell>
          <cell r="BM80">
            <v>15</v>
          </cell>
          <cell r="BN80"/>
          <cell r="BO80" t="str">
            <v/>
          </cell>
          <cell r="BP80">
            <v>135</v>
          </cell>
          <cell r="BQ80">
            <v>1566000</v>
          </cell>
          <cell r="BR80">
            <v>45133</v>
          </cell>
          <cell r="BS80"/>
          <cell r="BT80">
            <v>45139</v>
          </cell>
          <cell r="BU80"/>
          <cell r="BV80"/>
          <cell r="BW80"/>
          <cell r="BX80">
            <v>45215</v>
          </cell>
          <cell r="BY80" t="str">
            <v>ﾓﾐｶﾞﾗ投入</v>
          </cell>
          <cell r="BZ80"/>
          <cell r="CA80"/>
          <cell r="CB80" t="str">
            <v/>
          </cell>
          <cell r="CC80" t="str">
            <v/>
          </cell>
          <cell r="CD80"/>
          <cell r="CE80"/>
          <cell r="CF80" t="str">
            <v/>
          </cell>
          <cell r="CG80"/>
          <cell r="CH80"/>
          <cell r="CI80"/>
          <cell r="CJ80"/>
          <cell r="CK80"/>
          <cell r="CL80"/>
          <cell r="CM80"/>
          <cell r="CN80"/>
          <cell r="CO80" t="str">
            <v/>
          </cell>
          <cell r="CP80">
            <v>11.6</v>
          </cell>
          <cell r="CQ80">
            <v>1160</v>
          </cell>
          <cell r="CR80">
            <v>1566000</v>
          </cell>
          <cell r="CS80">
            <v>174000</v>
          </cell>
          <cell r="CT80">
            <v>1392000</v>
          </cell>
          <cell r="CU80" t="str">
            <v/>
          </cell>
          <cell r="CV80" t="str">
            <v/>
          </cell>
          <cell r="CW80" t="str">
            <v/>
          </cell>
          <cell r="CX80" t="str">
            <v/>
          </cell>
          <cell r="CY80" t="str">
            <v/>
          </cell>
          <cell r="CZ80" t="str">
            <v/>
          </cell>
          <cell r="DA80" t="str">
            <v/>
          </cell>
          <cell r="DB80" t="str">
            <v/>
          </cell>
          <cell r="DC80" t="str">
            <v/>
          </cell>
          <cell r="DD80">
            <v>1392000</v>
          </cell>
          <cell r="DE80">
            <v>1392000</v>
          </cell>
          <cell r="DF80" t="str">
            <v/>
          </cell>
          <cell r="DG80" t="str">
            <v/>
          </cell>
          <cell r="DH80">
            <v>1</v>
          </cell>
          <cell r="DI80">
            <v>112314</v>
          </cell>
          <cell r="DK80" t="str">
            <v>方口29</v>
          </cell>
          <cell r="DM80" t="str">
            <v>なし</v>
          </cell>
          <cell r="DN80" t="str">
            <v>無</v>
          </cell>
          <cell r="DO80" t="str">
            <v>－</v>
          </cell>
          <cell r="DQ80" t="str">
            <v>農家</v>
          </cell>
          <cell r="DR80" t="str">
            <v>◎</v>
          </cell>
          <cell r="DS80" t="str">
            <v>TR</v>
          </cell>
          <cell r="DT80" t="str">
            <v>○</v>
          </cell>
          <cell r="DU80" t="str">
            <v>□</v>
          </cell>
          <cell r="DV80" t="str">
            <v>◆</v>
          </cell>
          <cell r="DW80" t="str">
            <v>農家◎TR○□◆</v>
          </cell>
          <cell r="DX80" t="str">
            <v>1-1</v>
          </cell>
          <cell r="DY80">
            <v>135</v>
          </cell>
          <cell r="DZ80">
            <v>120</v>
          </cell>
          <cell r="EA80"/>
          <cell r="EB80"/>
          <cell r="EC80"/>
          <cell r="ED80">
            <v>329017</v>
          </cell>
          <cell r="EF80" t="str">
            <v>方口29-17-1</v>
          </cell>
          <cell r="EG80" t="str">
            <v>同</v>
          </cell>
          <cell r="EH80" t="str">
            <v>異</v>
          </cell>
          <cell r="EI80" t="str">
            <v>同</v>
          </cell>
          <cell r="EJ80" t="str">
            <v>同</v>
          </cell>
          <cell r="EK80" t="str">
            <v>家族間</v>
          </cell>
          <cell r="EL80" t="str">
            <v/>
          </cell>
          <cell r="EM80" t="str">
            <v/>
          </cell>
          <cell r="EN80" t="str">
            <v/>
          </cell>
          <cell r="EO80">
            <v>108068</v>
          </cell>
          <cell r="EP80" t="str">
            <v>小松正樹</v>
          </cell>
          <cell r="EQ80" t="str">
            <v>南秋田郡大潟村字西２丁目３番地１４</v>
          </cell>
          <cell r="ER80">
            <v>999249</v>
          </cell>
          <cell r="ES80" t="str">
            <v>小松清</v>
          </cell>
          <cell r="ET80" t="str">
            <v>南秋田郡大潟村字西２丁目３番地１４</v>
          </cell>
          <cell r="EU80" t="str">
            <v>個人</v>
          </cell>
          <cell r="EV80">
            <v>108068</v>
          </cell>
          <cell r="EW80" t="str">
            <v>小松正樹</v>
          </cell>
          <cell r="EX80" t="str">
            <v>南秋田郡大潟村字西２丁目３番地１４</v>
          </cell>
          <cell r="EY80" t="str">
            <v>個人</v>
          </cell>
          <cell r="EZ80" t="str">
            <v>以外</v>
          </cell>
          <cell r="FA80" t="str">
            <v>佐藤　之憲</v>
          </cell>
          <cell r="FB80" t="str">
            <v>ﾓﾐｶﾞﾗ投入</v>
          </cell>
          <cell r="FC80" t="str">
            <v/>
          </cell>
          <cell r="FD80">
            <v>999</v>
          </cell>
          <cell r="FE80">
            <v>45215</v>
          </cell>
          <cell r="FF80" t="str">
            <v>ﾓﾐｶﾞﾗ投入</v>
          </cell>
          <cell r="FG80">
            <v>0</v>
          </cell>
          <cell r="FH80" t="str">
            <v>不可・繰越</v>
          </cell>
          <cell r="FJ80">
            <v>108068</v>
          </cell>
          <cell r="FK80">
            <v>1</v>
          </cell>
          <cell r="FL80">
            <v>1</v>
          </cell>
          <cell r="FM80"/>
        </row>
        <row r="81">
          <cell r="A81">
            <v>2145</v>
          </cell>
          <cell r="B81" t="str">
            <v>R5秋</v>
          </cell>
          <cell r="C81">
            <v>46</v>
          </cell>
          <cell r="D81" t="str">
            <v>R5</v>
          </cell>
          <cell r="E81">
            <v>1046</v>
          </cell>
          <cell r="F81" t="str">
            <v/>
          </cell>
          <cell r="G81" t="str">
            <v/>
          </cell>
          <cell r="H81" t="str">
            <v>◇</v>
          </cell>
          <cell r="I81" t="str">
            <v/>
          </cell>
          <cell r="J81" t="str">
            <v/>
          </cell>
          <cell r="K81" t="str">
            <v>3</v>
          </cell>
          <cell r="L81">
            <v>108072</v>
          </cell>
          <cell r="M81" t="str">
            <v>虎本登</v>
          </cell>
          <cell r="N81" t="str">
            <v>大潟村西2-3-18</v>
          </cell>
          <cell r="O81">
            <v>108072</v>
          </cell>
          <cell r="P81" t="str">
            <v>虎本登</v>
          </cell>
          <cell r="Q81" t="str">
            <v>同一農家</v>
          </cell>
          <cell r="R81" t="str">
            <v>○</v>
          </cell>
          <cell r="S81" t="str">
            <v>C</v>
          </cell>
          <cell r="T81" t="str">
            <v>D23</v>
          </cell>
          <cell r="U81" t="str">
            <v>東野</v>
          </cell>
          <cell r="V81">
            <v>14</v>
          </cell>
          <cell r="W81" t="str">
            <v>-</v>
          </cell>
          <cell r="X81" t="str">
            <v>31</v>
          </cell>
          <cell r="Y81"/>
          <cell r="Z81" t="str">
            <v>入植地</v>
          </cell>
          <cell r="AA81" t="str">
            <v>村内</v>
          </cell>
          <cell r="AB81">
            <v>13272</v>
          </cell>
          <cell r="AC81">
            <v>13.2</v>
          </cell>
          <cell r="AD81">
            <v>143.6</v>
          </cell>
          <cell r="AE81">
            <v>602</v>
          </cell>
          <cell r="AF81">
            <v>4.1922005571030638</v>
          </cell>
          <cell r="AG81">
            <v>4</v>
          </cell>
          <cell r="AH81">
            <v>4</v>
          </cell>
          <cell r="AI81">
            <v>0</v>
          </cell>
          <cell r="AJ81">
            <v>32</v>
          </cell>
          <cell r="AK81" t="str">
            <v>完結</v>
          </cell>
          <cell r="AL81" t="str">
            <v>30～50m未満</v>
          </cell>
          <cell r="AM81" t="str">
            <v>優先圃場</v>
          </cell>
          <cell r="AN81">
            <v>44803</v>
          </cell>
          <cell r="AO81" t="str">
            <v>小排D23-A左岸</v>
          </cell>
          <cell r="AP81">
            <v>8</v>
          </cell>
          <cell r="AQ81">
            <v>143.6</v>
          </cell>
          <cell r="AR81"/>
          <cell r="AS81"/>
          <cell r="AT81">
            <v>574.4</v>
          </cell>
          <cell r="AU81">
            <v>574.4</v>
          </cell>
          <cell r="AV81">
            <v>0</v>
          </cell>
          <cell r="AW81">
            <v>5.7</v>
          </cell>
          <cell r="AX81">
            <v>4.3999999999999773</v>
          </cell>
          <cell r="AY81" t="str">
            <v>10m未満</v>
          </cell>
          <cell r="AZ81"/>
          <cell r="BA81">
            <v>5.7</v>
          </cell>
          <cell r="BB81" t="str">
            <v>◎</v>
          </cell>
          <cell r="BC81"/>
          <cell r="BD81" t="str">
            <v>農業者</v>
          </cell>
          <cell r="BE81" t="str">
            <v>TR</v>
          </cell>
          <cell r="BF81" t="str">
            <v>140</v>
          </cell>
          <cell r="BG81" t="str">
            <v>100</v>
          </cell>
          <cell r="BH81" t="str">
            <v>◎</v>
          </cell>
          <cell r="BI81">
            <v>20</v>
          </cell>
          <cell r="BJ81" t="str">
            <v/>
          </cell>
          <cell r="BK81" t="str">
            <v/>
          </cell>
          <cell r="BL81" t="str">
            <v>◎</v>
          </cell>
          <cell r="BM81">
            <v>15</v>
          </cell>
          <cell r="BN81"/>
          <cell r="BO81" t="str">
            <v/>
          </cell>
          <cell r="BP81">
            <v>135</v>
          </cell>
          <cell r="BQ81">
            <v>769500</v>
          </cell>
          <cell r="BR81">
            <v>45133</v>
          </cell>
          <cell r="BS81"/>
          <cell r="BT81">
            <v>45139</v>
          </cell>
          <cell r="BU81"/>
          <cell r="BV81"/>
          <cell r="BW81"/>
          <cell r="BX81" t="str">
            <v/>
          </cell>
          <cell r="BY81" t="str">
            <v>未把握</v>
          </cell>
          <cell r="BZ81"/>
          <cell r="CA81"/>
          <cell r="CB81" t="str">
            <v/>
          </cell>
          <cell r="CC81" t="str">
            <v/>
          </cell>
          <cell r="CD81"/>
          <cell r="CE81"/>
          <cell r="CF81" t="str">
            <v/>
          </cell>
          <cell r="CG81"/>
          <cell r="CH81"/>
          <cell r="CI81"/>
          <cell r="CJ81"/>
          <cell r="CK81"/>
          <cell r="CL81"/>
          <cell r="CM81"/>
          <cell r="CN81"/>
          <cell r="CO81" t="str">
            <v/>
          </cell>
          <cell r="CP81">
            <v>5.7</v>
          </cell>
          <cell r="CQ81">
            <v>570</v>
          </cell>
          <cell r="CR81">
            <v>769500</v>
          </cell>
          <cell r="CS81">
            <v>85500</v>
          </cell>
          <cell r="CT81">
            <v>684000</v>
          </cell>
          <cell r="CU81" t="str">
            <v/>
          </cell>
          <cell r="CV81" t="str">
            <v/>
          </cell>
          <cell r="CW81" t="str">
            <v/>
          </cell>
          <cell r="CX81" t="str">
            <v/>
          </cell>
          <cell r="CY81" t="str">
            <v/>
          </cell>
          <cell r="CZ81" t="str">
            <v/>
          </cell>
          <cell r="DA81" t="str">
            <v/>
          </cell>
          <cell r="DB81" t="str">
            <v/>
          </cell>
          <cell r="DC81" t="str">
            <v/>
          </cell>
          <cell r="DD81">
            <v>684000</v>
          </cell>
          <cell r="DE81">
            <v>684000</v>
          </cell>
          <cell r="DF81" t="str">
            <v/>
          </cell>
          <cell r="DG81" t="str">
            <v/>
          </cell>
          <cell r="DH81">
            <v>1</v>
          </cell>
          <cell r="DI81">
            <v>112318</v>
          </cell>
          <cell r="DK81" t="str">
            <v>東野14</v>
          </cell>
          <cell r="DM81" t="str">
            <v>なし</v>
          </cell>
          <cell r="DN81" t="str">
            <v>無</v>
          </cell>
          <cell r="DO81" t="str">
            <v>－</v>
          </cell>
          <cell r="DQ81" t="str">
            <v>農家</v>
          </cell>
          <cell r="DR81" t="str">
            <v>◎</v>
          </cell>
          <cell r="DS81" t="str">
            <v>TR</v>
          </cell>
          <cell r="DT81" t="str">
            <v>○</v>
          </cell>
          <cell r="DU81" t="str">
            <v>□</v>
          </cell>
          <cell r="DV81" t="str">
            <v>◆</v>
          </cell>
          <cell r="DW81" t="str">
            <v>農家◎TR○□◆</v>
          </cell>
          <cell r="DX81" t="str">
            <v>1-1</v>
          </cell>
          <cell r="DY81">
            <v>135</v>
          </cell>
          <cell r="DZ81">
            <v>120</v>
          </cell>
          <cell r="EA81"/>
          <cell r="EB81"/>
          <cell r="EC81"/>
          <cell r="ED81">
            <v>414031</v>
          </cell>
          <cell r="EF81" t="str">
            <v>東野14-31</v>
          </cell>
          <cell r="EG81" t="str">
            <v>同</v>
          </cell>
          <cell r="EH81" t="str">
            <v>異</v>
          </cell>
          <cell r="EI81" t="str">
            <v>同</v>
          </cell>
          <cell r="EJ81" t="str">
            <v>同</v>
          </cell>
          <cell r="EK81" t="str">
            <v>家族間</v>
          </cell>
          <cell r="EL81" t="str">
            <v/>
          </cell>
          <cell r="EM81" t="str">
            <v/>
          </cell>
          <cell r="EN81" t="str">
            <v/>
          </cell>
          <cell r="EO81">
            <v>108072</v>
          </cell>
          <cell r="EP81" t="str">
            <v>虎本登</v>
          </cell>
          <cell r="EQ81" t="str">
            <v>南秋田郡大潟村字西２丁目３番地１８</v>
          </cell>
          <cell r="ER81">
            <v>999251</v>
          </cell>
          <cell r="ES81" t="str">
            <v>虎本ｲｸ</v>
          </cell>
          <cell r="ET81" t="str">
            <v>南秋田郡大潟村字西２丁目３番地１８</v>
          </cell>
          <cell r="EU81" t="str">
            <v>個人</v>
          </cell>
          <cell r="EV81">
            <v>108072</v>
          </cell>
          <cell r="EW81" t="str">
            <v>虎本登</v>
          </cell>
          <cell r="EX81" t="str">
            <v>南秋田郡大潟村字西２丁目３番地１８</v>
          </cell>
          <cell r="EY81" t="str">
            <v>個人</v>
          </cell>
          <cell r="EZ81"/>
          <cell r="FA81"/>
          <cell r="FB81" t="str">
            <v>未把握</v>
          </cell>
          <cell r="FC81" t="str">
            <v/>
          </cell>
          <cell r="FD81">
            <v>999</v>
          </cell>
          <cell r="FE81" t="str">
            <v/>
          </cell>
          <cell r="FF81" t="str">
            <v>未把握</v>
          </cell>
          <cell r="FG81">
            <v>0</v>
          </cell>
          <cell r="FH81" t="str">
            <v>不可・繰越</v>
          </cell>
          <cell r="FJ81">
            <v>108072</v>
          </cell>
          <cell r="FK81">
            <v>1</v>
          </cell>
          <cell r="FL81">
            <v>1</v>
          </cell>
          <cell r="FM81"/>
        </row>
        <row r="82">
          <cell r="A82">
            <v>2146</v>
          </cell>
          <cell r="B82" t="str">
            <v>R5秋</v>
          </cell>
          <cell r="C82">
            <v>46</v>
          </cell>
          <cell r="D82" t="str">
            <v>R5</v>
          </cell>
          <cell r="E82">
            <v>1046</v>
          </cell>
          <cell r="F82" t="str">
            <v/>
          </cell>
          <cell r="G82" t="str">
            <v/>
          </cell>
          <cell r="H82" t="str">
            <v>◇</v>
          </cell>
          <cell r="I82" t="str">
            <v/>
          </cell>
          <cell r="J82" t="str">
            <v/>
          </cell>
          <cell r="K82" t="str">
            <v>3</v>
          </cell>
          <cell r="L82">
            <v>108072</v>
          </cell>
          <cell r="M82" t="str">
            <v>虎本登</v>
          </cell>
          <cell r="N82" t="str">
            <v>大潟村西2-3-18</v>
          </cell>
          <cell r="O82">
            <v>108072</v>
          </cell>
          <cell r="P82" t="str">
            <v>虎本登</v>
          </cell>
          <cell r="Q82" t="str">
            <v>同一農家</v>
          </cell>
          <cell r="R82" t="str">
            <v>○</v>
          </cell>
          <cell r="S82" t="str">
            <v>C</v>
          </cell>
          <cell r="T82" t="str">
            <v>D23</v>
          </cell>
          <cell r="U82" t="str">
            <v>東野</v>
          </cell>
          <cell r="V82">
            <v>14</v>
          </cell>
          <cell r="W82" t="str">
            <v>-</v>
          </cell>
          <cell r="X82" t="str">
            <v>32</v>
          </cell>
          <cell r="Y82"/>
          <cell r="Z82" t="str">
            <v>入植地</v>
          </cell>
          <cell r="AA82" t="str">
            <v>村内</v>
          </cell>
          <cell r="AB82">
            <v>13313</v>
          </cell>
          <cell r="AC82">
            <v>13.3</v>
          </cell>
          <cell r="AD82">
            <v>143.19999999999999</v>
          </cell>
          <cell r="AE82">
            <v>611.29999999999995</v>
          </cell>
          <cell r="AF82">
            <v>4.2688547486033519</v>
          </cell>
          <cell r="AG82">
            <v>5</v>
          </cell>
          <cell r="AH82">
            <v>4</v>
          </cell>
          <cell r="AI82">
            <v>1</v>
          </cell>
          <cell r="AJ82">
            <v>1.3</v>
          </cell>
          <cell r="AK82" t="str">
            <v>完結</v>
          </cell>
          <cell r="AL82" t="str">
            <v>10m未満</v>
          </cell>
          <cell r="AM82" t="str">
            <v/>
          </cell>
          <cell r="AN82">
            <v>44803</v>
          </cell>
          <cell r="AO82" t="str">
            <v>小排D23-A左岸</v>
          </cell>
          <cell r="AP82">
            <v>8</v>
          </cell>
          <cell r="AQ82">
            <v>143.19999999999999</v>
          </cell>
          <cell r="AR82"/>
          <cell r="AS82"/>
          <cell r="AT82">
            <v>716</v>
          </cell>
          <cell r="AU82">
            <v>716</v>
          </cell>
          <cell r="AV82">
            <v>0</v>
          </cell>
          <cell r="AW82">
            <v>7.1</v>
          </cell>
          <cell r="AX82">
            <v>106</v>
          </cell>
          <cell r="AY82" t="str">
            <v>100～125m未満</v>
          </cell>
          <cell r="AZ82"/>
          <cell r="BA82">
            <v>6.1</v>
          </cell>
          <cell r="BB82" t="str">
            <v>◎</v>
          </cell>
          <cell r="BC82"/>
          <cell r="BD82" t="str">
            <v>農業者</v>
          </cell>
          <cell r="BE82" t="str">
            <v>TR</v>
          </cell>
          <cell r="BF82" t="str">
            <v>140</v>
          </cell>
          <cell r="BG82" t="str">
            <v>100</v>
          </cell>
          <cell r="BH82" t="str">
            <v>◎</v>
          </cell>
          <cell r="BI82">
            <v>20</v>
          </cell>
          <cell r="BJ82" t="str">
            <v/>
          </cell>
          <cell r="BK82" t="str">
            <v/>
          </cell>
          <cell r="BL82" t="str">
            <v>◎</v>
          </cell>
          <cell r="BM82">
            <v>15</v>
          </cell>
          <cell r="BN82"/>
          <cell r="BO82" t="str">
            <v/>
          </cell>
          <cell r="BP82">
            <v>135</v>
          </cell>
          <cell r="BQ82">
            <v>823500</v>
          </cell>
          <cell r="BR82">
            <v>45133</v>
          </cell>
          <cell r="BS82"/>
          <cell r="BT82">
            <v>45139</v>
          </cell>
          <cell r="BU82"/>
          <cell r="BV82"/>
          <cell r="BW82"/>
          <cell r="BX82" t="str">
            <v/>
          </cell>
          <cell r="BY82" t="str">
            <v>未把握</v>
          </cell>
          <cell r="BZ82"/>
          <cell r="CA82"/>
          <cell r="CB82" t="str">
            <v/>
          </cell>
          <cell r="CC82" t="str">
            <v/>
          </cell>
          <cell r="CD82"/>
          <cell r="CE82"/>
          <cell r="CF82" t="str">
            <v/>
          </cell>
          <cell r="CG82"/>
          <cell r="CH82"/>
          <cell r="CI82"/>
          <cell r="CJ82"/>
          <cell r="CK82"/>
          <cell r="CL82"/>
          <cell r="CM82"/>
          <cell r="CN82"/>
          <cell r="CO82" t="str">
            <v/>
          </cell>
          <cell r="CP82">
            <v>6.1</v>
          </cell>
          <cell r="CQ82">
            <v>610</v>
          </cell>
          <cell r="CR82">
            <v>823500</v>
          </cell>
          <cell r="CS82">
            <v>91500</v>
          </cell>
          <cell r="CT82">
            <v>732000</v>
          </cell>
          <cell r="CU82" t="str">
            <v/>
          </cell>
          <cell r="CV82" t="str">
            <v/>
          </cell>
          <cell r="CW82" t="str">
            <v/>
          </cell>
          <cell r="CX82" t="str">
            <v/>
          </cell>
          <cell r="CY82" t="str">
            <v/>
          </cell>
          <cell r="CZ82" t="str">
            <v/>
          </cell>
          <cell r="DA82" t="str">
            <v/>
          </cell>
          <cell r="DB82" t="str">
            <v/>
          </cell>
          <cell r="DC82" t="str">
            <v/>
          </cell>
          <cell r="DD82">
            <v>732000</v>
          </cell>
          <cell r="DE82">
            <v>732000</v>
          </cell>
          <cell r="DF82" t="str">
            <v/>
          </cell>
          <cell r="DG82" t="str">
            <v/>
          </cell>
          <cell r="DH82">
            <v>1</v>
          </cell>
          <cell r="DI82">
            <v>112318</v>
          </cell>
          <cell r="DK82" t="str">
            <v>東野14</v>
          </cell>
          <cell r="DM82" t="str">
            <v>なし</v>
          </cell>
          <cell r="DN82" t="str">
            <v>無</v>
          </cell>
          <cell r="DO82" t="str">
            <v>－</v>
          </cell>
          <cell r="DQ82" t="str">
            <v>農家</v>
          </cell>
          <cell r="DR82" t="str">
            <v>◎</v>
          </cell>
          <cell r="DS82" t="str">
            <v>TR</v>
          </cell>
          <cell r="DT82" t="str">
            <v>○</v>
          </cell>
          <cell r="DU82" t="str">
            <v>□</v>
          </cell>
          <cell r="DV82" t="str">
            <v>◆</v>
          </cell>
          <cell r="DW82" t="str">
            <v>農家◎TR○□◆</v>
          </cell>
          <cell r="DX82" t="str">
            <v>1-1</v>
          </cell>
          <cell r="DY82">
            <v>135</v>
          </cell>
          <cell r="DZ82">
            <v>120</v>
          </cell>
          <cell r="EA82"/>
          <cell r="EB82"/>
          <cell r="EC82"/>
          <cell r="ED82">
            <v>414032</v>
          </cell>
          <cell r="EF82" t="str">
            <v>東野14-32</v>
          </cell>
          <cell r="EG82" t="str">
            <v>同</v>
          </cell>
          <cell r="EH82" t="str">
            <v>異</v>
          </cell>
          <cell r="EI82" t="str">
            <v>同</v>
          </cell>
          <cell r="EJ82" t="str">
            <v>同</v>
          </cell>
          <cell r="EK82" t="str">
            <v>家族間</v>
          </cell>
          <cell r="EL82" t="str">
            <v/>
          </cell>
          <cell r="EM82" t="str">
            <v/>
          </cell>
          <cell r="EN82" t="str">
            <v/>
          </cell>
          <cell r="EO82">
            <v>108072</v>
          </cell>
          <cell r="EP82" t="str">
            <v>虎本登</v>
          </cell>
          <cell r="EQ82" t="str">
            <v>南秋田郡大潟村字西２丁目３番地１８</v>
          </cell>
          <cell r="ER82">
            <v>999251</v>
          </cell>
          <cell r="ES82" t="str">
            <v>虎本ｲｸ</v>
          </cell>
          <cell r="ET82" t="str">
            <v>南秋田郡大潟村字西２丁目３番地１８</v>
          </cell>
          <cell r="EU82" t="str">
            <v>個人</v>
          </cell>
          <cell r="EV82">
            <v>108072</v>
          </cell>
          <cell r="EW82" t="str">
            <v>虎本登</v>
          </cell>
          <cell r="EX82" t="str">
            <v>南秋田郡大潟村字西２丁目３番地１８</v>
          </cell>
          <cell r="EY82" t="str">
            <v>個人</v>
          </cell>
          <cell r="EZ82"/>
          <cell r="FA82"/>
          <cell r="FB82" t="str">
            <v>未把握</v>
          </cell>
          <cell r="FC82" t="str">
            <v/>
          </cell>
          <cell r="FD82">
            <v>999</v>
          </cell>
          <cell r="FE82" t="str">
            <v/>
          </cell>
          <cell r="FF82" t="str">
            <v>未把握</v>
          </cell>
          <cell r="FG82">
            <v>0</v>
          </cell>
          <cell r="FH82" t="str">
            <v>不可・繰越</v>
          </cell>
          <cell r="FJ82">
            <v>108072</v>
          </cell>
          <cell r="FK82">
            <v>2</v>
          </cell>
          <cell r="FL82">
            <v>2</v>
          </cell>
          <cell r="FM82"/>
        </row>
        <row r="83">
          <cell r="A83">
            <v>2194</v>
          </cell>
          <cell r="B83" t="str">
            <v>R5削除</v>
          </cell>
          <cell r="C83">
            <v>47</v>
          </cell>
          <cell r="D83" t="str">
            <v>削除</v>
          </cell>
          <cell r="E83">
            <v>1047</v>
          </cell>
          <cell r="F83" t="str">
            <v/>
          </cell>
          <cell r="G83" t="str">
            <v/>
          </cell>
          <cell r="H83" t="str">
            <v/>
          </cell>
          <cell r="I83" t="str">
            <v/>
          </cell>
          <cell r="J83" t="str">
            <v/>
          </cell>
          <cell r="K83" t="str">
            <v/>
          </cell>
          <cell r="L83">
            <v>108075</v>
          </cell>
          <cell r="M83" t="str">
            <v>中島達也</v>
          </cell>
          <cell r="N83" t="str">
            <v>大潟村西2-3-21</v>
          </cell>
          <cell r="O83">
            <v>108075</v>
          </cell>
          <cell r="P83" t="str">
            <v>中島達也</v>
          </cell>
          <cell r="Q83" t="str">
            <v>同一農家</v>
          </cell>
          <cell r="R83" t="str">
            <v>○</v>
          </cell>
          <cell r="S83" t="str">
            <v>C</v>
          </cell>
          <cell r="T83" t="str">
            <v>E19</v>
          </cell>
          <cell r="U83" t="str">
            <v>東野</v>
          </cell>
          <cell r="V83">
            <v>38</v>
          </cell>
          <cell r="W83" t="str">
            <v>-</v>
          </cell>
          <cell r="X83" t="str">
            <v>12</v>
          </cell>
          <cell r="Y83"/>
          <cell r="Z83" t="str">
            <v>入植地</v>
          </cell>
          <cell r="AA83" t="str">
            <v>村内</v>
          </cell>
          <cell r="AB83">
            <v>11895</v>
          </cell>
          <cell r="AC83">
            <v>11.8</v>
          </cell>
          <cell r="AD83">
            <v>141.5</v>
          </cell>
          <cell r="AE83">
            <v>1180</v>
          </cell>
          <cell r="AF83">
            <v>8.33922261484099</v>
          </cell>
          <cell r="AG83">
            <v>0</v>
          </cell>
          <cell r="AH83" t="str">
            <v/>
          </cell>
          <cell r="AI83" t="str">
            <v/>
          </cell>
          <cell r="AJ83" t="str">
            <v>***</v>
          </cell>
          <cell r="AK83" t="str">
            <v/>
          </cell>
          <cell r="AL83" t="str">
            <v/>
          </cell>
          <cell r="AM83" t="str">
            <v/>
          </cell>
          <cell r="AN83">
            <v>44795</v>
          </cell>
          <cell r="AO83" t="str">
            <v>小排E22-A左岸</v>
          </cell>
          <cell r="AP83">
            <v>6.5</v>
          </cell>
          <cell r="AQ83">
            <v>141.5</v>
          </cell>
          <cell r="AR83"/>
          <cell r="AS83"/>
          <cell r="AT83">
            <v>0</v>
          </cell>
          <cell r="AU83">
            <v>0</v>
          </cell>
          <cell r="AV83">
            <v>0</v>
          </cell>
          <cell r="AW83">
            <v>0</v>
          </cell>
          <cell r="AX83">
            <v>0</v>
          </cell>
          <cell r="AY83" t="str">
            <v/>
          </cell>
          <cell r="AZ83"/>
          <cell r="BA83">
            <v>0</v>
          </cell>
          <cell r="BB83" t="str">
            <v/>
          </cell>
          <cell r="BC83"/>
          <cell r="BD83" t="str">
            <v>農業者</v>
          </cell>
          <cell r="BE83" t="str">
            <v>TR</v>
          </cell>
          <cell r="BF83" t="str">
            <v>120</v>
          </cell>
          <cell r="BG83" t="str">
            <v>85</v>
          </cell>
          <cell r="BH83" t="str">
            <v>◎</v>
          </cell>
          <cell r="BI83">
            <v>20</v>
          </cell>
          <cell r="BJ83" t="str">
            <v/>
          </cell>
          <cell r="BK83" t="str">
            <v/>
          </cell>
          <cell r="BL83" t="str">
            <v>◎</v>
          </cell>
          <cell r="BM83">
            <v>15</v>
          </cell>
          <cell r="BN83"/>
          <cell r="BO83" t="str">
            <v/>
          </cell>
          <cell r="BP83">
            <v>120</v>
          </cell>
          <cell r="BQ83">
            <v>0</v>
          </cell>
          <cell r="BR83">
            <v>45078</v>
          </cell>
          <cell r="BS83" t="str">
            <v>6/2　R3自力施工4本が実績ｶｳﾝﾄ不可→ｷｬﾝｾﾙ</v>
          </cell>
          <cell r="BT83"/>
          <cell r="BU83"/>
          <cell r="BV83"/>
          <cell r="BW83"/>
          <cell r="BX83" t="str">
            <v/>
          </cell>
          <cell r="BY83" t="str">
            <v/>
          </cell>
          <cell r="BZ83"/>
          <cell r="CA83"/>
          <cell r="CB83" t="str">
            <v/>
          </cell>
          <cell r="CC83" t="str">
            <v/>
          </cell>
          <cell r="CD83"/>
          <cell r="CE83"/>
          <cell r="CF83" t="str">
            <v/>
          </cell>
          <cell r="CG83"/>
          <cell r="CH83"/>
          <cell r="CI83"/>
          <cell r="CJ83"/>
          <cell r="CK83"/>
          <cell r="CL83"/>
          <cell r="CM83"/>
          <cell r="CN83"/>
          <cell r="CO83" t="str">
            <v/>
          </cell>
          <cell r="CP83">
            <v>0</v>
          </cell>
          <cell r="CQ83">
            <v>0</v>
          </cell>
          <cell r="CR83">
            <v>0</v>
          </cell>
          <cell r="CS83">
            <v>0</v>
          </cell>
          <cell r="CT83">
            <v>0</v>
          </cell>
          <cell r="CU83" t="str">
            <v/>
          </cell>
          <cell r="CV83" t="str">
            <v/>
          </cell>
          <cell r="CW83" t="str">
            <v/>
          </cell>
          <cell r="CX83" t="str">
            <v/>
          </cell>
          <cell r="CY83" t="str">
            <v/>
          </cell>
          <cell r="CZ83" t="str">
            <v/>
          </cell>
          <cell r="DA83" t="str">
            <v/>
          </cell>
          <cell r="DB83" t="str">
            <v/>
          </cell>
          <cell r="DC83" t="str">
            <v/>
          </cell>
          <cell r="DD83">
            <v>0</v>
          </cell>
          <cell r="DE83">
            <v>0</v>
          </cell>
          <cell r="DF83" t="str">
            <v/>
          </cell>
          <cell r="DG83" t="str">
            <v/>
          </cell>
          <cell r="DH83">
            <v>1</v>
          </cell>
          <cell r="DI83">
            <v>112321</v>
          </cell>
          <cell r="DK83" t="str">
            <v>東野38</v>
          </cell>
          <cell r="DM83" t="str">
            <v>なし</v>
          </cell>
          <cell r="DN83" t="str">
            <v>無</v>
          </cell>
          <cell r="DO83" t="str">
            <v>－</v>
          </cell>
          <cell r="DQ83" t="str">
            <v/>
          </cell>
          <cell r="DR83" t="str">
            <v/>
          </cell>
          <cell r="DS83" t="str">
            <v/>
          </cell>
          <cell r="DT83" t="str">
            <v/>
          </cell>
          <cell r="DU83" t="str">
            <v/>
          </cell>
          <cell r="DV83" t="str">
            <v/>
          </cell>
          <cell r="DW83" t="str">
            <v/>
          </cell>
          <cell r="DX83" t="str">
            <v/>
          </cell>
          <cell r="DY83" t="str">
            <v/>
          </cell>
          <cell r="DZ83" t="str">
            <v/>
          </cell>
          <cell r="EA83"/>
          <cell r="EB83"/>
          <cell r="EC83"/>
          <cell r="ED83">
            <v>438012</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cell r="FA83"/>
          <cell r="FB83" t="str">
            <v/>
          </cell>
          <cell r="FC83" t="str">
            <v/>
          </cell>
          <cell r="FD83" t="str">
            <v/>
          </cell>
          <cell r="FE83" t="str">
            <v/>
          </cell>
          <cell r="FF83" t="str">
            <v/>
          </cell>
          <cell r="FG83">
            <v>0</v>
          </cell>
          <cell r="FH83" t="str">
            <v/>
          </cell>
          <cell r="FJ83" t="str">
            <v/>
          </cell>
          <cell r="FK83" t="str">
            <v/>
          </cell>
          <cell r="FL83" t="str">
            <v/>
          </cell>
          <cell r="FM83"/>
        </row>
        <row r="84">
          <cell r="A84">
            <v>2222</v>
          </cell>
          <cell r="B84" t="str">
            <v>R4秋・予算調整(R5秋)</v>
          </cell>
          <cell r="C84">
            <v>48</v>
          </cell>
          <cell r="D84" t="str">
            <v>削除</v>
          </cell>
          <cell r="E84">
            <v>1048</v>
          </cell>
          <cell r="F84" t="str">
            <v/>
          </cell>
          <cell r="G84" t="str">
            <v/>
          </cell>
          <cell r="H84" t="str">
            <v/>
          </cell>
          <cell r="I84" t="str">
            <v/>
          </cell>
          <cell r="J84" t="str">
            <v/>
          </cell>
          <cell r="K84" t="str">
            <v/>
          </cell>
          <cell r="L84">
            <v>108077</v>
          </cell>
          <cell r="M84" t="str">
            <v>相馬時博</v>
          </cell>
          <cell r="N84" t="str">
            <v>大潟村西2-3-23</v>
          </cell>
          <cell r="O84">
            <v>108077</v>
          </cell>
          <cell r="P84" t="str">
            <v>相馬時博</v>
          </cell>
          <cell r="Q84" t="str">
            <v>同一農家</v>
          </cell>
          <cell r="R84" t="str">
            <v>○</v>
          </cell>
          <cell r="S84" t="str">
            <v>C</v>
          </cell>
          <cell r="T84" t="str">
            <v>E19</v>
          </cell>
          <cell r="U84" t="str">
            <v>東野</v>
          </cell>
          <cell r="V84">
            <v>38</v>
          </cell>
          <cell r="W84" t="str">
            <v>-</v>
          </cell>
          <cell r="X84" t="str">
            <v>35,36</v>
          </cell>
          <cell r="Y84"/>
          <cell r="Z84" t="str">
            <v>入植地</v>
          </cell>
          <cell r="AA84" t="str">
            <v>村内</v>
          </cell>
          <cell r="AB84">
            <v>23778</v>
          </cell>
          <cell r="AC84">
            <v>23.7</v>
          </cell>
          <cell r="AD84">
            <v>140.5</v>
          </cell>
          <cell r="AE84">
            <v>0.59999999999990905</v>
          </cell>
          <cell r="AF84">
            <v>4.2704626334513097E-3</v>
          </cell>
          <cell r="AG84">
            <v>0</v>
          </cell>
          <cell r="AH84" t="str">
            <v/>
          </cell>
          <cell r="AI84" t="str">
            <v/>
          </cell>
          <cell r="AJ84" t="str">
            <v>***</v>
          </cell>
          <cell r="AK84" t="str">
            <v/>
          </cell>
          <cell r="AL84" t="str">
            <v/>
          </cell>
          <cell r="AM84" t="str">
            <v/>
          </cell>
          <cell r="AN84">
            <v>44798</v>
          </cell>
          <cell r="AO84" t="str">
            <v>小排E19-B左岸</v>
          </cell>
          <cell r="AP84">
            <v>6.9</v>
          </cell>
          <cell r="AQ84">
            <v>140.5</v>
          </cell>
          <cell r="AR84"/>
          <cell r="AS84"/>
          <cell r="AT84">
            <v>0</v>
          </cell>
          <cell r="AU84">
            <v>0</v>
          </cell>
          <cell r="AV84">
            <v>0</v>
          </cell>
          <cell r="AW84">
            <v>0</v>
          </cell>
          <cell r="AX84">
            <v>0</v>
          </cell>
          <cell r="AY84" t="str">
            <v/>
          </cell>
          <cell r="AZ84"/>
          <cell r="BA84">
            <v>0</v>
          </cell>
          <cell r="BB84" t="str">
            <v/>
          </cell>
          <cell r="BC84"/>
          <cell r="BD84" t="str">
            <v>農業者</v>
          </cell>
          <cell r="BE84" t="str">
            <v>TR</v>
          </cell>
          <cell r="BF84" t="str">
            <v>120</v>
          </cell>
          <cell r="BG84" t="str">
            <v>85</v>
          </cell>
          <cell r="BH84" t="str">
            <v>◎</v>
          </cell>
          <cell r="BI84">
            <v>20</v>
          </cell>
          <cell r="BJ84" t="str">
            <v/>
          </cell>
          <cell r="BK84" t="str">
            <v/>
          </cell>
          <cell r="BL84" t="str">
            <v>◎</v>
          </cell>
          <cell r="BM84">
            <v>15</v>
          </cell>
          <cell r="BN84"/>
          <cell r="BO84" t="str">
            <v/>
          </cell>
          <cell r="BP84">
            <v>120</v>
          </cell>
          <cell r="BQ84">
            <v>0</v>
          </cell>
          <cell r="BR84"/>
          <cell r="BS84"/>
          <cell r="BT84"/>
          <cell r="BU84"/>
          <cell r="BV84"/>
          <cell r="BW84"/>
          <cell r="BX84" t="str">
            <v/>
          </cell>
          <cell r="BY84" t="str">
            <v/>
          </cell>
          <cell r="BZ84"/>
          <cell r="CA84"/>
          <cell r="CB84" t="str">
            <v/>
          </cell>
          <cell r="CC84" t="str">
            <v/>
          </cell>
          <cell r="CD84"/>
          <cell r="CE84"/>
          <cell r="CF84" t="str">
            <v/>
          </cell>
          <cell r="CG84"/>
          <cell r="CH84"/>
          <cell r="CI84"/>
          <cell r="CJ84"/>
          <cell r="CK84"/>
          <cell r="CL84"/>
          <cell r="CM84"/>
          <cell r="CN84"/>
          <cell r="CO84" t="str">
            <v/>
          </cell>
          <cell r="CP84">
            <v>0</v>
          </cell>
          <cell r="CQ84">
            <v>0</v>
          </cell>
          <cell r="CR84">
            <v>0</v>
          </cell>
          <cell r="CS84">
            <v>0</v>
          </cell>
          <cell r="CT84">
            <v>0</v>
          </cell>
          <cell r="CU84" t="str">
            <v/>
          </cell>
          <cell r="CV84" t="str">
            <v/>
          </cell>
          <cell r="CW84" t="str">
            <v/>
          </cell>
          <cell r="CX84" t="str">
            <v/>
          </cell>
          <cell r="CY84" t="str">
            <v/>
          </cell>
          <cell r="CZ84" t="str">
            <v/>
          </cell>
          <cell r="DA84" t="str">
            <v/>
          </cell>
          <cell r="DB84" t="str">
            <v/>
          </cell>
          <cell r="DC84" t="str">
            <v/>
          </cell>
          <cell r="DD84">
            <v>0</v>
          </cell>
          <cell r="DE84">
            <v>0</v>
          </cell>
          <cell r="DF84" t="str">
            <v/>
          </cell>
          <cell r="DG84" t="str">
            <v/>
          </cell>
          <cell r="DH84">
            <v>1</v>
          </cell>
          <cell r="DI84">
            <v>112323</v>
          </cell>
          <cell r="DK84" t="str">
            <v>東野38</v>
          </cell>
          <cell r="DM84" t="str">
            <v>なし</v>
          </cell>
          <cell r="DN84" t="str">
            <v>無</v>
          </cell>
          <cell r="DO84" t="str">
            <v>－</v>
          </cell>
          <cell r="DQ84" t="str">
            <v/>
          </cell>
          <cell r="DR84" t="str">
            <v/>
          </cell>
          <cell r="DS84" t="str">
            <v/>
          </cell>
          <cell r="DT84" t="str">
            <v/>
          </cell>
          <cell r="DU84" t="str">
            <v/>
          </cell>
          <cell r="DV84" t="str">
            <v/>
          </cell>
          <cell r="DW84" t="str">
            <v/>
          </cell>
          <cell r="DX84" t="str">
            <v/>
          </cell>
          <cell r="DY84" t="str">
            <v/>
          </cell>
          <cell r="DZ84" t="str">
            <v/>
          </cell>
          <cell r="EA84"/>
          <cell r="EB84"/>
          <cell r="EC84"/>
          <cell r="ED84">
            <v>438035</v>
          </cell>
          <cell r="EF84" t="str">
            <v/>
          </cell>
          <cell r="EG84" t="str">
            <v/>
          </cell>
          <cell r="EH84" t="str">
            <v/>
          </cell>
          <cell r="EI84" t="str">
            <v/>
          </cell>
          <cell r="EJ84" t="str">
            <v/>
          </cell>
          <cell r="EK84" t="str">
            <v/>
          </cell>
          <cell r="EL84" t="str">
            <v/>
          </cell>
          <cell r="EM84" t="str">
            <v/>
          </cell>
          <cell r="EN84" t="str">
            <v/>
          </cell>
          <cell r="EO84" t="str">
            <v/>
          </cell>
          <cell r="EP84" t="str">
            <v/>
          </cell>
          <cell r="EQ84" t="str">
            <v/>
          </cell>
          <cell r="ER84" t="str">
            <v/>
          </cell>
          <cell r="ES84" t="str">
            <v/>
          </cell>
          <cell r="ET84" t="str">
            <v/>
          </cell>
          <cell r="EU84" t="str">
            <v/>
          </cell>
          <cell r="EV84" t="str">
            <v/>
          </cell>
          <cell r="EW84" t="str">
            <v/>
          </cell>
          <cell r="EX84" t="str">
            <v/>
          </cell>
          <cell r="EY84" t="str">
            <v/>
          </cell>
          <cell r="EZ84"/>
          <cell r="FA84"/>
          <cell r="FB84" t="str">
            <v/>
          </cell>
          <cell r="FC84" t="str">
            <v/>
          </cell>
          <cell r="FD84" t="str">
            <v/>
          </cell>
          <cell r="FE84" t="str">
            <v/>
          </cell>
          <cell r="FF84" t="str">
            <v/>
          </cell>
          <cell r="FG84">
            <v>0</v>
          </cell>
          <cell r="FH84" t="str">
            <v/>
          </cell>
          <cell r="FJ84" t="str">
            <v/>
          </cell>
          <cell r="FK84" t="str">
            <v/>
          </cell>
          <cell r="FL84" t="str">
            <v/>
          </cell>
          <cell r="FM84"/>
        </row>
        <row r="85">
          <cell r="A85">
            <v>2237</v>
          </cell>
          <cell r="B85" t="str">
            <v>R5秋</v>
          </cell>
          <cell r="C85">
            <v>49</v>
          </cell>
          <cell r="D85" t="str">
            <v>R5</v>
          </cell>
          <cell r="E85">
            <v>1049</v>
          </cell>
          <cell r="F85" t="str">
            <v/>
          </cell>
          <cell r="G85" t="str">
            <v/>
          </cell>
          <cell r="H85" t="str">
            <v>◇</v>
          </cell>
          <cell r="I85" t="str">
            <v/>
          </cell>
          <cell r="J85" t="str">
            <v/>
          </cell>
          <cell r="K85" t="str">
            <v>3</v>
          </cell>
          <cell r="L85">
            <v>108078</v>
          </cell>
          <cell r="M85" t="str">
            <v>(有)猿田農場　猿田和輝</v>
          </cell>
          <cell r="N85" t="str">
            <v>大潟村西2-3-25</v>
          </cell>
          <cell r="O85">
            <v>108078</v>
          </cell>
          <cell r="P85" t="str">
            <v>(有)猿田農場　猿田和輝</v>
          </cell>
          <cell r="Q85" t="str">
            <v>同一農家</v>
          </cell>
          <cell r="R85" t="str">
            <v>○</v>
          </cell>
          <cell r="S85" t="str">
            <v>A</v>
          </cell>
          <cell r="T85" t="str">
            <v>G13</v>
          </cell>
          <cell r="U85" t="str">
            <v>方上</v>
          </cell>
          <cell r="V85">
            <v>38</v>
          </cell>
          <cell r="W85" t="str">
            <v>-</v>
          </cell>
          <cell r="X85" t="str">
            <v>1</v>
          </cell>
          <cell r="Y85"/>
          <cell r="Z85" t="str">
            <v>入植地</v>
          </cell>
          <cell r="AA85" t="str">
            <v>村内</v>
          </cell>
          <cell r="AB85">
            <v>112844</v>
          </cell>
          <cell r="AC85">
            <v>112.8</v>
          </cell>
          <cell r="AD85">
            <v>139</v>
          </cell>
          <cell r="AE85">
            <v>1368.6000000000004</v>
          </cell>
          <cell r="AF85">
            <v>9.8460431654676288</v>
          </cell>
          <cell r="AG85">
            <v>10</v>
          </cell>
          <cell r="AH85">
            <v>10</v>
          </cell>
          <cell r="AI85">
            <v>0</v>
          </cell>
          <cell r="AJ85">
            <v>8.6</v>
          </cell>
          <cell r="AK85" t="str">
            <v>完結</v>
          </cell>
          <cell r="AL85" t="str">
            <v>10m未満</v>
          </cell>
          <cell r="AM85" t="str">
            <v/>
          </cell>
          <cell r="AN85">
            <v>44802</v>
          </cell>
          <cell r="AO85" t="str">
            <v>小排G13-A右岸</v>
          </cell>
          <cell r="AP85">
            <v>6.5</v>
          </cell>
          <cell r="AQ85">
            <v>139</v>
          </cell>
          <cell r="AR85"/>
          <cell r="AS85"/>
          <cell r="AT85">
            <v>1390</v>
          </cell>
          <cell r="AU85">
            <v>1390</v>
          </cell>
          <cell r="AV85">
            <v>0</v>
          </cell>
          <cell r="AW85">
            <v>13.9</v>
          </cell>
          <cell r="AX85">
            <v>30</v>
          </cell>
          <cell r="AY85" t="str">
            <v>30～50m未満</v>
          </cell>
          <cell r="AZ85"/>
          <cell r="BA85">
            <v>13.6</v>
          </cell>
          <cell r="BB85" t="str">
            <v>◎</v>
          </cell>
          <cell r="BC85"/>
          <cell r="BD85" t="str">
            <v>農業者</v>
          </cell>
          <cell r="BE85" t="str">
            <v>TR</v>
          </cell>
          <cell r="BF85" t="str">
            <v>140</v>
          </cell>
          <cell r="BG85" t="str">
            <v>100</v>
          </cell>
          <cell r="BH85" t="str">
            <v>◎</v>
          </cell>
          <cell r="BI85">
            <v>20</v>
          </cell>
          <cell r="BJ85" t="str">
            <v/>
          </cell>
          <cell r="BK85" t="str">
            <v/>
          </cell>
          <cell r="BL85" t="str">
            <v>◎</v>
          </cell>
          <cell r="BM85">
            <v>15</v>
          </cell>
          <cell r="BN85"/>
          <cell r="BO85" t="str">
            <v/>
          </cell>
          <cell r="BP85">
            <v>135</v>
          </cell>
          <cell r="BQ85">
            <v>1836000</v>
          </cell>
          <cell r="BR85">
            <v>45127</v>
          </cell>
          <cell r="BS85"/>
          <cell r="BT85">
            <v>45139</v>
          </cell>
          <cell r="BU85"/>
          <cell r="BV85"/>
          <cell r="BW85"/>
          <cell r="BX85" t="str">
            <v/>
          </cell>
          <cell r="BY85" t="str">
            <v>未把握</v>
          </cell>
          <cell r="BZ85"/>
          <cell r="CA85"/>
          <cell r="CB85" t="str">
            <v/>
          </cell>
          <cell r="CC85" t="str">
            <v/>
          </cell>
          <cell r="CD85"/>
          <cell r="CE85"/>
          <cell r="CF85" t="str">
            <v/>
          </cell>
          <cell r="CG85"/>
          <cell r="CH85"/>
          <cell r="CI85"/>
          <cell r="CJ85"/>
          <cell r="CK85"/>
          <cell r="CL85"/>
          <cell r="CM85"/>
          <cell r="CN85"/>
          <cell r="CO85" t="str">
            <v/>
          </cell>
          <cell r="CP85">
            <v>13.6</v>
          </cell>
          <cell r="CQ85">
            <v>1360</v>
          </cell>
          <cell r="CR85">
            <v>1836000</v>
          </cell>
          <cell r="CS85">
            <v>204000</v>
          </cell>
          <cell r="CT85">
            <v>1632000</v>
          </cell>
          <cell r="CU85" t="str">
            <v/>
          </cell>
          <cell r="CV85" t="str">
            <v/>
          </cell>
          <cell r="CW85" t="str">
            <v/>
          </cell>
          <cell r="CX85" t="str">
            <v/>
          </cell>
          <cell r="CY85" t="str">
            <v/>
          </cell>
          <cell r="CZ85" t="str">
            <v/>
          </cell>
          <cell r="DA85" t="str">
            <v/>
          </cell>
          <cell r="DB85" t="str">
            <v/>
          </cell>
          <cell r="DC85" t="str">
            <v/>
          </cell>
          <cell r="DD85">
            <v>1632000</v>
          </cell>
          <cell r="DE85">
            <v>1632000</v>
          </cell>
          <cell r="DF85" t="str">
            <v/>
          </cell>
          <cell r="DG85" t="str">
            <v/>
          </cell>
          <cell r="DH85">
            <v>1</v>
          </cell>
          <cell r="DI85">
            <v>112325</v>
          </cell>
          <cell r="DK85" t="str">
            <v>方上38</v>
          </cell>
          <cell r="DM85" t="str">
            <v>なし</v>
          </cell>
          <cell r="DN85" t="str">
            <v>無</v>
          </cell>
          <cell r="DO85" t="str">
            <v>－</v>
          </cell>
          <cell r="DQ85" t="str">
            <v>農家</v>
          </cell>
          <cell r="DR85" t="str">
            <v>◎</v>
          </cell>
          <cell r="DS85" t="str">
            <v>TR</v>
          </cell>
          <cell r="DT85" t="str">
            <v>○</v>
          </cell>
          <cell r="DU85" t="str">
            <v>□</v>
          </cell>
          <cell r="DV85" t="str">
            <v>◆</v>
          </cell>
          <cell r="DW85" t="str">
            <v>農家◎TR○□◆</v>
          </cell>
          <cell r="DX85" t="str">
            <v>1-1</v>
          </cell>
          <cell r="DY85">
            <v>135</v>
          </cell>
          <cell r="DZ85">
            <v>120</v>
          </cell>
          <cell r="EA85"/>
          <cell r="EB85"/>
          <cell r="EC85"/>
          <cell r="ED85">
            <v>538001</v>
          </cell>
          <cell r="EF85" t="str">
            <v>方上38-1</v>
          </cell>
          <cell r="EG85" t="str">
            <v>同</v>
          </cell>
          <cell r="EH85" t="str">
            <v>同</v>
          </cell>
          <cell r="EI85" t="str">
            <v/>
          </cell>
          <cell r="EJ85" t="str">
            <v/>
          </cell>
          <cell r="EK85" t="str">
            <v/>
          </cell>
          <cell r="EL85" t="str">
            <v/>
          </cell>
          <cell r="EM85" t="str">
            <v/>
          </cell>
          <cell r="EN85" t="str">
            <v/>
          </cell>
          <cell r="EO85">
            <v>108078</v>
          </cell>
          <cell r="EP85" t="str">
            <v>(有)猿田農場　猿田和輝</v>
          </cell>
          <cell r="EQ85" t="str">
            <v>南秋田郡大潟村字西２丁目３番地２５</v>
          </cell>
          <cell r="ER85">
            <v>108078</v>
          </cell>
          <cell r="ES85" t="str">
            <v>(有)猿田農場　猿田和輝</v>
          </cell>
          <cell r="ET85" t="str">
            <v>南秋田郡大潟村字西２丁目３番地２５</v>
          </cell>
          <cell r="EU85" t="str">
            <v>法人</v>
          </cell>
          <cell r="EV85">
            <v>108078</v>
          </cell>
          <cell r="EW85" t="str">
            <v>(有)猿田農場　猿田和輝</v>
          </cell>
          <cell r="EX85" t="str">
            <v>南秋田郡大潟村字西２丁目３番地２５</v>
          </cell>
          <cell r="EY85" t="str">
            <v>法人</v>
          </cell>
          <cell r="EZ85"/>
          <cell r="FA85"/>
          <cell r="FB85" t="str">
            <v>未把握</v>
          </cell>
          <cell r="FC85" t="str">
            <v/>
          </cell>
          <cell r="FD85">
            <v>999</v>
          </cell>
          <cell r="FE85" t="str">
            <v/>
          </cell>
          <cell r="FF85" t="str">
            <v>未把握</v>
          </cell>
          <cell r="FG85">
            <v>0</v>
          </cell>
          <cell r="FH85" t="str">
            <v>不可・繰越</v>
          </cell>
          <cell r="FJ85">
            <v>108078</v>
          </cell>
          <cell r="FK85">
            <v>1</v>
          </cell>
          <cell r="FL85">
            <v>1</v>
          </cell>
          <cell r="FM85"/>
        </row>
        <row r="86">
          <cell r="A86">
            <v>25163</v>
          </cell>
          <cell r="B86" t="str">
            <v>R5削除</v>
          </cell>
          <cell r="C86">
            <v>50</v>
          </cell>
          <cell r="D86" t="str">
            <v>削除</v>
          </cell>
          <cell r="E86">
            <v>1050</v>
          </cell>
          <cell r="F86" t="str">
            <v/>
          </cell>
          <cell r="G86" t="str">
            <v/>
          </cell>
          <cell r="H86" t="str">
            <v/>
          </cell>
          <cell r="I86" t="str">
            <v/>
          </cell>
          <cell r="J86" t="str">
            <v/>
          </cell>
          <cell r="K86" t="str">
            <v/>
          </cell>
          <cell r="L86">
            <v>108079</v>
          </cell>
          <cell r="M86" t="str">
            <v>一関徹</v>
          </cell>
          <cell r="N86" t="str">
            <v>大潟村西2-3-26</v>
          </cell>
          <cell r="O86">
            <v>108079</v>
          </cell>
          <cell r="P86" t="str">
            <v>一関徹</v>
          </cell>
          <cell r="Q86" t="str">
            <v>同一農家</v>
          </cell>
          <cell r="R86" t="str">
            <v>○</v>
          </cell>
          <cell r="S86" t="str">
            <v>C</v>
          </cell>
          <cell r="T86" t="str">
            <v>E17</v>
          </cell>
          <cell r="U86" t="str">
            <v>東野</v>
          </cell>
          <cell r="V86">
            <v>49</v>
          </cell>
          <cell r="W86" t="str">
            <v>-</v>
          </cell>
          <cell r="X86" t="str">
            <v>51,52,53,54</v>
          </cell>
          <cell r="Y86"/>
          <cell r="Z86" t="str">
            <v>増反地</v>
          </cell>
          <cell r="AA86" t="str">
            <v>村内</v>
          </cell>
          <cell r="AB86">
            <v>19928</v>
          </cell>
          <cell r="AC86">
            <v>19.899999999999999</v>
          </cell>
          <cell r="AD86">
            <v>137.1</v>
          </cell>
          <cell r="AE86">
            <v>1000</v>
          </cell>
          <cell r="AF86">
            <v>7.2939460247994168</v>
          </cell>
          <cell r="AG86">
            <v>0</v>
          </cell>
          <cell r="AH86" t="str">
            <v/>
          </cell>
          <cell r="AI86" t="str">
            <v/>
          </cell>
          <cell r="AJ86" t="str">
            <v>***</v>
          </cell>
          <cell r="AK86" t="str">
            <v/>
          </cell>
          <cell r="AL86" t="str">
            <v/>
          </cell>
          <cell r="AM86" t="str">
            <v/>
          </cell>
          <cell r="AN86">
            <v>44799</v>
          </cell>
          <cell r="AO86" t="str">
            <v>小排E17-B右岸</v>
          </cell>
          <cell r="AP86">
            <v>7.1</v>
          </cell>
          <cell r="AQ86">
            <v>137.1</v>
          </cell>
          <cell r="AR86"/>
          <cell r="AS86"/>
          <cell r="AT86">
            <v>0</v>
          </cell>
          <cell r="AU86">
            <v>0</v>
          </cell>
          <cell r="AV86">
            <v>0</v>
          </cell>
          <cell r="AW86">
            <v>0</v>
          </cell>
          <cell r="AX86">
            <v>0</v>
          </cell>
          <cell r="AY86" t="str">
            <v/>
          </cell>
          <cell r="AZ86"/>
          <cell r="BA86">
            <v>0</v>
          </cell>
          <cell r="BB86" t="str">
            <v/>
          </cell>
          <cell r="BC86"/>
          <cell r="BD86" t="str">
            <v>農業者</v>
          </cell>
          <cell r="BE86" t="str">
            <v>TR</v>
          </cell>
          <cell r="BF86" t="str">
            <v>120</v>
          </cell>
          <cell r="BG86" t="str">
            <v>85</v>
          </cell>
          <cell r="BH86" t="str">
            <v>◎</v>
          </cell>
          <cell r="BI86">
            <v>20</v>
          </cell>
          <cell r="BJ86" t="str">
            <v/>
          </cell>
          <cell r="BK86" t="str">
            <v/>
          </cell>
          <cell r="BL86" t="str">
            <v>◎</v>
          </cell>
          <cell r="BM86">
            <v>15</v>
          </cell>
          <cell r="BN86"/>
          <cell r="BO86" t="str">
            <v/>
          </cell>
          <cell r="BP86">
            <v>120</v>
          </cell>
          <cell r="BQ86">
            <v>0</v>
          </cell>
          <cell r="BR86">
            <v>45139</v>
          </cell>
          <cell r="BS86" t="str">
            <v>ｷｬﾝｾﾙ</v>
          </cell>
          <cell r="BT86"/>
          <cell r="BU86"/>
          <cell r="BV86"/>
          <cell r="BW86"/>
          <cell r="BX86" t="str">
            <v/>
          </cell>
          <cell r="BY86" t="str">
            <v/>
          </cell>
          <cell r="BZ86"/>
          <cell r="CA86"/>
          <cell r="CB86" t="str">
            <v/>
          </cell>
          <cell r="CC86" t="str">
            <v/>
          </cell>
          <cell r="CD86"/>
          <cell r="CE86"/>
          <cell r="CF86" t="str">
            <v/>
          </cell>
          <cell r="CG86"/>
          <cell r="CH86"/>
          <cell r="CI86"/>
          <cell r="CJ86"/>
          <cell r="CK86"/>
          <cell r="CL86"/>
          <cell r="CM86"/>
          <cell r="CN86"/>
          <cell r="CO86" t="str">
            <v/>
          </cell>
          <cell r="CP86">
            <v>0</v>
          </cell>
          <cell r="CQ86">
            <v>0</v>
          </cell>
          <cell r="CR86">
            <v>0</v>
          </cell>
          <cell r="CS86">
            <v>0</v>
          </cell>
          <cell r="CT86">
            <v>0</v>
          </cell>
          <cell r="CU86" t="str">
            <v/>
          </cell>
          <cell r="CV86" t="str">
            <v/>
          </cell>
          <cell r="CW86" t="str">
            <v/>
          </cell>
          <cell r="CX86" t="str">
            <v/>
          </cell>
          <cell r="CY86" t="str">
            <v/>
          </cell>
          <cell r="CZ86" t="str">
            <v/>
          </cell>
          <cell r="DA86" t="str">
            <v/>
          </cell>
          <cell r="DB86" t="str">
            <v/>
          </cell>
          <cell r="DC86" t="str">
            <v/>
          </cell>
          <cell r="DD86">
            <v>0</v>
          </cell>
          <cell r="DE86">
            <v>0</v>
          </cell>
          <cell r="DF86" t="str">
            <v/>
          </cell>
          <cell r="DG86" t="str">
            <v/>
          </cell>
          <cell r="DH86">
            <v>1</v>
          </cell>
          <cell r="DI86">
            <v>112326</v>
          </cell>
          <cell r="DK86" t="str">
            <v>東野49</v>
          </cell>
          <cell r="DM86" t="str">
            <v>なし</v>
          </cell>
          <cell r="DN86" t="str">
            <v>無</v>
          </cell>
          <cell r="DO86" t="str">
            <v>－</v>
          </cell>
          <cell r="DQ86" t="str">
            <v/>
          </cell>
          <cell r="DR86" t="str">
            <v/>
          </cell>
          <cell r="DS86" t="str">
            <v/>
          </cell>
          <cell r="DT86" t="str">
            <v/>
          </cell>
          <cell r="DU86" t="str">
            <v/>
          </cell>
          <cell r="DV86" t="str">
            <v/>
          </cell>
          <cell r="DW86" t="str">
            <v/>
          </cell>
          <cell r="DX86" t="str">
            <v/>
          </cell>
          <cell r="DY86" t="str">
            <v/>
          </cell>
          <cell r="DZ86" t="str">
            <v/>
          </cell>
          <cell r="EA86"/>
          <cell r="EB86"/>
          <cell r="EC86"/>
          <cell r="ED86">
            <v>449051</v>
          </cell>
          <cell r="EF86" t="str">
            <v/>
          </cell>
          <cell r="EG86" t="str">
            <v/>
          </cell>
          <cell r="EH86" t="str">
            <v/>
          </cell>
          <cell r="EI86" t="str">
            <v/>
          </cell>
          <cell r="EJ86" t="str">
            <v/>
          </cell>
          <cell r="EK86" t="str">
            <v/>
          </cell>
          <cell r="EL86" t="str">
            <v/>
          </cell>
          <cell r="EM86" t="str">
            <v/>
          </cell>
          <cell r="EN86" t="str">
            <v/>
          </cell>
          <cell r="EO86" t="str">
            <v/>
          </cell>
          <cell r="EP86" t="str">
            <v/>
          </cell>
          <cell r="EQ86" t="str">
            <v/>
          </cell>
          <cell r="ER86" t="str">
            <v/>
          </cell>
          <cell r="ES86" t="str">
            <v/>
          </cell>
          <cell r="ET86" t="str">
            <v/>
          </cell>
          <cell r="EU86" t="str">
            <v/>
          </cell>
          <cell r="EV86" t="str">
            <v/>
          </cell>
          <cell r="EW86" t="str">
            <v/>
          </cell>
          <cell r="EX86" t="str">
            <v/>
          </cell>
          <cell r="EY86" t="str">
            <v/>
          </cell>
          <cell r="EZ86"/>
          <cell r="FA86"/>
          <cell r="FB86" t="str">
            <v/>
          </cell>
          <cell r="FC86" t="str">
            <v/>
          </cell>
          <cell r="FD86" t="str">
            <v/>
          </cell>
          <cell r="FE86" t="str">
            <v/>
          </cell>
          <cell r="FF86" t="str">
            <v/>
          </cell>
          <cell r="FG86">
            <v>0</v>
          </cell>
          <cell r="FH86" t="str">
            <v/>
          </cell>
          <cell r="FJ86" t="str">
            <v/>
          </cell>
          <cell r="FK86" t="str">
            <v/>
          </cell>
          <cell r="FL86" t="str">
            <v/>
          </cell>
          <cell r="FM86"/>
        </row>
        <row r="87">
          <cell r="A87">
            <v>2277</v>
          </cell>
          <cell r="B87" t="str">
            <v>合筆</v>
          </cell>
          <cell r="C87">
            <v>50</v>
          </cell>
          <cell r="D87" t="str">
            <v>削除</v>
          </cell>
          <cell r="E87">
            <v>1050</v>
          </cell>
          <cell r="F87" t="str">
            <v/>
          </cell>
          <cell r="G87" t="str">
            <v/>
          </cell>
          <cell r="H87" t="str">
            <v/>
          </cell>
          <cell r="I87" t="str">
            <v/>
          </cell>
          <cell r="J87" t="str">
            <v/>
          </cell>
          <cell r="K87" t="str">
            <v/>
          </cell>
          <cell r="L87">
            <v>108079</v>
          </cell>
          <cell r="M87" t="str">
            <v>一関徹</v>
          </cell>
          <cell r="N87" t="str">
            <v>大潟村西2-3-26</v>
          </cell>
          <cell r="O87">
            <v>108079</v>
          </cell>
          <cell r="P87" t="str">
            <v>一関徹</v>
          </cell>
          <cell r="Q87" t="str">
            <v>同一農家</v>
          </cell>
          <cell r="R87" t="str">
            <v>○</v>
          </cell>
          <cell r="S87" t="str">
            <v>C</v>
          </cell>
          <cell r="T87" t="str">
            <v>E17</v>
          </cell>
          <cell r="U87" t="str">
            <v>東野</v>
          </cell>
          <cell r="V87">
            <v>49</v>
          </cell>
          <cell r="W87" t="str">
            <v>-</v>
          </cell>
          <cell r="X87" t="str">
            <v>53,54</v>
          </cell>
          <cell r="Y87"/>
          <cell r="Z87" t="str">
            <v>増反地</v>
          </cell>
          <cell r="AA87" t="str">
            <v>村内</v>
          </cell>
          <cell r="AB87">
            <v>0</v>
          </cell>
          <cell r="AC87">
            <v>0</v>
          </cell>
          <cell r="AD87">
            <v>137.19999999999999</v>
          </cell>
          <cell r="AE87">
            <v>0</v>
          </cell>
          <cell r="AF87">
            <v>0</v>
          </cell>
          <cell r="AG87">
            <v>0</v>
          </cell>
          <cell r="AH87" t="str">
            <v/>
          </cell>
          <cell r="AI87" t="str">
            <v/>
          </cell>
          <cell r="AJ87" t="str">
            <v>***</v>
          </cell>
          <cell r="AK87" t="str">
            <v/>
          </cell>
          <cell r="AL87" t="str">
            <v/>
          </cell>
          <cell r="AM87" t="str">
            <v/>
          </cell>
          <cell r="AN87">
            <v>44985</v>
          </cell>
          <cell r="AO87" t="str">
            <v>小排E17-B右岸</v>
          </cell>
          <cell r="AP87">
            <v>7.1</v>
          </cell>
          <cell r="AQ87">
            <v>137.19999999999999</v>
          </cell>
          <cell r="AR87"/>
          <cell r="AS87"/>
          <cell r="AT87">
            <v>0</v>
          </cell>
          <cell r="AU87">
            <v>0</v>
          </cell>
          <cell r="AV87">
            <v>0</v>
          </cell>
          <cell r="AW87">
            <v>0</v>
          </cell>
          <cell r="AX87">
            <v>0</v>
          </cell>
          <cell r="AY87" t="str">
            <v/>
          </cell>
          <cell r="AZ87"/>
          <cell r="BA87">
            <v>0</v>
          </cell>
          <cell r="BB87" t="str">
            <v/>
          </cell>
          <cell r="BC87"/>
          <cell r="BD87" t="str">
            <v>農業者</v>
          </cell>
          <cell r="BE87" t="str">
            <v>TR</v>
          </cell>
          <cell r="BF87" t="str">
            <v>120</v>
          </cell>
          <cell r="BG87" t="str">
            <v>85</v>
          </cell>
          <cell r="BH87" t="str">
            <v>◎</v>
          </cell>
          <cell r="BI87">
            <v>20</v>
          </cell>
          <cell r="BJ87" t="str">
            <v/>
          </cell>
          <cell r="BK87" t="str">
            <v/>
          </cell>
          <cell r="BL87" t="str">
            <v>◎</v>
          </cell>
          <cell r="BM87">
            <v>15</v>
          </cell>
          <cell r="BN87"/>
          <cell r="BO87" t="str">
            <v/>
          </cell>
          <cell r="BP87">
            <v>120</v>
          </cell>
          <cell r="BQ87">
            <v>0</v>
          </cell>
          <cell r="BR87"/>
          <cell r="BS87" t="str">
            <v>R5春に51,52,53,54の区画拡大予定</v>
          </cell>
          <cell r="BT87"/>
          <cell r="BU87"/>
          <cell r="BV87"/>
          <cell r="BW87"/>
          <cell r="BX87" t="str">
            <v/>
          </cell>
          <cell r="BY87" t="str">
            <v/>
          </cell>
          <cell r="BZ87"/>
          <cell r="CA87"/>
          <cell r="CB87" t="str">
            <v/>
          </cell>
          <cell r="CC87" t="str">
            <v/>
          </cell>
          <cell r="CD87"/>
          <cell r="CE87"/>
          <cell r="CF87" t="str">
            <v/>
          </cell>
          <cell r="CG87"/>
          <cell r="CH87"/>
          <cell r="CI87"/>
          <cell r="CJ87"/>
          <cell r="CK87"/>
          <cell r="CL87"/>
          <cell r="CM87"/>
          <cell r="CN87"/>
          <cell r="CO87" t="str">
            <v/>
          </cell>
          <cell r="CP87">
            <v>0</v>
          </cell>
          <cell r="CQ87">
            <v>0</v>
          </cell>
          <cell r="CR87">
            <v>0</v>
          </cell>
          <cell r="CS87">
            <v>0</v>
          </cell>
          <cell r="CT87">
            <v>0</v>
          </cell>
          <cell r="CU87" t="str">
            <v/>
          </cell>
          <cell r="CV87" t="str">
            <v/>
          </cell>
          <cell r="CW87" t="str">
            <v/>
          </cell>
          <cell r="CX87" t="str">
            <v/>
          </cell>
          <cell r="CY87" t="str">
            <v/>
          </cell>
          <cell r="CZ87" t="str">
            <v/>
          </cell>
          <cell r="DA87" t="str">
            <v/>
          </cell>
          <cell r="DB87" t="str">
            <v/>
          </cell>
          <cell r="DC87" t="str">
            <v/>
          </cell>
          <cell r="DD87">
            <v>0</v>
          </cell>
          <cell r="DE87" t="str">
            <v/>
          </cell>
          <cell r="DF87" t="str">
            <v/>
          </cell>
          <cell r="DG87" t="str">
            <v/>
          </cell>
          <cell r="DH87">
            <v>1</v>
          </cell>
          <cell r="DI87">
            <v>112326</v>
          </cell>
          <cell r="DK87" t="str">
            <v>東野49</v>
          </cell>
          <cell r="DM87" t="str">
            <v>なし</v>
          </cell>
          <cell r="DN87" t="str">
            <v>無</v>
          </cell>
          <cell r="DO87" t="str">
            <v>－</v>
          </cell>
          <cell r="DQ87" t="str">
            <v/>
          </cell>
          <cell r="DR87" t="str">
            <v/>
          </cell>
          <cell r="DS87" t="str">
            <v/>
          </cell>
          <cell r="DT87" t="str">
            <v/>
          </cell>
          <cell r="DU87" t="str">
            <v/>
          </cell>
          <cell r="DV87" t="str">
            <v/>
          </cell>
          <cell r="DW87" t="str">
            <v/>
          </cell>
          <cell r="DX87" t="str">
            <v/>
          </cell>
          <cell r="DY87" t="str">
            <v/>
          </cell>
          <cell r="DZ87" t="str">
            <v/>
          </cell>
          <cell r="EA87"/>
          <cell r="EB87"/>
          <cell r="EC87"/>
          <cell r="ED87">
            <v>449053</v>
          </cell>
          <cell r="EF87" t="str">
            <v/>
          </cell>
          <cell r="EG87" t="str">
            <v/>
          </cell>
          <cell r="EH87" t="str">
            <v/>
          </cell>
          <cell r="EI87" t="str">
            <v/>
          </cell>
          <cell r="EJ87" t="str">
            <v/>
          </cell>
          <cell r="EK87" t="str">
            <v/>
          </cell>
          <cell r="EL87" t="str">
            <v/>
          </cell>
          <cell r="EM87" t="str">
            <v/>
          </cell>
          <cell r="EN87" t="str">
            <v/>
          </cell>
          <cell r="EO87" t="str">
            <v/>
          </cell>
          <cell r="EP87" t="str">
            <v/>
          </cell>
          <cell r="EQ87" t="str">
            <v/>
          </cell>
          <cell r="ER87" t="str">
            <v/>
          </cell>
          <cell r="ES87" t="str">
            <v/>
          </cell>
          <cell r="ET87" t="str">
            <v/>
          </cell>
          <cell r="EU87" t="str">
            <v/>
          </cell>
          <cell r="EV87" t="str">
            <v/>
          </cell>
          <cell r="EW87" t="str">
            <v/>
          </cell>
          <cell r="EX87" t="str">
            <v/>
          </cell>
          <cell r="EY87" t="str">
            <v/>
          </cell>
          <cell r="EZ87"/>
          <cell r="FA87"/>
          <cell r="FB87" t="str">
            <v/>
          </cell>
          <cell r="FC87" t="str">
            <v/>
          </cell>
          <cell r="FD87" t="str">
            <v/>
          </cell>
          <cell r="FE87" t="str">
            <v/>
          </cell>
          <cell r="FF87" t="str">
            <v/>
          </cell>
          <cell r="FG87">
            <v>0</v>
          </cell>
          <cell r="FH87" t="str">
            <v/>
          </cell>
          <cell r="FJ87" t="str">
            <v/>
          </cell>
          <cell r="FK87" t="str">
            <v/>
          </cell>
          <cell r="FL87" t="str">
            <v/>
          </cell>
          <cell r="FM87"/>
        </row>
        <row r="88">
          <cell r="A88">
            <v>2279</v>
          </cell>
          <cell r="B88" t="str">
            <v>R5削除</v>
          </cell>
          <cell r="C88">
            <v>50</v>
          </cell>
          <cell r="D88" t="str">
            <v>削除</v>
          </cell>
          <cell r="E88">
            <v>1050</v>
          </cell>
          <cell r="F88" t="str">
            <v/>
          </cell>
          <cell r="G88" t="str">
            <v/>
          </cell>
          <cell r="H88" t="str">
            <v/>
          </cell>
          <cell r="I88" t="str">
            <v/>
          </cell>
          <cell r="J88" t="str">
            <v/>
          </cell>
          <cell r="K88" t="str">
            <v/>
          </cell>
          <cell r="L88">
            <v>108079</v>
          </cell>
          <cell r="M88" t="str">
            <v>一関徹</v>
          </cell>
          <cell r="N88" t="str">
            <v>大潟村西2-3-26</v>
          </cell>
          <cell r="O88">
            <v>108079</v>
          </cell>
          <cell r="P88" t="str">
            <v>一関徹</v>
          </cell>
          <cell r="Q88" t="str">
            <v>同一農家</v>
          </cell>
          <cell r="R88" t="str">
            <v>○</v>
          </cell>
          <cell r="S88" t="str">
            <v>C</v>
          </cell>
          <cell r="T88" t="str">
            <v>E17</v>
          </cell>
          <cell r="U88" t="str">
            <v>東野</v>
          </cell>
          <cell r="V88">
            <v>49</v>
          </cell>
          <cell r="W88" t="str">
            <v>-</v>
          </cell>
          <cell r="X88" t="str">
            <v>68,69</v>
          </cell>
          <cell r="Y88"/>
          <cell r="Z88" t="str">
            <v>増反地</v>
          </cell>
          <cell r="AA88" t="str">
            <v>村内</v>
          </cell>
          <cell r="AB88">
            <v>9933</v>
          </cell>
          <cell r="AC88">
            <v>9.9</v>
          </cell>
          <cell r="AD88">
            <v>133.6</v>
          </cell>
          <cell r="AE88">
            <v>990</v>
          </cell>
          <cell r="AF88">
            <v>7.4101796407185629</v>
          </cell>
          <cell r="AG88">
            <v>0</v>
          </cell>
          <cell r="AH88" t="str">
            <v/>
          </cell>
          <cell r="AI88" t="str">
            <v/>
          </cell>
          <cell r="AJ88" t="str">
            <v>***</v>
          </cell>
          <cell r="AK88" t="str">
            <v/>
          </cell>
          <cell r="AL88" t="str">
            <v/>
          </cell>
          <cell r="AM88" t="str">
            <v/>
          </cell>
          <cell r="AN88">
            <v>44799</v>
          </cell>
          <cell r="AO88" t="str">
            <v>小排E13-A左岸</v>
          </cell>
          <cell r="AP88">
            <v>4.5999999999999996</v>
          </cell>
          <cell r="AQ88">
            <v>133.6</v>
          </cell>
          <cell r="AR88"/>
          <cell r="AS88"/>
          <cell r="AT88">
            <v>0</v>
          </cell>
          <cell r="AU88">
            <v>0</v>
          </cell>
          <cell r="AV88">
            <v>0</v>
          </cell>
          <cell r="AW88">
            <v>0</v>
          </cell>
          <cell r="AX88">
            <v>0</v>
          </cell>
          <cell r="AY88" t="str">
            <v/>
          </cell>
          <cell r="AZ88"/>
          <cell r="BA88">
            <v>0</v>
          </cell>
          <cell r="BB88" t="str">
            <v/>
          </cell>
          <cell r="BC88"/>
          <cell r="BD88" t="str">
            <v>農業者</v>
          </cell>
          <cell r="BE88" t="str">
            <v>TR</v>
          </cell>
          <cell r="BF88" t="str">
            <v>120</v>
          </cell>
          <cell r="BG88" t="str">
            <v>85</v>
          </cell>
          <cell r="BH88" t="str">
            <v>◎</v>
          </cell>
          <cell r="BI88">
            <v>20</v>
          </cell>
          <cell r="BJ88" t="str">
            <v/>
          </cell>
          <cell r="BK88" t="str">
            <v/>
          </cell>
          <cell r="BL88" t="str">
            <v>◎</v>
          </cell>
          <cell r="BM88">
            <v>15</v>
          </cell>
          <cell r="BN88"/>
          <cell r="BO88" t="str">
            <v/>
          </cell>
          <cell r="BP88">
            <v>120</v>
          </cell>
          <cell r="BQ88">
            <v>0</v>
          </cell>
          <cell r="BR88">
            <v>45139</v>
          </cell>
          <cell r="BS88" t="str">
            <v>ｷｬﾝｾﾙ</v>
          </cell>
          <cell r="BT88"/>
          <cell r="BU88"/>
          <cell r="BV88"/>
          <cell r="BW88"/>
          <cell r="BX88" t="str">
            <v/>
          </cell>
          <cell r="BY88" t="str">
            <v/>
          </cell>
          <cell r="BZ88"/>
          <cell r="CA88"/>
          <cell r="CB88" t="str">
            <v/>
          </cell>
          <cell r="CC88" t="str">
            <v/>
          </cell>
          <cell r="CD88"/>
          <cell r="CE88"/>
          <cell r="CF88" t="str">
            <v/>
          </cell>
          <cell r="CG88"/>
          <cell r="CH88"/>
          <cell r="CI88"/>
          <cell r="CJ88"/>
          <cell r="CK88"/>
          <cell r="CL88"/>
          <cell r="CM88"/>
          <cell r="CN88"/>
          <cell r="CO88" t="str">
            <v/>
          </cell>
          <cell r="CP88">
            <v>0</v>
          </cell>
          <cell r="CQ88">
            <v>0</v>
          </cell>
          <cell r="CR88">
            <v>0</v>
          </cell>
          <cell r="CS88">
            <v>0</v>
          </cell>
          <cell r="CT88">
            <v>0</v>
          </cell>
          <cell r="CU88" t="str">
            <v/>
          </cell>
          <cell r="CV88" t="str">
            <v/>
          </cell>
          <cell r="CW88" t="str">
            <v/>
          </cell>
          <cell r="CX88" t="str">
            <v/>
          </cell>
          <cell r="CY88" t="str">
            <v/>
          </cell>
          <cell r="CZ88" t="str">
            <v/>
          </cell>
          <cell r="DA88" t="str">
            <v/>
          </cell>
          <cell r="DB88" t="str">
            <v/>
          </cell>
          <cell r="DC88" t="str">
            <v/>
          </cell>
          <cell r="DD88">
            <v>0</v>
          </cell>
          <cell r="DE88">
            <v>0</v>
          </cell>
          <cell r="DF88" t="str">
            <v/>
          </cell>
          <cell r="DG88" t="str">
            <v/>
          </cell>
          <cell r="DH88">
            <v>1</v>
          </cell>
          <cell r="DI88">
            <v>112326</v>
          </cell>
          <cell r="DK88" t="str">
            <v>東野49</v>
          </cell>
          <cell r="DM88" t="str">
            <v>なし</v>
          </cell>
          <cell r="DN88" t="str">
            <v>無</v>
          </cell>
          <cell r="DO88" t="str">
            <v>－</v>
          </cell>
          <cell r="DQ88" t="str">
            <v/>
          </cell>
          <cell r="DR88" t="str">
            <v/>
          </cell>
          <cell r="DS88" t="str">
            <v/>
          </cell>
          <cell r="DT88" t="str">
            <v/>
          </cell>
          <cell r="DU88" t="str">
            <v/>
          </cell>
          <cell r="DV88" t="str">
            <v/>
          </cell>
          <cell r="DW88" t="str">
            <v/>
          </cell>
          <cell r="DX88" t="str">
            <v/>
          </cell>
          <cell r="DY88" t="str">
            <v/>
          </cell>
          <cell r="DZ88" t="str">
            <v/>
          </cell>
          <cell r="EA88"/>
          <cell r="EB88"/>
          <cell r="EC88"/>
          <cell r="ED88">
            <v>449068</v>
          </cell>
          <cell r="EF88" t="str">
            <v/>
          </cell>
          <cell r="EG88" t="str">
            <v/>
          </cell>
          <cell r="EH88" t="str">
            <v/>
          </cell>
          <cell r="EI88" t="str">
            <v/>
          </cell>
          <cell r="EJ88" t="str">
            <v/>
          </cell>
          <cell r="EK88" t="str">
            <v/>
          </cell>
          <cell r="EL88" t="str">
            <v/>
          </cell>
          <cell r="EM88" t="str">
            <v/>
          </cell>
          <cell r="EN88" t="str">
            <v/>
          </cell>
          <cell r="EO88" t="str">
            <v/>
          </cell>
          <cell r="EP88" t="str">
            <v/>
          </cell>
          <cell r="EQ88" t="str">
            <v/>
          </cell>
          <cell r="ER88" t="str">
            <v/>
          </cell>
          <cell r="ES88" t="str">
            <v/>
          </cell>
          <cell r="ET88" t="str">
            <v/>
          </cell>
          <cell r="EU88" t="str">
            <v/>
          </cell>
          <cell r="EV88" t="str">
            <v/>
          </cell>
          <cell r="EW88" t="str">
            <v/>
          </cell>
          <cell r="EX88" t="str">
            <v/>
          </cell>
          <cell r="EY88" t="str">
            <v/>
          </cell>
          <cell r="EZ88"/>
          <cell r="FA88"/>
          <cell r="FB88" t="str">
            <v/>
          </cell>
          <cell r="FC88" t="str">
            <v/>
          </cell>
          <cell r="FD88" t="str">
            <v/>
          </cell>
          <cell r="FE88" t="str">
            <v/>
          </cell>
          <cell r="FF88" t="str">
            <v/>
          </cell>
          <cell r="FG88">
            <v>0</v>
          </cell>
          <cell r="FH88" t="str">
            <v/>
          </cell>
          <cell r="FJ88" t="str">
            <v/>
          </cell>
          <cell r="FK88" t="str">
            <v/>
          </cell>
          <cell r="FL88" t="str">
            <v/>
          </cell>
          <cell r="FM88"/>
        </row>
        <row r="89">
          <cell r="A89">
            <v>2361</v>
          </cell>
          <cell r="B89" t="str">
            <v>R5秋</v>
          </cell>
          <cell r="C89">
            <v>51</v>
          </cell>
          <cell r="D89" t="str">
            <v>R5</v>
          </cell>
          <cell r="E89">
            <v>1051</v>
          </cell>
          <cell r="F89" t="str">
            <v/>
          </cell>
          <cell r="G89" t="str">
            <v/>
          </cell>
          <cell r="H89" t="str">
            <v>◇</v>
          </cell>
          <cell r="I89" t="str">
            <v/>
          </cell>
          <cell r="J89" t="str">
            <v/>
          </cell>
          <cell r="K89" t="str">
            <v>3</v>
          </cell>
          <cell r="L89">
            <v>108084</v>
          </cell>
          <cell r="M89" t="str">
            <v>大沼猛</v>
          </cell>
          <cell r="N89" t="str">
            <v>大潟村西2-3-31</v>
          </cell>
          <cell r="O89">
            <v>108084</v>
          </cell>
          <cell r="P89" t="str">
            <v>大沼猛</v>
          </cell>
          <cell r="Q89" t="str">
            <v>同一農家</v>
          </cell>
          <cell r="R89" t="str">
            <v>○</v>
          </cell>
          <cell r="S89" t="str">
            <v>C</v>
          </cell>
          <cell r="T89" t="str">
            <v>D9</v>
          </cell>
          <cell r="U89" t="str">
            <v>東野</v>
          </cell>
          <cell r="V89">
            <v>26</v>
          </cell>
          <cell r="W89" t="str">
            <v>-</v>
          </cell>
          <cell r="X89" t="str">
            <v>23-2,24</v>
          </cell>
          <cell r="Y89"/>
          <cell r="Z89" t="str">
            <v>入植地</v>
          </cell>
          <cell r="AA89" t="str">
            <v>村内</v>
          </cell>
          <cell r="AB89">
            <v>24637</v>
          </cell>
          <cell r="AC89">
            <v>24.6</v>
          </cell>
          <cell r="AD89">
            <v>143.30000000000001</v>
          </cell>
          <cell r="AE89">
            <v>1184</v>
          </cell>
          <cell r="AF89">
            <v>8.2623866015352405</v>
          </cell>
          <cell r="AG89">
            <v>8</v>
          </cell>
          <cell r="AH89">
            <v>8</v>
          </cell>
          <cell r="AI89">
            <v>0</v>
          </cell>
          <cell r="AJ89">
            <v>44</v>
          </cell>
          <cell r="AK89" t="str">
            <v>完結</v>
          </cell>
          <cell r="AL89" t="str">
            <v>30～50m未満</v>
          </cell>
          <cell r="AM89" t="str">
            <v>優先圃場</v>
          </cell>
          <cell r="AN89">
            <v>44802</v>
          </cell>
          <cell r="AO89" t="str">
            <v>小排D5-A右岸</v>
          </cell>
          <cell r="AP89">
            <v>4</v>
          </cell>
          <cell r="AQ89">
            <v>143.30000000000001</v>
          </cell>
          <cell r="AR89"/>
          <cell r="AS89"/>
          <cell r="AT89">
            <v>1146.4000000000001</v>
          </cell>
          <cell r="AU89">
            <v>1146.4000000000001</v>
          </cell>
          <cell r="AV89">
            <v>0</v>
          </cell>
          <cell r="AW89">
            <v>11.4</v>
          </cell>
          <cell r="AX89">
            <v>6.4000000000000909</v>
          </cell>
          <cell r="AY89" t="str">
            <v>10m未満</v>
          </cell>
          <cell r="AZ89"/>
          <cell r="BA89">
            <v>11.4</v>
          </cell>
          <cell r="BB89" t="str">
            <v>◎</v>
          </cell>
          <cell r="BC89"/>
          <cell r="BD89" t="str">
            <v>農業者</v>
          </cell>
          <cell r="BE89" t="str">
            <v>TR</v>
          </cell>
          <cell r="BF89" t="str">
            <v>140</v>
          </cell>
          <cell r="BG89" t="str">
            <v>100</v>
          </cell>
          <cell r="BH89" t="str">
            <v>◎</v>
          </cell>
          <cell r="BI89">
            <v>20</v>
          </cell>
          <cell r="BJ89" t="str">
            <v/>
          </cell>
          <cell r="BK89" t="str">
            <v/>
          </cell>
          <cell r="BL89" t="str">
            <v>◎</v>
          </cell>
          <cell r="BM89">
            <v>15</v>
          </cell>
          <cell r="BN89"/>
          <cell r="BO89" t="str">
            <v/>
          </cell>
          <cell r="BP89">
            <v>135</v>
          </cell>
          <cell r="BQ89">
            <v>1539000</v>
          </cell>
          <cell r="BR89">
            <v>45127</v>
          </cell>
          <cell r="BS89"/>
          <cell r="BT89">
            <v>45139</v>
          </cell>
          <cell r="BU89"/>
          <cell r="BV89"/>
          <cell r="BW89"/>
          <cell r="BX89" t="str">
            <v/>
          </cell>
          <cell r="BY89" t="str">
            <v>未把握</v>
          </cell>
          <cell r="BZ89"/>
          <cell r="CA89"/>
          <cell r="CB89" t="str">
            <v/>
          </cell>
          <cell r="CC89" t="str">
            <v/>
          </cell>
          <cell r="CD89"/>
          <cell r="CE89"/>
          <cell r="CF89" t="str">
            <v/>
          </cell>
          <cell r="CG89"/>
          <cell r="CH89"/>
          <cell r="CI89"/>
          <cell r="CJ89"/>
          <cell r="CK89"/>
          <cell r="CL89"/>
          <cell r="CM89"/>
          <cell r="CN89"/>
          <cell r="CO89" t="str">
            <v/>
          </cell>
          <cell r="CP89">
            <v>11.4</v>
          </cell>
          <cell r="CQ89">
            <v>1140</v>
          </cell>
          <cell r="CR89">
            <v>1539000</v>
          </cell>
          <cell r="CS89">
            <v>171000</v>
          </cell>
          <cell r="CT89">
            <v>1368000</v>
          </cell>
          <cell r="CU89" t="str">
            <v/>
          </cell>
          <cell r="CV89" t="str">
            <v/>
          </cell>
          <cell r="CW89" t="str">
            <v/>
          </cell>
          <cell r="CX89" t="str">
            <v/>
          </cell>
          <cell r="CY89" t="str">
            <v/>
          </cell>
          <cell r="CZ89" t="str">
            <v/>
          </cell>
          <cell r="DA89" t="str">
            <v/>
          </cell>
          <cell r="DB89" t="str">
            <v/>
          </cell>
          <cell r="DC89" t="str">
            <v/>
          </cell>
          <cell r="DD89">
            <v>1368000</v>
          </cell>
          <cell r="DE89">
            <v>1368000</v>
          </cell>
          <cell r="DF89" t="str">
            <v/>
          </cell>
          <cell r="DG89" t="str">
            <v/>
          </cell>
          <cell r="DH89">
            <v>1</v>
          </cell>
          <cell r="DI89">
            <v>112331</v>
          </cell>
          <cell r="DK89" t="str">
            <v>東野26</v>
          </cell>
          <cell r="DM89" t="str">
            <v>なし</v>
          </cell>
          <cell r="DN89" t="str">
            <v>無</v>
          </cell>
          <cell r="DO89" t="str">
            <v>－</v>
          </cell>
          <cell r="DQ89" t="str">
            <v>農家</v>
          </cell>
          <cell r="DR89" t="str">
            <v>◎</v>
          </cell>
          <cell r="DS89" t="str">
            <v>TR</v>
          </cell>
          <cell r="DT89" t="str">
            <v>○</v>
          </cell>
          <cell r="DU89" t="str">
            <v>□</v>
          </cell>
          <cell r="DV89" t="str">
            <v>◆</v>
          </cell>
          <cell r="DW89" t="str">
            <v>農家◎TR○□◆</v>
          </cell>
          <cell r="DX89" t="str">
            <v>1-1</v>
          </cell>
          <cell r="DY89">
            <v>135</v>
          </cell>
          <cell r="DZ89">
            <v>120</v>
          </cell>
          <cell r="EA89"/>
          <cell r="EB89"/>
          <cell r="EC89"/>
          <cell r="ED89">
            <v>426023</v>
          </cell>
          <cell r="EF89" t="str">
            <v>東野26-23-2,24</v>
          </cell>
          <cell r="EG89" t="str">
            <v>同</v>
          </cell>
          <cell r="EH89" t="str">
            <v>異</v>
          </cell>
          <cell r="EI89" t="str">
            <v>同</v>
          </cell>
          <cell r="EJ89" t="str">
            <v>同</v>
          </cell>
          <cell r="EK89" t="str">
            <v>家族間</v>
          </cell>
          <cell r="EL89" t="str">
            <v/>
          </cell>
          <cell r="EM89" t="str">
            <v/>
          </cell>
          <cell r="EN89" t="str">
            <v/>
          </cell>
          <cell r="EO89">
            <v>108084</v>
          </cell>
          <cell r="EP89" t="str">
            <v>大沼猛</v>
          </cell>
          <cell r="EQ89" t="str">
            <v>南秋田郡大潟村字西２丁目３番地３１</v>
          </cell>
          <cell r="ER89">
            <v>999594</v>
          </cell>
          <cell r="ES89" t="str">
            <v>大沼政人</v>
          </cell>
          <cell r="ET89" t="str">
            <v>南秋田郡大潟村字西２丁目３番地３１</v>
          </cell>
          <cell r="EU89" t="str">
            <v>個人</v>
          </cell>
          <cell r="EV89">
            <v>108084</v>
          </cell>
          <cell r="EW89" t="str">
            <v>大沼猛</v>
          </cell>
          <cell r="EX89" t="str">
            <v>南秋田郡大潟村字西２丁目３番地３１</v>
          </cell>
          <cell r="EY89" t="str">
            <v>個人</v>
          </cell>
          <cell r="EZ89"/>
          <cell r="FA89"/>
          <cell r="FB89" t="str">
            <v>未把握</v>
          </cell>
          <cell r="FC89" t="str">
            <v/>
          </cell>
          <cell r="FD89">
            <v>999</v>
          </cell>
          <cell r="FE89" t="str">
            <v/>
          </cell>
          <cell r="FF89" t="str">
            <v>未把握</v>
          </cell>
          <cell r="FG89">
            <v>0</v>
          </cell>
          <cell r="FH89" t="str">
            <v>不可・繰越</v>
          </cell>
          <cell r="FJ89">
            <v>108084</v>
          </cell>
          <cell r="FK89">
            <v>1</v>
          </cell>
          <cell r="FL89">
            <v>1</v>
          </cell>
          <cell r="FM89"/>
        </row>
        <row r="90">
          <cell r="A90">
            <v>2366</v>
          </cell>
          <cell r="B90" t="str">
            <v>R5秋</v>
          </cell>
          <cell r="C90">
            <v>52</v>
          </cell>
          <cell r="D90" t="str">
            <v>R5</v>
          </cell>
          <cell r="E90">
            <v>1052</v>
          </cell>
          <cell r="F90" t="str">
            <v/>
          </cell>
          <cell r="G90" t="str">
            <v/>
          </cell>
          <cell r="H90" t="str">
            <v>◇</v>
          </cell>
          <cell r="I90" t="str">
            <v/>
          </cell>
          <cell r="J90" t="str">
            <v/>
          </cell>
          <cell r="K90" t="str">
            <v>3</v>
          </cell>
          <cell r="L90">
            <v>108085</v>
          </cell>
          <cell r="M90" t="str">
            <v>小林昭広</v>
          </cell>
          <cell r="N90" t="str">
            <v>大潟村西2-3-32</v>
          </cell>
          <cell r="O90">
            <v>108085</v>
          </cell>
          <cell r="P90" t="str">
            <v>小林昭広</v>
          </cell>
          <cell r="Q90" t="str">
            <v>同一農家</v>
          </cell>
          <cell r="R90" t="str">
            <v>○</v>
          </cell>
          <cell r="S90" t="str">
            <v>C</v>
          </cell>
          <cell r="T90" t="str">
            <v>H25</v>
          </cell>
          <cell r="U90" t="str">
            <v>西野</v>
          </cell>
          <cell r="V90">
            <v>16</v>
          </cell>
          <cell r="W90" t="str">
            <v>-</v>
          </cell>
          <cell r="X90" t="str">
            <v>28</v>
          </cell>
          <cell r="Y90"/>
          <cell r="Z90" t="str">
            <v>入植地</v>
          </cell>
          <cell r="AA90" t="str">
            <v>村内</v>
          </cell>
          <cell r="AB90">
            <v>11805</v>
          </cell>
          <cell r="AC90">
            <v>11.8</v>
          </cell>
          <cell r="AD90">
            <v>141.80000000000001</v>
          </cell>
          <cell r="AE90">
            <v>1180</v>
          </cell>
          <cell r="AF90">
            <v>8.3215796897038068</v>
          </cell>
          <cell r="AG90">
            <v>9</v>
          </cell>
          <cell r="AH90">
            <v>8</v>
          </cell>
          <cell r="AI90">
            <v>1</v>
          </cell>
          <cell r="AJ90">
            <v>0</v>
          </cell>
          <cell r="AK90" t="str">
            <v>完結</v>
          </cell>
          <cell r="AL90" t="str">
            <v>残無</v>
          </cell>
          <cell r="AM90" t="str">
            <v/>
          </cell>
          <cell r="AN90">
            <v>44802</v>
          </cell>
          <cell r="AO90" t="str">
            <v>小排H25-B左岸</v>
          </cell>
          <cell r="AP90">
            <v>8.4</v>
          </cell>
          <cell r="AQ90">
            <v>141.80000000000001</v>
          </cell>
          <cell r="AR90"/>
          <cell r="AS90"/>
          <cell r="AT90">
            <v>1276.2</v>
          </cell>
          <cell r="AU90">
            <v>1276.2</v>
          </cell>
          <cell r="AV90">
            <v>0</v>
          </cell>
          <cell r="AW90">
            <v>12.7</v>
          </cell>
          <cell r="AX90">
            <v>96.200000000000045</v>
          </cell>
          <cell r="AY90" t="str">
            <v>75～100m未満</v>
          </cell>
          <cell r="AZ90"/>
          <cell r="BA90">
            <v>11.8</v>
          </cell>
          <cell r="BB90" t="str">
            <v>◎</v>
          </cell>
          <cell r="BC90"/>
          <cell r="BD90" t="str">
            <v>農業者</v>
          </cell>
          <cell r="BE90" t="str">
            <v>TR</v>
          </cell>
          <cell r="BF90" t="str">
            <v>140</v>
          </cell>
          <cell r="BG90" t="str">
            <v>100</v>
          </cell>
          <cell r="BH90" t="str">
            <v>◎</v>
          </cell>
          <cell r="BI90">
            <v>20</v>
          </cell>
          <cell r="BJ90" t="str">
            <v/>
          </cell>
          <cell r="BK90" t="str">
            <v/>
          </cell>
          <cell r="BL90" t="str">
            <v>◎</v>
          </cell>
          <cell r="BM90">
            <v>15</v>
          </cell>
          <cell r="BN90"/>
          <cell r="BO90" t="str">
            <v/>
          </cell>
          <cell r="BP90">
            <v>135</v>
          </cell>
          <cell r="BQ90">
            <v>1593000</v>
          </cell>
          <cell r="BR90">
            <v>45126</v>
          </cell>
          <cell r="BS90"/>
          <cell r="BT90">
            <v>45139</v>
          </cell>
          <cell r="BU90"/>
          <cell r="BV90"/>
          <cell r="BW90"/>
          <cell r="BX90" t="str">
            <v/>
          </cell>
          <cell r="BY90" t="str">
            <v>未把握</v>
          </cell>
          <cell r="BZ90"/>
          <cell r="CA90"/>
          <cell r="CB90" t="str">
            <v/>
          </cell>
          <cell r="CC90" t="str">
            <v/>
          </cell>
          <cell r="CD90"/>
          <cell r="CE90"/>
          <cell r="CF90" t="str">
            <v/>
          </cell>
          <cell r="CG90"/>
          <cell r="CH90"/>
          <cell r="CI90"/>
          <cell r="CJ90"/>
          <cell r="CK90"/>
          <cell r="CL90"/>
          <cell r="CM90"/>
          <cell r="CN90"/>
          <cell r="CO90" t="str">
            <v/>
          </cell>
          <cell r="CP90">
            <v>11.8</v>
          </cell>
          <cell r="CQ90">
            <v>1180</v>
          </cell>
          <cell r="CR90">
            <v>1593000</v>
          </cell>
          <cell r="CS90">
            <v>177000</v>
          </cell>
          <cell r="CT90">
            <v>1416000</v>
          </cell>
          <cell r="CU90" t="str">
            <v/>
          </cell>
          <cell r="CV90" t="str">
            <v/>
          </cell>
          <cell r="CW90" t="str">
            <v/>
          </cell>
          <cell r="CX90" t="str">
            <v/>
          </cell>
          <cell r="CY90" t="str">
            <v/>
          </cell>
          <cell r="CZ90" t="str">
            <v/>
          </cell>
          <cell r="DA90" t="str">
            <v/>
          </cell>
          <cell r="DB90" t="str">
            <v/>
          </cell>
          <cell r="DC90" t="str">
            <v/>
          </cell>
          <cell r="DD90">
            <v>1416000</v>
          </cell>
          <cell r="DE90">
            <v>1416000</v>
          </cell>
          <cell r="DF90" t="str">
            <v/>
          </cell>
          <cell r="DG90" t="str">
            <v/>
          </cell>
          <cell r="DH90">
            <v>1</v>
          </cell>
          <cell r="DI90">
            <v>112332</v>
          </cell>
          <cell r="DK90" t="str">
            <v>西野16</v>
          </cell>
          <cell r="DM90" t="str">
            <v>なし</v>
          </cell>
          <cell r="DN90" t="str">
            <v>無</v>
          </cell>
          <cell r="DO90" t="str">
            <v>－</v>
          </cell>
          <cell r="DQ90" t="str">
            <v>農家</v>
          </cell>
          <cell r="DR90" t="str">
            <v>◎</v>
          </cell>
          <cell r="DS90" t="str">
            <v>TR</v>
          </cell>
          <cell r="DT90" t="str">
            <v>○</v>
          </cell>
          <cell r="DU90" t="str">
            <v>□</v>
          </cell>
          <cell r="DV90" t="str">
            <v>◆</v>
          </cell>
          <cell r="DW90" t="str">
            <v>農家◎TR○□◆</v>
          </cell>
          <cell r="DX90" t="str">
            <v>1-1</v>
          </cell>
          <cell r="DY90">
            <v>135</v>
          </cell>
          <cell r="DZ90">
            <v>120</v>
          </cell>
          <cell r="EA90"/>
          <cell r="EB90"/>
          <cell r="EC90"/>
          <cell r="ED90">
            <v>616028</v>
          </cell>
          <cell r="EF90" t="str">
            <v>西野16-28</v>
          </cell>
          <cell r="EG90" t="str">
            <v>同</v>
          </cell>
          <cell r="EH90" t="str">
            <v>異</v>
          </cell>
          <cell r="EI90" t="str">
            <v>同</v>
          </cell>
          <cell r="EJ90" t="str">
            <v>同</v>
          </cell>
          <cell r="EK90" t="str">
            <v>家族間</v>
          </cell>
          <cell r="EL90" t="str">
            <v/>
          </cell>
          <cell r="EM90" t="str">
            <v/>
          </cell>
          <cell r="EN90" t="str">
            <v/>
          </cell>
          <cell r="EO90">
            <v>108085</v>
          </cell>
          <cell r="EP90" t="str">
            <v>小林昭広</v>
          </cell>
          <cell r="EQ90" t="str">
            <v>南秋田郡大潟村字西２丁目３番地３２</v>
          </cell>
          <cell r="ER90">
            <v>999258</v>
          </cell>
          <cell r="ES90" t="str">
            <v>小林功</v>
          </cell>
          <cell r="ET90" t="str">
            <v>南秋田郡大潟村字西２丁目３番地３２</v>
          </cell>
          <cell r="EU90" t="str">
            <v>個人</v>
          </cell>
          <cell r="EV90">
            <v>108085</v>
          </cell>
          <cell r="EW90" t="str">
            <v>小林昭広</v>
          </cell>
          <cell r="EX90" t="str">
            <v>南秋田郡大潟村字西２丁目３番地３２</v>
          </cell>
          <cell r="EY90" t="str">
            <v>個人</v>
          </cell>
          <cell r="EZ90" t="str">
            <v>以外</v>
          </cell>
          <cell r="FA90" t="str">
            <v>ﾏｯｸｸﾞﾘｰﾝ</v>
          </cell>
          <cell r="FB90" t="str">
            <v>未把握</v>
          </cell>
          <cell r="FC90" t="str">
            <v/>
          </cell>
          <cell r="FD90">
            <v>999</v>
          </cell>
          <cell r="FE90" t="str">
            <v/>
          </cell>
          <cell r="FF90" t="str">
            <v>未把握</v>
          </cell>
          <cell r="FG90">
            <v>0</v>
          </cell>
          <cell r="FH90" t="str">
            <v>不可・繰越</v>
          </cell>
          <cell r="FJ90">
            <v>108085</v>
          </cell>
          <cell r="FK90">
            <v>1</v>
          </cell>
          <cell r="FL90">
            <v>1</v>
          </cell>
          <cell r="FM90"/>
        </row>
        <row r="91">
          <cell r="A91">
            <v>2370</v>
          </cell>
          <cell r="B91" t="str">
            <v>R5秋</v>
          </cell>
          <cell r="C91">
            <v>52</v>
          </cell>
          <cell r="D91" t="str">
            <v>R5</v>
          </cell>
          <cell r="E91">
            <v>1052</v>
          </cell>
          <cell r="F91" t="str">
            <v/>
          </cell>
          <cell r="G91" t="str">
            <v/>
          </cell>
          <cell r="H91" t="str">
            <v>◇</v>
          </cell>
          <cell r="I91" t="str">
            <v/>
          </cell>
          <cell r="J91" t="str">
            <v/>
          </cell>
          <cell r="K91" t="str">
            <v>3</v>
          </cell>
          <cell r="L91">
            <v>108085</v>
          </cell>
          <cell r="M91" t="str">
            <v>小林昭広</v>
          </cell>
          <cell r="N91" t="str">
            <v>大潟村西2-3-32</v>
          </cell>
          <cell r="O91">
            <v>108085</v>
          </cell>
          <cell r="P91" t="str">
            <v>小林昭広</v>
          </cell>
          <cell r="Q91" t="str">
            <v>同一農家</v>
          </cell>
          <cell r="R91" t="str">
            <v>○</v>
          </cell>
          <cell r="S91" t="str">
            <v>C</v>
          </cell>
          <cell r="T91" t="str">
            <v>H25</v>
          </cell>
          <cell r="U91" t="str">
            <v>西野</v>
          </cell>
          <cell r="V91">
            <v>16</v>
          </cell>
          <cell r="W91" t="str">
            <v>-</v>
          </cell>
          <cell r="X91" t="str">
            <v>38</v>
          </cell>
          <cell r="Y91"/>
          <cell r="Z91" t="str">
            <v>入植地</v>
          </cell>
          <cell r="AA91" t="str">
            <v>村内</v>
          </cell>
          <cell r="AB91">
            <v>11823</v>
          </cell>
          <cell r="AC91">
            <v>11.8</v>
          </cell>
          <cell r="AD91">
            <v>141.9</v>
          </cell>
          <cell r="AE91">
            <v>198.59999999999991</v>
          </cell>
          <cell r="AF91">
            <v>1.3995771670190267</v>
          </cell>
          <cell r="AG91">
            <v>2</v>
          </cell>
          <cell r="AH91">
            <v>1</v>
          </cell>
          <cell r="AI91">
            <v>1</v>
          </cell>
          <cell r="AJ91">
            <v>8.6</v>
          </cell>
          <cell r="AK91" t="str">
            <v>完結</v>
          </cell>
          <cell r="AL91" t="str">
            <v>10m未満</v>
          </cell>
          <cell r="AM91" t="str">
            <v>優先圃場</v>
          </cell>
          <cell r="AN91">
            <v>44802</v>
          </cell>
          <cell r="AO91" t="str">
            <v>小排H28-A右岸</v>
          </cell>
          <cell r="AP91">
            <v>9.1999999999999993</v>
          </cell>
          <cell r="AQ91">
            <v>141.9</v>
          </cell>
          <cell r="AR91"/>
          <cell r="AS91"/>
          <cell r="AT91">
            <v>283.8</v>
          </cell>
          <cell r="AU91">
            <v>283.8</v>
          </cell>
          <cell r="AV91">
            <v>0</v>
          </cell>
          <cell r="AW91">
            <v>2.8</v>
          </cell>
          <cell r="AX91">
            <v>93.800000000000011</v>
          </cell>
          <cell r="AY91" t="str">
            <v>75～100m未満</v>
          </cell>
          <cell r="AZ91"/>
          <cell r="BA91">
            <v>1.9</v>
          </cell>
          <cell r="BB91" t="str">
            <v>◎</v>
          </cell>
          <cell r="BC91"/>
          <cell r="BD91" t="str">
            <v>農業者</v>
          </cell>
          <cell r="BE91" t="str">
            <v>TR</v>
          </cell>
          <cell r="BF91" t="str">
            <v>140</v>
          </cell>
          <cell r="BG91" t="str">
            <v>100</v>
          </cell>
          <cell r="BH91" t="str">
            <v>◎</v>
          </cell>
          <cell r="BI91">
            <v>20</v>
          </cell>
          <cell r="BJ91" t="str">
            <v/>
          </cell>
          <cell r="BK91" t="str">
            <v/>
          </cell>
          <cell r="BL91" t="str">
            <v>◎</v>
          </cell>
          <cell r="BM91">
            <v>15</v>
          </cell>
          <cell r="BN91"/>
          <cell r="BO91" t="str">
            <v/>
          </cell>
          <cell r="BP91">
            <v>135</v>
          </cell>
          <cell r="BQ91">
            <v>256500</v>
          </cell>
          <cell r="BR91">
            <v>45126</v>
          </cell>
          <cell r="BS91"/>
          <cell r="BT91">
            <v>45139</v>
          </cell>
          <cell r="BU91"/>
          <cell r="BV91"/>
          <cell r="BW91"/>
          <cell r="BX91" t="str">
            <v/>
          </cell>
          <cell r="BY91" t="str">
            <v>未把握</v>
          </cell>
          <cell r="BZ91"/>
          <cell r="CA91"/>
          <cell r="CB91" t="str">
            <v/>
          </cell>
          <cell r="CC91" t="str">
            <v/>
          </cell>
          <cell r="CD91"/>
          <cell r="CE91"/>
          <cell r="CF91" t="str">
            <v/>
          </cell>
          <cell r="CG91"/>
          <cell r="CH91"/>
          <cell r="CI91"/>
          <cell r="CJ91"/>
          <cell r="CK91"/>
          <cell r="CL91"/>
          <cell r="CM91"/>
          <cell r="CN91"/>
          <cell r="CO91" t="str">
            <v/>
          </cell>
          <cell r="CP91">
            <v>1.9</v>
          </cell>
          <cell r="CQ91">
            <v>190</v>
          </cell>
          <cell r="CR91">
            <v>256500</v>
          </cell>
          <cell r="CS91">
            <v>28500</v>
          </cell>
          <cell r="CT91">
            <v>228000</v>
          </cell>
          <cell r="CU91" t="str">
            <v/>
          </cell>
          <cell r="CV91" t="str">
            <v/>
          </cell>
          <cell r="CW91" t="str">
            <v/>
          </cell>
          <cell r="CX91" t="str">
            <v/>
          </cell>
          <cell r="CY91" t="str">
            <v/>
          </cell>
          <cell r="CZ91" t="str">
            <v/>
          </cell>
          <cell r="DA91" t="str">
            <v/>
          </cell>
          <cell r="DB91" t="str">
            <v/>
          </cell>
          <cell r="DC91" t="str">
            <v/>
          </cell>
          <cell r="DD91">
            <v>228000</v>
          </cell>
          <cell r="DE91">
            <v>228000</v>
          </cell>
          <cell r="DF91" t="str">
            <v/>
          </cell>
          <cell r="DG91" t="str">
            <v/>
          </cell>
          <cell r="DH91">
            <v>1</v>
          </cell>
          <cell r="DI91">
            <v>112332</v>
          </cell>
          <cell r="DK91" t="str">
            <v>西野16</v>
          </cell>
          <cell r="DM91" t="str">
            <v>なし</v>
          </cell>
          <cell r="DN91" t="str">
            <v>無</v>
          </cell>
          <cell r="DO91" t="str">
            <v>－</v>
          </cell>
          <cell r="DQ91" t="str">
            <v>農家</v>
          </cell>
          <cell r="DR91" t="str">
            <v>◎</v>
          </cell>
          <cell r="DS91" t="str">
            <v>TR</v>
          </cell>
          <cell r="DT91" t="str">
            <v>○</v>
          </cell>
          <cell r="DU91" t="str">
            <v>□</v>
          </cell>
          <cell r="DV91" t="str">
            <v>◆</v>
          </cell>
          <cell r="DW91" t="str">
            <v>農家◎TR○□◆</v>
          </cell>
          <cell r="DX91" t="str">
            <v>1-1</v>
          </cell>
          <cell r="DY91">
            <v>135</v>
          </cell>
          <cell r="DZ91">
            <v>120</v>
          </cell>
          <cell r="EA91"/>
          <cell r="EB91"/>
          <cell r="EC91"/>
          <cell r="ED91">
            <v>616038</v>
          </cell>
          <cell r="EF91" t="str">
            <v>西野16-38</v>
          </cell>
          <cell r="EG91" t="str">
            <v>同</v>
          </cell>
          <cell r="EH91" t="str">
            <v>異</v>
          </cell>
          <cell r="EI91" t="str">
            <v>同</v>
          </cell>
          <cell r="EJ91" t="str">
            <v>同</v>
          </cell>
          <cell r="EK91" t="str">
            <v>家族間</v>
          </cell>
          <cell r="EL91" t="str">
            <v/>
          </cell>
          <cell r="EM91" t="str">
            <v/>
          </cell>
          <cell r="EN91" t="str">
            <v/>
          </cell>
          <cell r="EO91">
            <v>108085</v>
          </cell>
          <cell r="EP91" t="str">
            <v>小林昭広</v>
          </cell>
          <cell r="EQ91" t="str">
            <v>南秋田郡大潟村字西２丁目３番地３２</v>
          </cell>
          <cell r="ER91">
            <v>999258</v>
          </cell>
          <cell r="ES91" t="str">
            <v>小林功</v>
          </cell>
          <cell r="ET91" t="str">
            <v>南秋田郡大潟村字西２丁目３番地３２</v>
          </cell>
          <cell r="EU91" t="str">
            <v>個人</v>
          </cell>
          <cell r="EV91">
            <v>108085</v>
          </cell>
          <cell r="EW91" t="str">
            <v>小林昭広</v>
          </cell>
          <cell r="EX91" t="str">
            <v>南秋田郡大潟村字西２丁目３番地３２</v>
          </cell>
          <cell r="EY91" t="str">
            <v>個人</v>
          </cell>
          <cell r="EZ91" t="str">
            <v>以外</v>
          </cell>
          <cell r="FA91" t="str">
            <v>ﾏｯｸｸﾞﾘｰﾝ</v>
          </cell>
          <cell r="FB91" t="str">
            <v>未把握</v>
          </cell>
          <cell r="FC91" t="str">
            <v/>
          </cell>
          <cell r="FD91">
            <v>999</v>
          </cell>
          <cell r="FE91" t="str">
            <v/>
          </cell>
          <cell r="FF91" t="str">
            <v>未把握</v>
          </cell>
          <cell r="FG91">
            <v>0</v>
          </cell>
          <cell r="FH91" t="str">
            <v>不可・繰越</v>
          </cell>
          <cell r="FJ91">
            <v>108085</v>
          </cell>
          <cell r="FK91">
            <v>2</v>
          </cell>
          <cell r="FL91">
            <v>2</v>
          </cell>
          <cell r="FM91"/>
        </row>
        <row r="92">
          <cell r="A92">
            <v>2404</v>
          </cell>
          <cell r="B92" t="str">
            <v>R5秋</v>
          </cell>
          <cell r="C92">
            <v>53</v>
          </cell>
          <cell r="D92" t="str">
            <v>R5</v>
          </cell>
          <cell r="E92">
            <v>1053</v>
          </cell>
          <cell r="F92" t="str">
            <v/>
          </cell>
          <cell r="G92" t="str">
            <v/>
          </cell>
          <cell r="H92" t="str">
            <v>◇</v>
          </cell>
          <cell r="I92" t="str">
            <v/>
          </cell>
          <cell r="J92" t="str">
            <v/>
          </cell>
          <cell r="K92" t="str">
            <v>3</v>
          </cell>
          <cell r="L92">
            <v>108087</v>
          </cell>
          <cell r="M92" t="str">
            <v>形山良樹</v>
          </cell>
          <cell r="N92" t="str">
            <v>大潟村西2-3-34</v>
          </cell>
          <cell r="O92">
            <v>108087</v>
          </cell>
          <cell r="P92" t="str">
            <v>形山良樹</v>
          </cell>
          <cell r="Q92" t="str">
            <v>同一農家</v>
          </cell>
          <cell r="R92" t="str">
            <v>○</v>
          </cell>
          <cell r="S92" t="str">
            <v>C</v>
          </cell>
          <cell r="T92" t="str">
            <v>C4</v>
          </cell>
          <cell r="U92" t="str">
            <v>方口</v>
          </cell>
          <cell r="V92">
            <v>13</v>
          </cell>
          <cell r="W92" t="str">
            <v>-</v>
          </cell>
          <cell r="X92" t="str">
            <v>23-1</v>
          </cell>
          <cell r="Y92"/>
          <cell r="Z92" t="str">
            <v>入植地</v>
          </cell>
          <cell r="AA92" t="str">
            <v>村内</v>
          </cell>
          <cell r="AB92">
            <v>11779</v>
          </cell>
          <cell r="AC92">
            <v>11.7</v>
          </cell>
          <cell r="AD92">
            <v>143</v>
          </cell>
          <cell r="AE92">
            <v>750</v>
          </cell>
          <cell r="AF92">
            <v>5.244755244755245</v>
          </cell>
          <cell r="AG92">
            <v>5</v>
          </cell>
          <cell r="AH92">
            <v>5</v>
          </cell>
          <cell r="AI92">
            <v>0</v>
          </cell>
          <cell r="AJ92">
            <v>40</v>
          </cell>
          <cell r="AK92" t="str">
            <v>完結</v>
          </cell>
          <cell r="AL92" t="str">
            <v>30～50m未満</v>
          </cell>
          <cell r="AM92" t="str">
            <v>優先圃場</v>
          </cell>
          <cell r="AN92">
            <v>44796</v>
          </cell>
          <cell r="AO92" t="str">
            <v>小排C4-A右岸</v>
          </cell>
          <cell r="AP92">
            <v>4.9000000000000004</v>
          </cell>
          <cell r="AQ92">
            <v>143</v>
          </cell>
          <cell r="AR92"/>
          <cell r="AS92"/>
          <cell r="AT92">
            <v>715</v>
          </cell>
          <cell r="AU92">
            <v>715</v>
          </cell>
          <cell r="AV92">
            <v>0</v>
          </cell>
          <cell r="AW92">
            <v>7.1</v>
          </cell>
          <cell r="AX92">
            <v>5</v>
          </cell>
          <cell r="AY92" t="str">
            <v>10m未満</v>
          </cell>
          <cell r="AZ92"/>
          <cell r="BA92">
            <v>7.1</v>
          </cell>
          <cell r="BB92" t="str">
            <v>◎</v>
          </cell>
          <cell r="BC92"/>
          <cell r="BD92" t="str">
            <v>農業者</v>
          </cell>
          <cell r="BE92" t="str">
            <v>TR</v>
          </cell>
          <cell r="BF92" t="str">
            <v>140</v>
          </cell>
          <cell r="BG92" t="str">
            <v>100</v>
          </cell>
          <cell r="BH92" t="str">
            <v>◎</v>
          </cell>
          <cell r="BI92">
            <v>20</v>
          </cell>
          <cell r="BJ92" t="str">
            <v/>
          </cell>
          <cell r="BK92" t="str">
            <v/>
          </cell>
          <cell r="BL92" t="str">
            <v>◎</v>
          </cell>
          <cell r="BM92">
            <v>15</v>
          </cell>
          <cell r="BN92"/>
          <cell r="BO92" t="str">
            <v/>
          </cell>
          <cell r="BP92">
            <v>135</v>
          </cell>
          <cell r="BQ92">
            <v>958500</v>
          </cell>
          <cell r="BR92">
            <v>45127</v>
          </cell>
          <cell r="BS92"/>
          <cell r="BT92">
            <v>45139</v>
          </cell>
          <cell r="BU92"/>
          <cell r="BV92"/>
          <cell r="BW92"/>
          <cell r="BX92" t="str">
            <v/>
          </cell>
          <cell r="BY92" t="str">
            <v>未把握</v>
          </cell>
          <cell r="BZ92"/>
          <cell r="CA92"/>
          <cell r="CB92" t="str">
            <v/>
          </cell>
          <cell r="CC92" t="str">
            <v/>
          </cell>
          <cell r="CD92"/>
          <cell r="CE92"/>
          <cell r="CF92" t="str">
            <v/>
          </cell>
          <cell r="CG92"/>
          <cell r="CH92"/>
          <cell r="CI92"/>
          <cell r="CJ92"/>
          <cell r="CK92"/>
          <cell r="CL92"/>
          <cell r="CM92"/>
          <cell r="CN92"/>
          <cell r="CO92" t="str">
            <v/>
          </cell>
          <cell r="CP92">
            <v>7.1</v>
          </cell>
          <cell r="CQ92">
            <v>710</v>
          </cell>
          <cell r="CR92">
            <v>958500</v>
          </cell>
          <cell r="CS92">
            <v>106500</v>
          </cell>
          <cell r="CT92">
            <v>852000</v>
          </cell>
          <cell r="CU92" t="str">
            <v/>
          </cell>
          <cell r="CV92" t="str">
            <v/>
          </cell>
          <cell r="CW92" t="str">
            <v/>
          </cell>
          <cell r="CX92" t="str">
            <v/>
          </cell>
          <cell r="CY92" t="str">
            <v/>
          </cell>
          <cell r="CZ92" t="str">
            <v/>
          </cell>
          <cell r="DA92" t="str">
            <v/>
          </cell>
          <cell r="DB92" t="str">
            <v/>
          </cell>
          <cell r="DC92" t="str">
            <v/>
          </cell>
          <cell r="DD92">
            <v>852000</v>
          </cell>
          <cell r="DE92">
            <v>852000</v>
          </cell>
          <cell r="DF92" t="str">
            <v/>
          </cell>
          <cell r="DG92" t="str">
            <v/>
          </cell>
          <cell r="DH92">
            <v>1</v>
          </cell>
          <cell r="DI92">
            <v>112334</v>
          </cell>
          <cell r="DK92" t="str">
            <v>方口13</v>
          </cell>
          <cell r="DM92" t="str">
            <v>なし</v>
          </cell>
          <cell r="DN92" t="str">
            <v>無</v>
          </cell>
          <cell r="DO92" t="str">
            <v>－</v>
          </cell>
          <cell r="DQ92" t="str">
            <v>農家</v>
          </cell>
          <cell r="DR92" t="str">
            <v>◎</v>
          </cell>
          <cell r="DS92" t="str">
            <v>TR</v>
          </cell>
          <cell r="DT92" t="str">
            <v>○</v>
          </cell>
          <cell r="DU92" t="str">
            <v>□</v>
          </cell>
          <cell r="DV92" t="str">
            <v>◆</v>
          </cell>
          <cell r="DW92" t="str">
            <v>農家◎TR○□◆</v>
          </cell>
          <cell r="DX92" t="str">
            <v>1-1</v>
          </cell>
          <cell r="DY92">
            <v>135</v>
          </cell>
          <cell r="DZ92">
            <v>120</v>
          </cell>
          <cell r="EA92"/>
          <cell r="EB92"/>
          <cell r="EC92"/>
          <cell r="ED92">
            <v>313023</v>
          </cell>
          <cell r="EF92" t="str">
            <v>方口13-23-1</v>
          </cell>
          <cell r="EG92" t="str">
            <v>同</v>
          </cell>
          <cell r="EH92" t="str">
            <v>同</v>
          </cell>
          <cell r="EI92" t="str">
            <v/>
          </cell>
          <cell r="EJ92" t="str">
            <v/>
          </cell>
          <cell r="EK92" t="str">
            <v/>
          </cell>
          <cell r="EL92" t="str">
            <v/>
          </cell>
          <cell r="EM92" t="str">
            <v/>
          </cell>
          <cell r="EN92" t="str">
            <v/>
          </cell>
          <cell r="EO92">
            <v>108087</v>
          </cell>
          <cell r="EP92" t="str">
            <v>形山良樹</v>
          </cell>
          <cell r="EQ92" t="str">
            <v>南秋田郡大潟村字西２丁目３番地３４</v>
          </cell>
          <cell r="ER92">
            <v>108087</v>
          </cell>
          <cell r="ES92" t="str">
            <v>形山良樹</v>
          </cell>
          <cell r="ET92" t="str">
            <v>南秋田郡大潟村字西２丁目３番地３４</v>
          </cell>
          <cell r="EU92" t="str">
            <v>個人</v>
          </cell>
          <cell r="EV92">
            <v>108087</v>
          </cell>
          <cell r="EW92" t="str">
            <v>形山良樹</v>
          </cell>
          <cell r="EX92" t="str">
            <v>南秋田郡大潟村字西２丁目３番地３４</v>
          </cell>
          <cell r="EY92" t="str">
            <v>個人</v>
          </cell>
          <cell r="EZ92"/>
          <cell r="FA92"/>
          <cell r="FB92" t="str">
            <v>未把握</v>
          </cell>
          <cell r="FC92" t="str">
            <v/>
          </cell>
          <cell r="FD92">
            <v>999</v>
          </cell>
          <cell r="FE92" t="str">
            <v/>
          </cell>
          <cell r="FF92" t="str">
            <v>未把握</v>
          </cell>
          <cell r="FG92">
            <v>0</v>
          </cell>
          <cell r="FH92" t="str">
            <v>不可・繰越</v>
          </cell>
          <cell r="FJ92">
            <v>108087</v>
          </cell>
          <cell r="FK92">
            <v>1</v>
          </cell>
          <cell r="FL92">
            <v>1</v>
          </cell>
          <cell r="FM92"/>
        </row>
        <row r="93">
          <cell r="A93">
            <v>2448</v>
          </cell>
          <cell r="B93" t="str">
            <v>R5秋</v>
          </cell>
          <cell r="C93">
            <v>54</v>
          </cell>
          <cell r="D93" t="str">
            <v>R5</v>
          </cell>
          <cell r="E93">
            <v>1054</v>
          </cell>
          <cell r="F93" t="str">
            <v/>
          </cell>
          <cell r="G93" t="str">
            <v/>
          </cell>
          <cell r="H93" t="str">
            <v>◇</v>
          </cell>
          <cell r="I93" t="str">
            <v/>
          </cell>
          <cell r="J93" t="str">
            <v/>
          </cell>
          <cell r="K93" t="str">
            <v>3</v>
          </cell>
          <cell r="L93">
            <v>108090</v>
          </cell>
          <cell r="M93" t="str">
            <v>田中尚貴</v>
          </cell>
          <cell r="N93" t="str">
            <v>大潟村西2-4-1</v>
          </cell>
          <cell r="O93">
            <v>108090</v>
          </cell>
          <cell r="P93" t="str">
            <v>田中尚貴</v>
          </cell>
          <cell r="Q93" t="str">
            <v>同一農家</v>
          </cell>
          <cell r="R93" t="str">
            <v>○</v>
          </cell>
          <cell r="S93" t="str">
            <v>C</v>
          </cell>
          <cell r="T93" t="str">
            <v>H25</v>
          </cell>
          <cell r="U93" t="str">
            <v>西野</v>
          </cell>
          <cell r="V93">
            <v>16</v>
          </cell>
          <cell r="W93" t="str">
            <v>-</v>
          </cell>
          <cell r="X93" t="str">
            <v>47</v>
          </cell>
          <cell r="Y93"/>
          <cell r="Z93" t="str">
            <v>入植地</v>
          </cell>
          <cell r="AA93" t="str">
            <v>村内</v>
          </cell>
          <cell r="AB93">
            <v>11757</v>
          </cell>
          <cell r="AC93">
            <v>11.7</v>
          </cell>
          <cell r="AD93">
            <v>141.5</v>
          </cell>
          <cell r="AE93">
            <v>1030</v>
          </cell>
          <cell r="AF93">
            <v>7.2791519434628977</v>
          </cell>
          <cell r="AG93">
            <v>7</v>
          </cell>
          <cell r="AH93">
            <v>7</v>
          </cell>
          <cell r="AI93">
            <v>0</v>
          </cell>
          <cell r="AJ93">
            <v>40</v>
          </cell>
          <cell r="AK93" t="str">
            <v>完結</v>
          </cell>
          <cell r="AL93" t="str">
            <v>30～50m未満</v>
          </cell>
          <cell r="AM93" t="str">
            <v>優先圃場</v>
          </cell>
          <cell r="AN93">
            <v>44792</v>
          </cell>
          <cell r="AO93" t="str">
            <v>小排H28-A右岸</v>
          </cell>
          <cell r="AP93">
            <v>9.1999999999999993</v>
          </cell>
          <cell r="AQ93">
            <v>141.5</v>
          </cell>
          <cell r="AR93"/>
          <cell r="AS93"/>
          <cell r="AT93">
            <v>990.5</v>
          </cell>
          <cell r="AU93">
            <v>990.5</v>
          </cell>
          <cell r="AV93">
            <v>0</v>
          </cell>
          <cell r="AW93">
            <v>9.9</v>
          </cell>
          <cell r="AX93">
            <v>0.5</v>
          </cell>
          <cell r="AY93" t="str">
            <v>10m未満</v>
          </cell>
          <cell r="AZ93"/>
          <cell r="BA93">
            <v>9.9</v>
          </cell>
          <cell r="BB93" t="str">
            <v>◎</v>
          </cell>
          <cell r="BC93"/>
          <cell r="BD93" t="str">
            <v>農業者</v>
          </cell>
          <cell r="BE93" t="str">
            <v>TR</v>
          </cell>
          <cell r="BF93" t="str">
            <v>140</v>
          </cell>
          <cell r="BG93" t="str">
            <v>100</v>
          </cell>
          <cell r="BH93" t="str">
            <v>◎</v>
          </cell>
          <cell r="BI93">
            <v>20</v>
          </cell>
          <cell r="BJ93" t="str">
            <v/>
          </cell>
          <cell r="BK93" t="str">
            <v/>
          </cell>
          <cell r="BL93" t="str">
            <v>◎</v>
          </cell>
          <cell r="BM93">
            <v>15</v>
          </cell>
          <cell r="BN93"/>
          <cell r="BO93" t="str">
            <v/>
          </cell>
          <cell r="BP93">
            <v>135</v>
          </cell>
          <cell r="BQ93">
            <v>1336500</v>
          </cell>
          <cell r="BR93">
            <v>45126</v>
          </cell>
          <cell r="BS93"/>
          <cell r="BT93">
            <v>45139</v>
          </cell>
          <cell r="BU93"/>
          <cell r="BV93"/>
          <cell r="BW93"/>
          <cell r="BX93">
            <v>45217</v>
          </cell>
          <cell r="BY93" t="str">
            <v>耕地復旧</v>
          </cell>
          <cell r="BZ93"/>
          <cell r="CA93"/>
          <cell r="CB93" t="str">
            <v/>
          </cell>
          <cell r="CC93" t="str">
            <v/>
          </cell>
          <cell r="CD93"/>
          <cell r="CE93"/>
          <cell r="CF93" t="str">
            <v/>
          </cell>
          <cell r="CG93"/>
          <cell r="CH93"/>
          <cell r="CI93"/>
          <cell r="CJ93"/>
          <cell r="CK93"/>
          <cell r="CL93"/>
          <cell r="CM93"/>
          <cell r="CN93"/>
          <cell r="CO93" t="str">
            <v/>
          </cell>
          <cell r="CP93">
            <v>9.9</v>
          </cell>
          <cell r="CQ93">
            <v>990</v>
          </cell>
          <cell r="CR93">
            <v>1336500</v>
          </cell>
          <cell r="CS93">
            <v>148500</v>
          </cell>
          <cell r="CT93">
            <v>1188000</v>
          </cell>
          <cell r="CU93" t="str">
            <v/>
          </cell>
          <cell r="CV93" t="str">
            <v/>
          </cell>
          <cell r="CW93" t="str">
            <v/>
          </cell>
          <cell r="CX93" t="str">
            <v/>
          </cell>
          <cell r="CY93" t="str">
            <v/>
          </cell>
          <cell r="CZ93" t="str">
            <v/>
          </cell>
          <cell r="DA93" t="str">
            <v/>
          </cell>
          <cell r="DB93" t="str">
            <v/>
          </cell>
          <cell r="DC93" t="str">
            <v/>
          </cell>
          <cell r="DD93">
            <v>1188000</v>
          </cell>
          <cell r="DE93">
            <v>1188000</v>
          </cell>
          <cell r="DF93" t="str">
            <v/>
          </cell>
          <cell r="DG93" t="str">
            <v/>
          </cell>
          <cell r="DH93">
            <v>1</v>
          </cell>
          <cell r="DI93">
            <v>112401</v>
          </cell>
          <cell r="DK93" t="str">
            <v>西野16</v>
          </cell>
          <cell r="DM93" t="str">
            <v>なし</v>
          </cell>
          <cell r="DN93" t="str">
            <v>無</v>
          </cell>
          <cell r="DO93" t="str">
            <v>－</v>
          </cell>
          <cell r="DQ93" t="str">
            <v>農家</v>
          </cell>
          <cell r="DR93" t="str">
            <v>◎</v>
          </cell>
          <cell r="DS93" t="str">
            <v>TR</v>
          </cell>
          <cell r="DT93" t="str">
            <v>○</v>
          </cell>
          <cell r="DU93" t="str">
            <v>□</v>
          </cell>
          <cell r="DV93" t="str">
            <v>◆</v>
          </cell>
          <cell r="DW93" t="str">
            <v>農家◎TR○□◆</v>
          </cell>
          <cell r="DX93" t="str">
            <v>1-1</v>
          </cell>
          <cell r="DY93">
            <v>135</v>
          </cell>
          <cell r="DZ93">
            <v>120</v>
          </cell>
          <cell r="EA93"/>
          <cell r="EB93"/>
          <cell r="EC93"/>
          <cell r="ED93">
            <v>616047</v>
          </cell>
          <cell r="EF93" t="str">
            <v>西野16-47</v>
          </cell>
          <cell r="EG93" t="str">
            <v>同</v>
          </cell>
          <cell r="EH93" t="str">
            <v>異</v>
          </cell>
          <cell r="EI93" t="str">
            <v>同</v>
          </cell>
          <cell r="EJ93" t="str">
            <v>同</v>
          </cell>
          <cell r="EK93" t="str">
            <v>家族間</v>
          </cell>
          <cell r="EL93" t="str">
            <v/>
          </cell>
          <cell r="EM93" t="str">
            <v/>
          </cell>
          <cell r="EN93" t="str">
            <v/>
          </cell>
          <cell r="EO93">
            <v>108090</v>
          </cell>
          <cell r="EP93" t="str">
            <v>田中尚貴</v>
          </cell>
          <cell r="EQ93" t="str">
            <v>南秋田郡大潟村字西２丁目４番地１</v>
          </cell>
          <cell r="ER93">
            <v>999611</v>
          </cell>
          <cell r="ES93" t="str">
            <v>田中寿文</v>
          </cell>
          <cell r="ET93" t="str">
            <v>南秋田郡大潟村字西２丁目４番地１</v>
          </cell>
          <cell r="EU93" t="str">
            <v>個人</v>
          </cell>
          <cell r="EV93">
            <v>108090</v>
          </cell>
          <cell r="EW93" t="str">
            <v>田中尚貴</v>
          </cell>
          <cell r="EX93" t="str">
            <v>南秋田郡大潟村字西２丁目４番地１</v>
          </cell>
          <cell r="EY93" t="str">
            <v>個人</v>
          </cell>
          <cell r="EZ93"/>
          <cell r="FA93"/>
          <cell r="FB93" t="str">
            <v>耕地復旧</v>
          </cell>
          <cell r="FC93" t="str">
            <v/>
          </cell>
          <cell r="FD93">
            <v>999</v>
          </cell>
          <cell r="FE93">
            <v>45217</v>
          </cell>
          <cell r="FF93" t="str">
            <v>耕地復旧</v>
          </cell>
          <cell r="FG93">
            <v>0</v>
          </cell>
          <cell r="FH93" t="str">
            <v>可</v>
          </cell>
          <cell r="FJ93">
            <v>108090</v>
          </cell>
          <cell r="FK93">
            <v>1</v>
          </cell>
          <cell r="FL93">
            <v>1</v>
          </cell>
          <cell r="FM93"/>
        </row>
        <row r="94">
          <cell r="A94">
            <v>2462</v>
          </cell>
          <cell r="B94" t="str">
            <v>R5秋</v>
          </cell>
          <cell r="C94">
            <v>55</v>
          </cell>
          <cell r="D94" t="str">
            <v>R5</v>
          </cell>
          <cell r="E94">
            <v>1055</v>
          </cell>
          <cell r="F94" t="str">
            <v/>
          </cell>
          <cell r="G94" t="str">
            <v/>
          </cell>
          <cell r="H94" t="str">
            <v>◇</v>
          </cell>
          <cell r="I94" t="str">
            <v/>
          </cell>
          <cell r="J94" t="str">
            <v/>
          </cell>
          <cell r="K94" t="str">
            <v>3</v>
          </cell>
          <cell r="L94">
            <v>108092</v>
          </cell>
          <cell r="M94" t="str">
            <v>工藤猛</v>
          </cell>
          <cell r="N94" t="str">
            <v>大潟村西2-4-3</v>
          </cell>
          <cell r="O94">
            <v>108092</v>
          </cell>
          <cell r="P94" t="str">
            <v>工藤猛</v>
          </cell>
          <cell r="Q94" t="str">
            <v>同一農家</v>
          </cell>
          <cell r="R94" t="str">
            <v>○</v>
          </cell>
          <cell r="S94" t="str">
            <v>C</v>
          </cell>
          <cell r="T94" t="str">
            <v>A31</v>
          </cell>
          <cell r="U94" t="str">
            <v>中野</v>
          </cell>
          <cell r="V94">
            <v>13</v>
          </cell>
          <cell r="W94" t="str">
            <v>-</v>
          </cell>
          <cell r="X94" t="str">
            <v>45,44</v>
          </cell>
          <cell r="Y94"/>
          <cell r="Z94" t="str">
            <v>入植地</v>
          </cell>
          <cell r="AA94" t="str">
            <v>村内</v>
          </cell>
          <cell r="AB94">
            <v>16664</v>
          </cell>
          <cell r="AC94">
            <v>16.600000000000001</v>
          </cell>
          <cell r="AD94">
            <v>137.4</v>
          </cell>
          <cell r="AE94">
            <v>1249.3</v>
          </cell>
          <cell r="AF94">
            <v>9.092430858806404</v>
          </cell>
          <cell r="AG94">
            <v>9</v>
          </cell>
          <cell r="AH94">
            <v>9</v>
          </cell>
          <cell r="AI94">
            <v>0</v>
          </cell>
          <cell r="AJ94">
            <v>19.3</v>
          </cell>
          <cell r="AK94" t="str">
            <v>完結</v>
          </cell>
          <cell r="AL94" t="str">
            <v>10～20m未満</v>
          </cell>
          <cell r="AM94" t="str">
            <v/>
          </cell>
          <cell r="AN94">
            <v>44796</v>
          </cell>
          <cell r="AO94" t="str">
            <v>小排A34-A1右岸</v>
          </cell>
          <cell r="AP94">
            <v>7.9</v>
          </cell>
          <cell r="AQ94">
            <v>137.4</v>
          </cell>
          <cell r="AR94"/>
          <cell r="AS94"/>
          <cell r="AT94">
            <v>1236.6000000000001</v>
          </cell>
          <cell r="AU94">
            <v>1236.6000000000001</v>
          </cell>
          <cell r="AV94">
            <v>0</v>
          </cell>
          <cell r="AW94">
            <v>12.3</v>
          </cell>
          <cell r="AX94">
            <v>6.6000000000001364</v>
          </cell>
          <cell r="AY94" t="str">
            <v>10m未満</v>
          </cell>
          <cell r="AZ94"/>
          <cell r="BA94">
            <v>12.3</v>
          </cell>
          <cell r="BB94" t="str">
            <v>◎</v>
          </cell>
          <cell r="BC94"/>
          <cell r="BD94" t="str">
            <v>農業者</v>
          </cell>
          <cell r="BE94" t="str">
            <v>TR</v>
          </cell>
          <cell r="BF94" t="str">
            <v>140</v>
          </cell>
          <cell r="BG94" t="str">
            <v>100</v>
          </cell>
          <cell r="BH94" t="str">
            <v>◎</v>
          </cell>
          <cell r="BI94">
            <v>20</v>
          </cell>
          <cell r="BJ94" t="str">
            <v/>
          </cell>
          <cell r="BK94" t="str">
            <v/>
          </cell>
          <cell r="BL94" t="str">
            <v>◎</v>
          </cell>
          <cell r="BM94">
            <v>15</v>
          </cell>
          <cell r="BN94"/>
          <cell r="BO94" t="str">
            <v/>
          </cell>
          <cell r="BP94">
            <v>135</v>
          </cell>
          <cell r="BQ94">
            <v>1660500</v>
          </cell>
          <cell r="BR94">
            <v>45126</v>
          </cell>
          <cell r="BS94"/>
          <cell r="BT94">
            <v>45139</v>
          </cell>
          <cell r="BU94"/>
          <cell r="BV94"/>
          <cell r="BW94"/>
          <cell r="BX94" t="str">
            <v/>
          </cell>
          <cell r="BY94" t="str">
            <v>未把握</v>
          </cell>
          <cell r="BZ94"/>
          <cell r="CA94"/>
          <cell r="CB94" t="str">
            <v/>
          </cell>
          <cell r="CC94" t="str">
            <v/>
          </cell>
          <cell r="CD94"/>
          <cell r="CE94"/>
          <cell r="CF94" t="str">
            <v/>
          </cell>
          <cell r="CG94"/>
          <cell r="CH94"/>
          <cell r="CI94"/>
          <cell r="CJ94"/>
          <cell r="CK94"/>
          <cell r="CL94"/>
          <cell r="CM94"/>
          <cell r="CN94"/>
          <cell r="CO94" t="str">
            <v/>
          </cell>
          <cell r="CP94">
            <v>12.3</v>
          </cell>
          <cell r="CQ94">
            <v>1230</v>
          </cell>
          <cell r="CR94">
            <v>1660500</v>
          </cell>
          <cell r="CS94">
            <v>184500</v>
          </cell>
          <cell r="CT94">
            <v>1476000</v>
          </cell>
          <cell r="CU94" t="str">
            <v/>
          </cell>
          <cell r="CV94" t="str">
            <v/>
          </cell>
          <cell r="CW94" t="str">
            <v/>
          </cell>
          <cell r="CX94" t="str">
            <v/>
          </cell>
          <cell r="CY94" t="str">
            <v/>
          </cell>
          <cell r="CZ94" t="str">
            <v/>
          </cell>
          <cell r="DA94" t="str">
            <v/>
          </cell>
          <cell r="DB94" t="str">
            <v/>
          </cell>
          <cell r="DC94" t="str">
            <v/>
          </cell>
          <cell r="DD94">
            <v>1476000</v>
          </cell>
          <cell r="DE94">
            <v>1476000</v>
          </cell>
          <cell r="DF94" t="str">
            <v/>
          </cell>
          <cell r="DG94" t="str">
            <v/>
          </cell>
          <cell r="DH94">
            <v>1</v>
          </cell>
          <cell r="DI94">
            <v>112403</v>
          </cell>
          <cell r="DK94" t="str">
            <v>中野13</v>
          </cell>
          <cell r="DM94" t="str">
            <v>あり</v>
          </cell>
          <cell r="DN94" t="str">
            <v>無</v>
          </cell>
          <cell r="DO94" t="str">
            <v>－</v>
          </cell>
          <cell r="DQ94" t="str">
            <v>農家</v>
          </cell>
          <cell r="DR94" t="str">
            <v>◎</v>
          </cell>
          <cell r="DS94" t="str">
            <v>TR</v>
          </cell>
          <cell r="DT94" t="str">
            <v>○</v>
          </cell>
          <cell r="DU94" t="str">
            <v>□</v>
          </cell>
          <cell r="DV94" t="str">
            <v>◆</v>
          </cell>
          <cell r="DW94" t="str">
            <v>農家◎TR○□◆</v>
          </cell>
          <cell r="DX94" t="str">
            <v>1-1</v>
          </cell>
          <cell r="DY94">
            <v>135</v>
          </cell>
          <cell r="DZ94">
            <v>120</v>
          </cell>
          <cell r="EA94"/>
          <cell r="EB94"/>
          <cell r="EC94"/>
          <cell r="ED94">
            <v>213045</v>
          </cell>
          <cell r="EF94" t="str">
            <v>中野13-45,44</v>
          </cell>
          <cell r="EG94" t="str">
            <v>同</v>
          </cell>
          <cell r="EH94" t="str">
            <v>異</v>
          </cell>
          <cell r="EI94" t="str">
            <v>同</v>
          </cell>
          <cell r="EJ94" t="str">
            <v>同</v>
          </cell>
          <cell r="EK94" t="str">
            <v>家族間</v>
          </cell>
          <cell r="EL94" t="str">
            <v/>
          </cell>
          <cell r="EM94" t="str">
            <v/>
          </cell>
          <cell r="EN94" t="str">
            <v/>
          </cell>
          <cell r="EO94">
            <v>108092</v>
          </cell>
          <cell r="EP94" t="str">
            <v>工藤猛</v>
          </cell>
          <cell r="EQ94" t="str">
            <v>南秋田郡大潟村字西２丁目４番地３</v>
          </cell>
          <cell r="ER94">
            <v>999263</v>
          </cell>
          <cell r="ES94" t="str">
            <v>工藤丈夫</v>
          </cell>
          <cell r="ET94" t="str">
            <v>南秋田郡大潟村字西２丁目４番地３</v>
          </cell>
          <cell r="EU94" t="str">
            <v>個人</v>
          </cell>
          <cell r="EV94">
            <v>108092</v>
          </cell>
          <cell r="EW94" t="str">
            <v>工藤猛</v>
          </cell>
          <cell r="EX94" t="str">
            <v>南秋田郡大潟村字西２丁目４番地３</v>
          </cell>
          <cell r="EY94" t="str">
            <v>個人</v>
          </cell>
          <cell r="EZ94"/>
          <cell r="FA94"/>
          <cell r="FB94" t="str">
            <v>未把握</v>
          </cell>
          <cell r="FC94" t="str">
            <v/>
          </cell>
          <cell r="FD94">
            <v>999</v>
          </cell>
          <cell r="FE94" t="str">
            <v/>
          </cell>
          <cell r="FF94" t="str">
            <v>未把握</v>
          </cell>
          <cell r="FG94">
            <v>0</v>
          </cell>
          <cell r="FH94" t="str">
            <v>不可・繰越</v>
          </cell>
          <cell r="FJ94">
            <v>108092</v>
          </cell>
          <cell r="FK94">
            <v>1</v>
          </cell>
          <cell r="FL94">
            <v>1</v>
          </cell>
          <cell r="FM94"/>
        </row>
        <row r="95">
          <cell r="A95">
            <v>2506</v>
          </cell>
          <cell r="B95" t="str">
            <v>R5秋・期間外</v>
          </cell>
          <cell r="C95">
            <v>56</v>
          </cell>
          <cell r="D95" t="str">
            <v>R5</v>
          </cell>
          <cell r="E95">
            <v>1056</v>
          </cell>
          <cell r="F95" t="str">
            <v/>
          </cell>
          <cell r="G95" t="str">
            <v/>
          </cell>
          <cell r="H95" t="str">
            <v/>
          </cell>
          <cell r="I95" t="str">
            <v>◇</v>
          </cell>
          <cell r="J95" t="str">
            <v/>
          </cell>
          <cell r="K95" t="str">
            <v>4</v>
          </cell>
          <cell r="L95">
            <v>108095</v>
          </cell>
          <cell r="M95" t="str">
            <v>鈴木進一</v>
          </cell>
          <cell r="N95" t="str">
            <v>大潟村西2-4-6</v>
          </cell>
          <cell r="O95">
            <v>108095</v>
          </cell>
          <cell r="P95" t="str">
            <v>鈴木進一</v>
          </cell>
          <cell r="Q95" t="str">
            <v>同一農家</v>
          </cell>
          <cell r="R95" t="str">
            <v>○</v>
          </cell>
          <cell r="S95" t="str">
            <v>C</v>
          </cell>
          <cell r="T95" t="str">
            <v>B33</v>
          </cell>
          <cell r="U95" t="str">
            <v>方口</v>
          </cell>
          <cell r="V95">
            <v>59</v>
          </cell>
          <cell r="W95" t="str">
            <v>-</v>
          </cell>
          <cell r="X95" t="str">
            <v>15-1</v>
          </cell>
          <cell r="Y95"/>
          <cell r="Z95" t="str">
            <v>入植地</v>
          </cell>
          <cell r="AA95" t="str">
            <v>村内</v>
          </cell>
          <cell r="AB95">
            <v>11319</v>
          </cell>
          <cell r="AC95">
            <v>11.3</v>
          </cell>
          <cell r="AD95">
            <v>138.1</v>
          </cell>
          <cell r="AE95">
            <v>1130</v>
          </cell>
          <cell r="AF95">
            <v>8.1824764663287475</v>
          </cell>
          <cell r="AG95">
            <v>8</v>
          </cell>
          <cell r="AH95">
            <v>8</v>
          </cell>
          <cell r="AI95">
            <v>0</v>
          </cell>
          <cell r="AJ95">
            <v>30</v>
          </cell>
          <cell r="AK95" t="str">
            <v>完結</v>
          </cell>
          <cell r="AL95" t="str">
            <v>30～50m未満</v>
          </cell>
          <cell r="AM95" t="str">
            <v/>
          </cell>
          <cell r="AN95">
            <v>44869</v>
          </cell>
          <cell r="AO95" t="str">
            <v>小排B33-B左岸</v>
          </cell>
          <cell r="AP95">
            <v>7.9</v>
          </cell>
          <cell r="AQ95">
            <v>138.1</v>
          </cell>
          <cell r="AR95"/>
          <cell r="AS95"/>
          <cell r="AT95">
            <v>1104.8</v>
          </cell>
          <cell r="AU95">
            <v>1104.8</v>
          </cell>
          <cell r="AV95">
            <v>0</v>
          </cell>
          <cell r="AW95">
            <v>11</v>
          </cell>
          <cell r="AX95">
            <v>4.7999999999999545</v>
          </cell>
          <cell r="AY95" t="str">
            <v>10m未満</v>
          </cell>
          <cell r="AZ95"/>
          <cell r="BA95">
            <v>11</v>
          </cell>
          <cell r="BB95" t="str">
            <v>◎</v>
          </cell>
          <cell r="BC95"/>
          <cell r="BD95" t="str">
            <v>農業者</v>
          </cell>
          <cell r="BE95" t="str">
            <v>TR</v>
          </cell>
          <cell r="BF95" t="str">
            <v>140</v>
          </cell>
          <cell r="BG95" t="str">
            <v>100</v>
          </cell>
          <cell r="BH95" t="str">
            <v>◎</v>
          </cell>
          <cell r="BI95">
            <v>20</v>
          </cell>
          <cell r="BJ95" t="str">
            <v/>
          </cell>
          <cell r="BK95" t="str">
            <v/>
          </cell>
          <cell r="BL95" t="str">
            <v>◎</v>
          </cell>
          <cell r="BM95">
            <v>15</v>
          </cell>
          <cell r="BN95"/>
          <cell r="BO95" t="str">
            <v/>
          </cell>
          <cell r="BP95">
            <v>135</v>
          </cell>
          <cell r="BQ95">
            <v>1485000</v>
          </cell>
          <cell r="BR95">
            <v>45126</v>
          </cell>
          <cell r="BS95"/>
          <cell r="BT95">
            <v>45139</v>
          </cell>
          <cell r="BU95"/>
          <cell r="BV95"/>
          <cell r="BW95"/>
          <cell r="BX95" t="str">
            <v/>
          </cell>
          <cell r="BY95" t="str">
            <v>未把握</v>
          </cell>
          <cell r="BZ95"/>
          <cell r="CA95"/>
          <cell r="CB95" t="str">
            <v/>
          </cell>
          <cell r="CC95" t="str">
            <v/>
          </cell>
          <cell r="CD95"/>
          <cell r="CE95"/>
          <cell r="CF95" t="str">
            <v/>
          </cell>
          <cell r="CG95"/>
          <cell r="CH95"/>
          <cell r="CI95"/>
          <cell r="CJ95"/>
          <cell r="CK95"/>
          <cell r="CL95"/>
          <cell r="CM95"/>
          <cell r="CN95"/>
          <cell r="CO95" t="str">
            <v/>
          </cell>
          <cell r="CP95">
            <v>11</v>
          </cell>
          <cell r="CQ95">
            <v>1100</v>
          </cell>
          <cell r="CR95">
            <v>1485000</v>
          </cell>
          <cell r="CS95">
            <v>165000</v>
          </cell>
          <cell r="CT95">
            <v>1320000</v>
          </cell>
          <cell r="CU95" t="str">
            <v/>
          </cell>
          <cell r="CV95" t="str">
            <v/>
          </cell>
          <cell r="CW95" t="str">
            <v/>
          </cell>
          <cell r="CX95" t="str">
            <v/>
          </cell>
          <cell r="CY95" t="str">
            <v/>
          </cell>
          <cell r="CZ95" t="str">
            <v/>
          </cell>
          <cell r="DA95" t="str">
            <v/>
          </cell>
          <cell r="DB95" t="str">
            <v/>
          </cell>
          <cell r="DC95" t="str">
            <v/>
          </cell>
          <cell r="DD95">
            <v>1320000</v>
          </cell>
          <cell r="DE95">
            <v>1320000</v>
          </cell>
          <cell r="DF95" t="str">
            <v/>
          </cell>
          <cell r="DG95" t="str">
            <v/>
          </cell>
          <cell r="DH95">
            <v>1</v>
          </cell>
          <cell r="DI95">
            <v>112406</v>
          </cell>
          <cell r="DK95" t="str">
            <v>方口59</v>
          </cell>
          <cell r="DM95" t="str">
            <v>なし</v>
          </cell>
          <cell r="DN95" t="str">
            <v>無</v>
          </cell>
          <cell r="DO95" t="str">
            <v>－</v>
          </cell>
          <cell r="DQ95" t="str">
            <v>農家</v>
          </cell>
          <cell r="DR95" t="str">
            <v>◎</v>
          </cell>
          <cell r="DS95" t="str">
            <v>TR</v>
          </cell>
          <cell r="DT95" t="str">
            <v>○</v>
          </cell>
          <cell r="DU95" t="str">
            <v>□</v>
          </cell>
          <cell r="DV95" t="str">
            <v>◆</v>
          </cell>
          <cell r="DW95" t="str">
            <v>農家◎TR○□◆</v>
          </cell>
          <cell r="DX95" t="str">
            <v>1-1</v>
          </cell>
          <cell r="DY95">
            <v>135</v>
          </cell>
          <cell r="DZ95">
            <v>120</v>
          </cell>
          <cell r="EA95"/>
          <cell r="EB95"/>
          <cell r="EC95"/>
          <cell r="ED95">
            <v>359015</v>
          </cell>
          <cell r="EF95" t="str">
            <v>方口59-15-1</v>
          </cell>
          <cell r="EG95" t="str">
            <v>同</v>
          </cell>
          <cell r="EH95" t="str">
            <v>同</v>
          </cell>
          <cell r="EI95" t="str">
            <v/>
          </cell>
          <cell r="EJ95" t="str">
            <v/>
          </cell>
          <cell r="EK95" t="str">
            <v/>
          </cell>
          <cell r="EL95" t="str">
            <v/>
          </cell>
          <cell r="EM95" t="str">
            <v/>
          </cell>
          <cell r="EN95" t="str">
            <v/>
          </cell>
          <cell r="EO95">
            <v>108095</v>
          </cell>
          <cell r="EP95" t="str">
            <v>鈴木進一</v>
          </cell>
          <cell r="EQ95" t="str">
            <v>南秋田郡大潟村字西２丁目４番地６</v>
          </cell>
          <cell r="ER95">
            <v>108095</v>
          </cell>
          <cell r="ES95" t="str">
            <v>鈴木進一</v>
          </cell>
          <cell r="ET95" t="str">
            <v>南秋田郡大潟村字西２丁目４番地６</v>
          </cell>
          <cell r="EU95" t="str">
            <v>個人</v>
          </cell>
          <cell r="EV95">
            <v>108095</v>
          </cell>
          <cell r="EW95" t="str">
            <v>鈴木進一</v>
          </cell>
          <cell r="EX95" t="str">
            <v>南秋田郡大潟村字西２丁目４番地６</v>
          </cell>
          <cell r="EY95" t="str">
            <v>個人</v>
          </cell>
          <cell r="EZ95"/>
          <cell r="FA95"/>
          <cell r="FB95" t="str">
            <v>未把握</v>
          </cell>
          <cell r="FC95" t="str">
            <v/>
          </cell>
          <cell r="FD95">
            <v>999</v>
          </cell>
          <cell r="FE95" t="str">
            <v/>
          </cell>
          <cell r="FF95" t="str">
            <v>未把握</v>
          </cell>
          <cell r="FG95">
            <v>0</v>
          </cell>
          <cell r="FH95" t="str">
            <v>不可・繰越</v>
          </cell>
          <cell r="FJ95">
            <v>108095</v>
          </cell>
          <cell r="FK95">
            <v>1</v>
          </cell>
          <cell r="FL95">
            <v>1</v>
          </cell>
          <cell r="FM95"/>
        </row>
        <row r="96">
          <cell r="A96">
            <v>2507</v>
          </cell>
          <cell r="B96" t="str">
            <v>R5秋・期間外</v>
          </cell>
          <cell r="C96">
            <v>56</v>
          </cell>
          <cell r="D96" t="str">
            <v>R5</v>
          </cell>
          <cell r="E96">
            <v>1056</v>
          </cell>
          <cell r="F96" t="str">
            <v/>
          </cell>
          <cell r="G96" t="str">
            <v/>
          </cell>
          <cell r="H96" t="str">
            <v/>
          </cell>
          <cell r="I96" t="str">
            <v>◇</v>
          </cell>
          <cell r="J96" t="str">
            <v/>
          </cell>
          <cell r="K96" t="str">
            <v>4</v>
          </cell>
          <cell r="L96">
            <v>108095</v>
          </cell>
          <cell r="M96" t="str">
            <v>鈴木進一</v>
          </cell>
          <cell r="N96" t="str">
            <v>大潟村西2-4-6</v>
          </cell>
          <cell r="O96">
            <v>108095</v>
          </cell>
          <cell r="P96" t="str">
            <v>鈴木進一</v>
          </cell>
          <cell r="Q96" t="str">
            <v>同一農家</v>
          </cell>
          <cell r="R96" t="str">
            <v>○</v>
          </cell>
          <cell r="S96" t="str">
            <v>C</v>
          </cell>
          <cell r="T96" t="str">
            <v>B33</v>
          </cell>
          <cell r="U96" t="str">
            <v>方口</v>
          </cell>
          <cell r="V96">
            <v>59</v>
          </cell>
          <cell r="W96" t="str">
            <v>-</v>
          </cell>
          <cell r="X96" t="str">
            <v>15-2</v>
          </cell>
          <cell r="Y96"/>
          <cell r="Z96" t="str">
            <v>入植地</v>
          </cell>
          <cell r="AA96" t="str">
            <v>村内</v>
          </cell>
          <cell r="AB96">
            <v>11509</v>
          </cell>
          <cell r="AC96">
            <v>11.5</v>
          </cell>
          <cell r="AD96">
            <v>138.1</v>
          </cell>
          <cell r="AE96">
            <v>1150</v>
          </cell>
          <cell r="AF96">
            <v>8.3272990586531499</v>
          </cell>
          <cell r="AG96">
            <v>8</v>
          </cell>
          <cell r="AH96">
            <v>8</v>
          </cell>
          <cell r="AI96">
            <v>0</v>
          </cell>
          <cell r="AJ96">
            <v>50</v>
          </cell>
          <cell r="AK96" t="str">
            <v>完結</v>
          </cell>
          <cell r="AL96" t="str">
            <v>50～70m未満</v>
          </cell>
          <cell r="AM96" t="str">
            <v/>
          </cell>
          <cell r="AN96">
            <v>44869</v>
          </cell>
          <cell r="AO96" t="str">
            <v>小排B33-B左岸</v>
          </cell>
          <cell r="AP96">
            <v>7.9</v>
          </cell>
          <cell r="AQ96">
            <v>138.1</v>
          </cell>
          <cell r="AR96"/>
          <cell r="AS96"/>
          <cell r="AT96">
            <v>1104.8</v>
          </cell>
          <cell r="AU96">
            <v>1104.8</v>
          </cell>
          <cell r="AV96">
            <v>0</v>
          </cell>
          <cell r="AW96">
            <v>11</v>
          </cell>
          <cell r="AX96">
            <v>4.7999999999999545</v>
          </cell>
          <cell r="AY96" t="str">
            <v>10m未満</v>
          </cell>
          <cell r="AZ96"/>
          <cell r="BA96">
            <v>11</v>
          </cell>
          <cell r="BB96" t="str">
            <v>◎</v>
          </cell>
          <cell r="BC96"/>
          <cell r="BD96" t="str">
            <v>農業者</v>
          </cell>
          <cell r="BE96" t="str">
            <v>TR</v>
          </cell>
          <cell r="BF96" t="str">
            <v>140</v>
          </cell>
          <cell r="BG96" t="str">
            <v>100</v>
          </cell>
          <cell r="BH96" t="str">
            <v>◎</v>
          </cell>
          <cell r="BI96">
            <v>20</v>
          </cell>
          <cell r="BJ96" t="str">
            <v/>
          </cell>
          <cell r="BK96" t="str">
            <v/>
          </cell>
          <cell r="BL96" t="str">
            <v>◎</v>
          </cell>
          <cell r="BM96">
            <v>15</v>
          </cell>
          <cell r="BN96"/>
          <cell r="BO96" t="str">
            <v/>
          </cell>
          <cell r="BP96">
            <v>135</v>
          </cell>
          <cell r="BQ96">
            <v>1485000</v>
          </cell>
          <cell r="BR96">
            <v>45126</v>
          </cell>
          <cell r="BS96"/>
          <cell r="BT96">
            <v>45139</v>
          </cell>
          <cell r="BU96"/>
          <cell r="BV96"/>
          <cell r="BW96"/>
          <cell r="BX96" t="str">
            <v/>
          </cell>
          <cell r="BY96" t="str">
            <v>未把握</v>
          </cell>
          <cell r="BZ96"/>
          <cell r="CA96"/>
          <cell r="CB96" t="str">
            <v/>
          </cell>
          <cell r="CC96" t="str">
            <v/>
          </cell>
          <cell r="CD96"/>
          <cell r="CE96"/>
          <cell r="CF96" t="str">
            <v/>
          </cell>
          <cell r="CG96"/>
          <cell r="CH96"/>
          <cell r="CI96"/>
          <cell r="CJ96"/>
          <cell r="CK96"/>
          <cell r="CL96"/>
          <cell r="CM96"/>
          <cell r="CN96"/>
          <cell r="CO96" t="str">
            <v/>
          </cell>
          <cell r="CP96">
            <v>11</v>
          </cell>
          <cell r="CQ96">
            <v>1100</v>
          </cell>
          <cell r="CR96">
            <v>1485000</v>
          </cell>
          <cell r="CS96">
            <v>165000</v>
          </cell>
          <cell r="CT96">
            <v>1320000</v>
          </cell>
          <cell r="CU96" t="str">
            <v/>
          </cell>
          <cell r="CV96" t="str">
            <v/>
          </cell>
          <cell r="CW96" t="str">
            <v/>
          </cell>
          <cell r="CX96" t="str">
            <v/>
          </cell>
          <cell r="CY96" t="str">
            <v/>
          </cell>
          <cell r="CZ96" t="str">
            <v/>
          </cell>
          <cell r="DA96" t="str">
            <v/>
          </cell>
          <cell r="DB96" t="str">
            <v/>
          </cell>
          <cell r="DC96" t="str">
            <v/>
          </cell>
          <cell r="DD96">
            <v>1320000</v>
          </cell>
          <cell r="DE96">
            <v>1320000</v>
          </cell>
          <cell r="DF96" t="str">
            <v/>
          </cell>
          <cell r="DG96" t="str">
            <v/>
          </cell>
          <cell r="DH96">
            <v>1</v>
          </cell>
          <cell r="DI96">
            <v>112406</v>
          </cell>
          <cell r="DK96" t="str">
            <v>方口59</v>
          </cell>
          <cell r="DM96" t="str">
            <v>なし</v>
          </cell>
          <cell r="DN96" t="str">
            <v>無</v>
          </cell>
          <cell r="DO96" t="str">
            <v>－</v>
          </cell>
          <cell r="DQ96" t="str">
            <v>農家</v>
          </cell>
          <cell r="DR96" t="str">
            <v>◎</v>
          </cell>
          <cell r="DS96" t="str">
            <v>TR</v>
          </cell>
          <cell r="DT96" t="str">
            <v>○</v>
          </cell>
          <cell r="DU96" t="str">
            <v>□</v>
          </cell>
          <cell r="DV96" t="str">
            <v>◆</v>
          </cell>
          <cell r="DW96" t="str">
            <v>農家◎TR○□◆</v>
          </cell>
          <cell r="DX96" t="str">
            <v>1-1</v>
          </cell>
          <cell r="DY96">
            <v>135</v>
          </cell>
          <cell r="DZ96">
            <v>120</v>
          </cell>
          <cell r="EA96"/>
          <cell r="EB96"/>
          <cell r="EC96"/>
          <cell r="ED96">
            <v>359015</v>
          </cell>
          <cell r="EF96" t="str">
            <v>方口59-15-2</v>
          </cell>
          <cell r="EG96" t="str">
            <v>同</v>
          </cell>
          <cell r="EH96" t="str">
            <v>同</v>
          </cell>
          <cell r="EI96" t="str">
            <v/>
          </cell>
          <cell r="EJ96" t="str">
            <v/>
          </cell>
          <cell r="EK96" t="str">
            <v/>
          </cell>
          <cell r="EL96" t="str">
            <v/>
          </cell>
          <cell r="EM96" t="str">
            <v/>
          </cell>
          <cell r="EN96" t="str">
            <v/>
          </cell>
          <cell r="EO96">
            <v>108095</v>
          </cell>
          <cell r="EP96" t="str">
            <v>鈴木進一</v>
          </cell>
          <cell r="EQ96" t="str">
            <v>南秋田郡大潟村字西２丁目４番地６</v>
          </cell>
          <cell r="ER96">
            <v>108095</v>
          </cell>
          <cell r="ES96" t="str">
            <v>鈴木進一</v>
          </cell>
          <cell r="ET96" t="str">
            <v>南秋田郡大潟村字西２丁目４番地６</v>
          </cell>
          <cell r="EU96" t="str">
            <v>個人</v>
          </cell>
          <cell r="EV96">
            <v>108095</v>
          </cell>
          <cell r="EW96" t="str">
            <v>鈴木進一</v>
          </cell>
          <cell r="EX96" t="str">
            <v>南秋田郡大潟村字西２丁目４番地６</v>
          </cell>
          <cell r="EY96" t="str">
            <v>個人</v>
          </cell>
          <cell r="EZ96"/>
          <cell r="FA96"/>
          <cell r="FB96" t="str">
            <v>未把握</v>
          </cell>
          <cell r="FC96" t="str">
            <v/>
          </cell>
          <cell r="FD96">
            <v>999</v>
          </cell>
          <cell r="FE96" t="str">
            <v/>
          </cell>
          <cell r="FF96" t="str">
            <v>未把握</v>
          </cell>
          <cell r="FG96">
            <v>0</v>
          </cell>
          <cell r="FH96" t="str">
            <v>不可・繰越</v>
          </cell>
          <cell r="FJ96">
            <v>108095</v>
          </cell>
          <cell r="FK96">
            <v>2</v>
          </cell>
          <cell r="FL96">
            <v>2</v>
          </cell>
          <cell r="FM96"/>
        </row>
        <row r="97">
          <cell r="A97">
            <v>2510</v>
          </cell>
          <cell r="B97" t="str">
            <v>R5秋・期間外</v>
          </cell>
          <cell r="C97">
            <v>56</v>
          </cell>
          <cell r="D97" t="str">
            <v>R5</v>
          </cell>
          <cell r="E97">
            <v>1056</v>
          </cell>
          <cell r="F97" t="str">
            <v/>
          </cell>
          <cell r="G97" t="str">
            <v/>
          </cell>
          <cell r="H97" t="str">
            <v/>
          </cell>
          <cell r="I97" t="str">
            <v>◇</v>
          </cell>
          <cell r="J97" t="str">
            <v/>
          </cell>
          <cell r="K97" t="str">
            <v>4</v>
          </cell>
          <cell r="L97">
            <v>108095</v>
          </cell>
          <cell r="M97" t="str">
            <v>鈴木進一</v>
          </cell>
          <cell r="N97" t="str">
            <v>大潟村西2-4-6</v>
          </cell>
          <cell r="O97">
            <v>108095</v>
          </cell>
          <cell r="P97" t="str">
            <v>鈴木進一</v>
          </cell>
          <cell r="Q97" t="str">
            <v>同一農家</v>
          </cell>
          <cell r="R97" t="str">
            <v>○</v>
          </cell>
          <cell r="S97" t="str">
            <v>C</v>
          </cell>
          <cell r="T97" t="str">
            <v>B33</v>
          </cell>
          <cell r="U97" t="str">
            <v>方口</v>
          </cell>
          <cell r="V97">
            <v>59</v>
          </cell>
          <cell r="W97" t="str">
            <v>-</v>
          </cell>
          <cell r="X97" t="str">
            <v>17-1,2</v>
          </cell>
          <cell r="Y97"/>
          <cell r="Z97" t="str">
            <v>入植地</v>
          </cell>
          <cell r="AA97" t="str">
            <v>村内</v>
          </cell>
          <cell r="AB97">
            <v>22830</v>
          </cell>
          <cell r="AC97">
            <v>22.8</v>
          </cell>
          <cell r="AD97">
            <v>138.19999999999999</v>
          </cell>
          <cell r="AE97">
            <v>2280</v>
          </cell>
          <cell r="AF97">
            <v>16.49782923299566</v>
          </cell>
          <cell r="AG97">
            <v>17</v>
          </cell>
          <cell r="AH97">
            <v>16</v>
          </cell>
          <cell r="AI97">
            <v>1</v>
          </cell>
          <cell r="AJ97">
            <v>0</v>
          </cell>
          <cell r="AK97" t="str">
            <v>完結</v>
          </cell>
          <cell r="AL97" t="str">
            <v>残無</v>
          </cell>
          <cell r="AM97" t="str">
            <v/>
          </cell>
          <cell r="AN97">
            <v>44869</v>
          </cell>
          <cell r="AO97" t="str">
            <v>小排B33-B左岸</v>
          </cell>
          <cell r="AP97">
            <v>7.9</v>
          </cell>
          <cell r="AQ97">
            <v>138.19999999999999</v>
          </cell>
          <cell r="AR97"/>
          <cell r="AS97"/>
          <cell r="AT97">
            <v>2349.3999999999996</v>
          </cell>
          <cell r="AU97">
            <v>2349.3999999999996</v>
          </cell>
          <cell r="AV97">
            <v>0</v>
          </cell>
          <cell r="AW97">
            <v>23.4</v>
          </cell>
          <cell r="AX97">
            <v>69.399999999999636</v>
          </cell>
          <cell r="AY97" t="str">
            <v>50～75m未満</v>
          </cell>
          <cell r="AZ97"/>
          <cell r="BA97">
            <v>22.8</v>
          </cell>
          <cell r="BB97" t="str">
            <v>◎</v>
          </cell>
          <cell r="BC97"/>
          <cell r="BD97" t="str">
            <v>農業者</v>
          </cell>
          <cell r="BE97" t="str">
            <v>TR</v>
          </cell>
          <cell r="BF97" t="str">
            <v>140</v>
          </cell>
          <cell r="BG97" t="str">
            <v>100</v>
          </cell>
          <cell r="BH97" t="str">
            <v>◎</v>
          </cell>
          <cell r="BI97">
            <v>20</v>
          </cell>
          <cell r="BJ97" t="str">
            <v/>
          </cell>
          <cell r="BK97" t="str">
            <v/>
          </cell>
          <cell r="BL97" t="str">
            <v>◎</v>
          </cell>
          <cell r="BM97">
            <v>15</v>
          </cell>
          <cell r="BN97"/>
          <cell r="BO97" t="str">
            <v/>
          </cell>
          <cell r="BP97">
            <v>135</v>
          </cell>
          <cell r="BQ97">
            <v>3078000</v>
          </cell>
          <cell r="BR97">
            <v>45126</v>
          </cell>
          <cell r="BS97"/>
          <cell r="BT97">
            <v>45139</v>
          </cell>
          <cell r="BU97"/>
          <cell r="BV97"/>
          <cell r="BW97"/>
          <cell r="BX97" t="str">
            <v/>
          </cell>
          <cell r="BY97" t="str">
            <v>未把握</v>
          </cell>
          <cell r="BZ97"/>
          <cell r="CA97"/>
          <cell r="CB97" t="str">
            <v/>
          </cell>
          <cell r="CC97" t="str">
            <v/>
          </cell>
          <cell r="CD97"/>
          <cell r="CE97"/>
          <cell r="CF97" t="str">
            <v/>
          </cell>
          <cell r="CG97"/>
          <cell r="CH97"/>
          <cell r="CI97"/>
          <cell r="CJ97"/>
          <cell r="CK97"/>
          <cell r="CL97"/>
          <cell r="CM97"/>
          <cell r="CN97"/>
          <cell r="CO97" t="str">
            <v/>
          </cell>
          <cell r="CP97">
            <v>22.8</v>
          </cell>
          <cell r="CQ97">
            <v>2280</v>
          </cell>
          <cell r="CR97">
            <v>3078000</v>
          </cell>
          <cell r="CS97">
            <v>342000</v>
          </cell>
          <cell r="CT97">
            <v>2736000</v>
          </cell>
          <cell r="CU97" t="str">
            <v/>
          </cell>
          <cell r="CV97" t="str">
            <v/>
          </cell>
          <cell r="CW97" t="str">
            <v/>
          </cell>
          <cell r="CX97" t="str">
            <v/>
          </cell>
          <cell r="CY97" t="str">
            <v/>
          </cell>
          <cell r="CZ97" t="str">
            <v/>
          </cell>
          <cell r="DA97" t="str">
            <v/>
          </cell>
          <cell r="DB97" t="str">
            <v/>
          </cell>
          <cell r="DC97" t="str">
            <v/>
          </cell>
          <cell r="DD97">
            <v>2736000</v>
          </cell>
          <cell r="DE97">
            <v>2736000</v>
          </cell>
          <cell r="DF97" t="str">
            <v/>
          </cell>
          <cell r="DG97" t="str">
            <v/>
          </cell>
          <cell r="DH97">
            <v>1</v>
          </cell>
          <cell r="DI97">
            <v>112406</v>
          </cell>
          <cell r="DK97" t="str">
            <v>方口59</v>
          </cell>
          <cell r="DM97" t="str">
            <v>なし</v>
          </cell>
          <cell r="DN97" t="str">
            <v>無</v>
          </cell>
          <cell r="DO97" t="str">
            <v>－</v>
          </cell>
          <cell r="DQ97" t="str">
            <v>農家</v>
          </cell>
          <cell r="DR97" t="str">
            <v>◎</v>
          </cell>
          <cell r="DS97" t="str">
            <v>TR</v>
          </cell>
          <cell r="DT97" t="str">
            <v>○</v>
          </cell>
          <cell r="DU97" t="str">
            <v>□</v>
          </cell>
          <cell r="DV97" t="str">
            <v>◆</v>
          </cell>
          <cell r="DW97" t="str">
            <v>農家◎TR○□◆</v>
          </cell>
          <cell r="DX97" t="str">
            <v>1-1</v>
          </cell>
          <cell r="DY97">
            <v>135</v>
          </cell>
          <cell r="DZ97">
            <v>120</v>
          </cell>
          <cell r="EA97"/>
          <cell r="EB97"/>
          <cell r="EC97"/>
          <cell r="ED97">
            <v>359017</v>
          </cell>
          <cell r="EF97" t="str">
            <v>方口59-17-1,2</v>
          </cell>
          <cell r="EG97" t="str">
            <v>同</v>
          </cell>
          <cell r="EH97" t="str">
            <v>同</v>
          </cell>
          <cell r="EI97" t="str">
            <v/>
          </cell>
          <cell r="EJ97" t="str">
            <v/>
          </cell>
          <cell r="EK97" t="str">
            <v/>
          </cell>
          <cell r="EL97" t="str">
            <v/>
          </cell>
          <cell r="EM97" t="str">
            <v/>
          </cell>
          <cell r="EN97" t="str">
            <v/>
          </cell>
          <cell r="EO97">
            <v>108095</v>
          </cell>
          <cell r="EP97" t="str">
            <v>鈴木進一</v>
          </cell>
          <cell r="EQ97" t="str">
            <v>南秋田郡大潟村字西２丁目４番地６</v>
          </cell>
          <cell r="ER97">
            <v>108095</v>
          </cell>
          <cell r="ES97" t="str">
            <v>鈴木進一</v>
          </cell>
          <cell r="ET97" t="str">
            <v>南秋田郡大潟村字西２丁目４番地６</v>
          </cell>
          <cell r="EU97" t="str">
            <v>個人</v>
          </cell>
          <cell r="EV97">
            <v>108095</v>
          </cell>
          <cell r="EW97" t="str">
            <v>鈴木進一</v>
          </cell>
          <cell r="EX97" t="str">
            <v>南秋田郡大潟村字西２丁目４番地６</v>
          </cell>
          <cell r="EY97" t="str">
            <v>個人</v>
          </cell>
          <cell r="EZ97"/>
          <cell r="FA97"/>
          <cell r="FB97" t="str">
            <v>未把握</v>
          </cell>
          <cell r="FC97" t="str">
            <v/>
          </cell>
          <cell r="FD97">
            <v>999</v>
          </cell>
          <cell r="FE97" t="str">
            <v/>
          </cell>
          <cell r="FF97" t="str">
            <v>未把握</v>
          </cell>
          <cell r="FG97">
            <v>0</v>
          </cell>
          <cell r="FH97" t="str">
            <v>不可・繰越</v>
          </cell>
          <cell r="FJ97">
            <v>108095</v>
          </cell>
          <cell r="FK97">
            <v>3</v>
          </cell>
          <cell r="FL97">
            <v>3</v>
          </cell>
          <cell r="FM97"/>
        </row>
        <row r="98">
          <cell r="A98">
            <v>2553</v>
          </cell>
          <cell r="B98" t="str">
            <v>R5秋</v>
          </cell>
          <cell r="C98">
            <v>57</v>
          </cell>
          <cell r="D98" t="str">
            <v>R5</v>
          </cell>
          <cell r="E98">
            <v>1057</v>
          </cell>
          <cell r="F98" t="str">
            <v/>
          </cell>
          <cell r="G98" t="str">
            <v/>
          </cell>
          <cell r="H98" t="str">
            <v>◇</v>
          </cell>
          <cell r="I98" t="str">
            <v/>
          </cell>
          <cell r="J98" t="str">
            <v/>
          </cell>
          <cell r="K98" t="str">
            <v>3</v>
          </cell>
          <cell r="L98">
            <v>108099</v>
          </cell>
          <cell r="M98" t="str">
            <v>佐藤崇弘</v>
          </cell>
          <cell r="N98" t="str">
            <v>大潟村西2-4-10</v>
          </cell>
          <cell r="O98">
            <v>108099</v>
          </cell>
          <cell r="P98" t="str">
            <v>佐藤崇弘</v>
          </cell>
          <cell r="Q98" t="str">
            <v>同一農家</v>
          </cell>
          <cell r="R98" t="str">
            <v>○</v>
          </cell>
          <cell r="S98" t="str">
            <v>C</v>
          </cell>
          <cell r="T98" t="str">
            <v>D9</v>
          </cell>
          <cell r="U98" t="str">
            <v>東野</v>
          </cell>
          <cell r="V98">
            <v>26</v>
          </cell>
          <cell r="W98" t="str">
            <v>-</v>
          </cell>
          <cell r="X98" t="str">
            <v>20-2,25,26</v>
          </cell>
          <cell r="Y98"/>
          <cell r="Z98" t="str">
            <v>入植地</v>
          </cell>
          <cell r="AA98" t="str">
            <v>村内</v>
          </cell>
          <cell r="AB98">
            <v>23850</v>
          </cell>
          <cell r="AC98">
            <v>23.8</v>
          </cell>
          <cell r="AD98">
            <v>143.1</v>
          </cell>
          <cell r="AE98">
            <v>2380</v>
          </cell>
          <cell r="AF98">
            <v>16.63172606568833</v>
          </cell>
          <cell r="AG98">
            <v>17</v>
          </cell>
          <cell r="AH98">
            <v>17</v>
          </cell>
          <cell r="AI98">
            <v>0</v>
          </cell>
          <cell r="AJ98">
            <v>0</v>
          </cell>
          <cell r="AK98" t="str">
            <v>完結</v>
          </cell>
          <cell r="AL98" t="str">
            <v>残無</v>
          </cell>
          <cell r="AM98" t="str">
            <v/>
          </cell>
          <cell r="AN98">
            <v>44792</v>
          </cell>
          <cell r="AO98" t="str">
            <v>小排D5-A右岸</v>
          </cell>
          <cell r="AP98">
            <v>4</v>
          </cell>
          <cell r="AQ98">
            <v>143.1</v>
          </cell>
          <cell r="AR98"/>
          <cell r="AS98"/>
          <cell r="AT98">
            <v>2432.6999999999998</v>
          </cell>
          <cell r="AU98">
            <v>2432.6999999999998</v>
          </cell>
          <cell r="AV98">
            <v>0</v>
          </cell>
          <cell r="AW98">
            <v>24.3</v>
          </cell>
          <cell r="AX98">
            <v>52.699999999999818</v>
          </cell>
          <cell r="AY98" t="str">
            <v>50～75m未満</v>
          </cell>
          <cell r="AZ98"/>
          <cell r="BA98">
            <v>23.8</v>
          </cell>
          <cell r="BB98" t="str">
            <v>◎</v>
          </cell>
          <cell r="BC98"/>
          <cell r="BD98" t="str">
            <v>農業者</v>
          </cell>
          <cell r="BE98" t="str">
            <v>TR</v>
          </cell>
          <cell r="BF98" t="str">
            <v>140</v>
          </cell>
          <cell r="BG98" t="str">
            <v>100</v>
          </cell>
          <cell r="BH98" t="str">
            <v>◎</v>
          </cell>
          <cell r="BI98">
            <v>20</v>
          </cell>
          <cell r="BJ98" t="str">
            <v/>
          </cell>
          <cell r="BK98" t="str">
            <v/>
          </cell>
          <cell r="BL98" t="str">
            <v>◎</v>
          </cell>
          <cell r="BM98">
            <v>15</v>
          </cell>
          <cell r="BN98"/>
          <cell r="BO98" t="str">
            <v/>
          </cell>
          <cell r="BP98">
            <v>135</v>
          </cell>
          <cell r="BQ98">
            <v>3213000</v>
          </cell>
          <cell r="BR98">
            <v>45126</v>
          </cell>
          <cell r="BS98"/>
          <cell r="BT98">
            <v>45139</v>
          </cell>
          <cell r="BU98"/>
          <cell r="BV98"/>
          <cell r="BW98"/>
          <cell r="BX98" t="str">
            <v/>
          </cell>
          <cell r="BY98" t="str">
            <v>未把握</v>
          </cell>
          <cell r="BZ98"/>
          <cell r="CA98"/>
          <cell r="CB98" t="str">
            <v/>
          </cell>
          <cell r="CC98" t="str">
            <v/>
          </cell>
          <cell r="CD98"/>
          <cell r="CE98"/>
          <cell r="CF98" t="str">
            <v/>
          </cell>
          <cell r="CG98"/>
          <cell r="CH98"/>
          <cell r="CI98"/>
          <cell r="CJ98"/>
          <cell r="CK98"/>
          <cell r="CL98"/>
          <cell r="CM98"/>
          <cell r="CN98"/>
          <cell r="CO98" t="str">
            <v/>
          </cell>
          <cell r="CP98">
            <v>23.8</v>
          </cell>
          <cell r="CQ98">
            <v>2380</v>
          </cell>
          <cell r="CR98">
            <v>3213000</v>
          </cell>
          <cell r="CS98">
            <v>357000</v>
          </cell>
          <cell r="CT98">
            <v>2856000</v>
          </cell>
          <cell r="CU98" t="str">
            <v/>
          </cell>
          <cell r="CV98" t="str">
            <v/>
          </cell>
          <cell r="CW98" t="str">
            <v/>
          </cell>
          <cell r="CX98" t="str">
            <v/>
          </cell>
          <cell r="CY98" t="str">
            <v/>
          </cell>
          <cell r="CZ98" t="str">
            <v/>
          </cell>
          <cell r="DA98" t="str">
            <v/>
          </cell>
          <cell r="DB98" t="str">
            <v/>
          </cell>
          <cell r="DC98" t="str">
            <v/>
          </cell>
          <cell r="DD98">
            <v>2856000</v>
          </cell>
          <cell r="DE98">
            <v>2856000</v>
          </cell>
          <cell r="DF98" t="str">
            <v/>
          </cell>
          <cell r="DG98" t="str">
            <v/>
          </cell>
          <cell r="DH98">
            <v>1</v>
          </cell>
          <cell r="DI98">
            <v>112410</v>
          </cell>
          <cell r="DK98" t="str">
            <v>東野26</v>
          </cell>
          <cell r="DM98" t="str">
            <v>なし</v>
          </cell>
          <cell r="DN98" t="str">
            <v>無</v>
          </cell>
          <cell r="DO98" t="str">
            <v>－</v>
          </cell>
          <cell r="DQ98" t="str">
            <v>農家</v>
          </cell>
          <cell r="DR98" t="str">
            <v>◎</v>
          </cell>
          <cell r="DS98" t="str">
            <v>TR</v>
          </cell>
          <cell r="DT98" t="str">
            <v>○</v>
          </cell>
          <cell r="DU98" t="str">
            <v>□</v>
          </cell>
          <cell r="DV98" t="str">
            <v>◆</v>
          </cell>
          <cell r="DW98" t="str">
            <v>農家◎TR○□◆</v>
          </cell>
          <cell r="DX98" t="str">
            <v>1-1</v>
          </cell>
          <cell r="DY98">
            <v>135</v>
          </cell>
          <cell r="DZ98">
            <v>120</v>
          </cell>
          <cell r="EA98"/>
          <cell r="EB98"/>
          <cell r="EC98"/>
          <cell r="ED98">
            <v>426020</v>
          </cell>
          <cell r="EF98" t="str">
            <v>東野26-20-2,25,26</v>
          </cell>
          <cell r="EG98" t="str">
            <v>同</v>
          </cell>
          <cell r="EH98" t="str">
            <v>異</v>
          </cell>
          <cell r="EI98" t="str">
            <v>同</v>
          </cell>
          <cell r="EJ98" t="str">
            <v>同</v>
          </cell>
          <cell r="EK98" t="str">
            <v>家族間</v>
          </cell>
          <cell r="EL98" t="str">
            <v/>
          </cell>
          <cell r="EM98" t="str">
            <v/>
          </cell>
          <cell r="EN98" t="str">
            <v/>
          </cell>
          <cell r="EO98">
            <v>108099</v>
          </cell>
          <cell r="EP98" t="str">
            <v>佐藤崇弘</v>
          </cell>
          <cell r="EQ98" t="str">
            <v>南秋田郡大潟村字西２丁目４番地１０</v>
          </cell>
          <cell r="ER98">
            <v>999265</v>
          </cell>
          <cell r="ES98" t="str">
            <v>佐藤弘</v>
          </cell>
          <cell r="ET98" t="str">
            <v>南秋田郡大潟村字西２丁目４番地１０</v>
          </cell>
          <cell r="EU98" t="str">
            <v>個人</v>
          </cell>
          <cell r="EV98">
            <v>108099</v>
          </cell>
          <cell r="EW98" t="str">
            <v>佐藤崇弘</v>
          </cell>
          <cell r="EX98" t="str">
            <v>南秋田郡大潟村字西２丁目４番地１０</v>
          </cell>
          <cell r="EY98" t="str">
            <v>個人</v>
          </cell>
          <cell r="EZ98"/>
          <cell r="FA98"/>
          <cell r="FB98" t="str">
            <v>未把握</v>
          </cell>
          <cell r="FC98" t="str">
            <v/>
          </cell>
          <cell r="FD98">
            <v>999</v>
          </cell>
          <cell r="FE98" t="str">
            <v/>
          </cell>
          <cell r="FF98" t="str">
            <v>未把握</v>
          </cell>
          <cell r="FG98">
            <v>0</v>
          </cell>
          <cell r="FH98" t="str">
            <v>不可・繰越</v>
          </cell>
          <cell r="FJ98">
            <v>108099</v>
          </cell>
          <cell r="FK98">
            <v>1</v>
          </cell>
          <cell r="FL98">
            <v>1</v>
          </cell>
          <cell r="FM98"/>
        </row>
        <row r="99">
          <cell r="A99">
            <v>2578</v>
          </cell>
          <cell r="B99" t="str">
            <v>R5秋</v>
          </cell>
          <cell r="C99">
            <v>58</v>
          </cell>
          <cell r="D99" t="str">
            <v>R5</v>
          </cell>
          <cell r="E99">
            <v>1058</v>
          </cell>
          <cell r="F99" t="str">
            <v/>
          </cell>
          <cell r="G99" t="str">
            <v/>
          </cell>
          <cell r="H99" t="str">
            <v>◇</v>
          </cell>
          <cell r="I99" t="str">
            <v/>
          </cell>
          <cell r="J99" t="str">
            <v/>
          </cell>
          <cell r="K99" t="str">
            <v>3</v>
          </cell>
          <cell r="L99">
            <v>108100</v>
          </cell>
          <cell r="M99" t="str">
            <v>(株)宮田の農園　宮田光陽</v>
          </cell>
          <cell r="N99" t="str">
            <v>大潟村西2-4-11</v>
          </cell>
          <cell r="O99">
            <v>108100</v>
          </cell>
          <cell r="P99" t="str">
            <v>(株)宮田の農園　宮田光陽</v>
          </cell>
          <cell r="Q99" t="str">
            <v>同一農家</v>
          </cell>
          <cell r="R99" t="str">
            <v>○</v>
          </cell>
          <cell r="S99" t="str">
            <v>A</v>
          </cell>
          <cell r="T99" t="str">
            <v>B28</v>
          </cell>
          <cell r="U99" t="str">
            <v>方口</v>
          </cell>
          <cell r="V99">
            <v>52</v>
          </cell>
          <cell r="W99" t="str">
            <v>-</v>
          </cell>
          <cell r="X99" t="str">
            <v>7-1,2</v>
          </cell>
          <cell r="Y99"/>
          <cell r="Z99" t="str">
            <v>入植地</v>
          </cell>
          <cell r="AA99" t="str">
            <v>村内</v>
          </cell>
          <cell r="AB99">
            <v>26013</v>
          </cell>
          <cell r="AC99">
            <v>26</v>
          </cell>
          <cell r="AD99">
            <v>148.4</v>
          </cell>
          <cell r="AE99">
            <v>825.3</v>
          </cell>
          <cell r="AF99">
            <v>5.5613207547169807</v>
          </cell>
          <cell r="AG99">
            <v>6</v>
          </cell>
          <cell r="AH99">
            <v>6</v>
          </cell>
          <cell r="AI99">
            <v>0</v>
          </cell>
          <cell r="AJ99">
            <v>5.3</v>
          </cell>
          <cell r="AK99" t="str">
            <v>完結</v>
          </cell>
          <cell r="AL99" t="str">
            <v>10m未満</v>
          </cell>
          <cell r="AM99" t="str">
            <v>優先圃場</v>
          </cell>
          <cell r="AN99">
            <v>44797</v>
          </cell>
          <cell r="AO99" t="str">
            <v>小排B28-B右岸</v>
          </cell>
          <cell r="AP99">
            <v>6.9</v>
          </cell>
          <cell r="AQ99">
            <v>148.4</v>
          </cell>
          <cell r="AR99"/>
          <cell r="AS99"/>
          <cell r="AT99">
            <v>890.40000000000009</v>
          </cell>
          <cell r="AU99">
            <v>890.40000000000009</v>
          </cell>
          <cell r="AV99">
            <v>0</v>
          </cell>
          <cell r="AW99">
            <v>8.9</v>
          </cell>
          <cell r="AX99">
            <v>70.400000000000205</v>
          </cell>
          <cell r="AY99" t="str">
            <v>50～75m未満</v>
          </cell>
          <cell r="AZ99"/>
          <cell r="BA99">
            <v>8.1999999999999993</v>
          </cell>
          <cell r="BB99" t="str">
            <v>◎</v>
          </cell>
          <cell r="BC99"/>
          <cell r="BD99" t="str">
            <v>農業者</v>
          </cell>
          <cell r="BE99" t="str">
            <v>TR</v>
          </cell>
          <cell r="BF99" t="str">
            <v>140</v>
          </cell>
          <cell r="BG99" t="str">
            <v>100</v>
          </cell>
          <cell r="BH99" t="str">
            <v>◎</v>
          </cell>
          <cell r="BI99">
            <v>20</v>
          </cell>
          <cell r="BJ99" t="str">
            <v/>
          </cell>
          <cell r="BK99" t="str">
            <v/>
          </cell>
          <cell r="BL99" t="str">
            <v>◎</v>
          </cell>
          <cell r="BM99">
            <v>15</v>
          </cell>
          <cell r="BN99"/>
          <cell r="BO99" t="str">
            <v/>
          </cell>
          <cell r="BP99">
            <v>135</v>
          </cell>
          <cell r="BQ99">
            <v>1107000</v>
          </cell>
          <cell r="BR99">
            <v>45133</v>
          </cell>
          <cell r="BS99"/>
          <cell r="BT99">
            <v>45139</v>
          </cell>
          <cell r="BU99"/>
          <cell r="BV99"/>
          <cell r="BW99"/>
          <cell r="BX99" t="str">
            <v/>
          </cell>
          <cell r="BY99" t="str">
            <v>未把握</v>
          </cell>
          <cell r="BZ99"/>
          <cell r="CA99"/>
          <cell r="CB99" t="str">
            <v/>
          </cell>
          <cell r="CC99" t="str">
            <v/>
          </cell>
          <cell r="CD99"/>
          <cell r="CE99"/>
          <cell r="CF99" t="str">
            <v/>
          </cell>
          <cell r="CG99"/>
          <cell r="CH99"/>
          <cell r="CI99"/>
          <cell r="CJ99"/>
          <cell r="CK99"/>
          <cell r="CL99"/>
          <cell r="CM99"/>
          <cell r="CN99"/>
          <cell r="CO99" t="str">
            <v/>
          </cell>
          <cell r="CP99">
            <v>8.1999999999999993</v>
          </cell>
          <cell r="CQ99">
            <v>819.99999999999989</v>
          </cell>
          <cell r="CR99">
            <v>1107000</v>
          </cell>
          <cell r="CS99">
            <v>123000</v>
          </cell>
          <cell r="CT99">
            <v>984000</v>
          </cell>
          <cell r="CU99" t="str">
            <v/>
          </cell>
          <cell r="CV99" t="str">
            <v/>
          </cell>
          <cell r="CW99" t="str">
            <v/>
          </cell>
          <cell r="CX99" t="str">
            <v/>
          </cell>
          <cell r="CY99" t="str">
            <v/>
          </cell>
          <cell r="CZ99" t="str">
            <v/>
          </cell>
          <cell r="DA99" t="str">
            <v/>
          </cell>
          <cell r="DB99" t="str">
            <v/>
          </cell>
          <cell r="DC99" t="str">
            <v/>
          </cell>
          <cell r="DD99">
            <v>984000</v>
          </cell>
          <cell r="DE99">
            <v>984000</v>
          </cell>
          <cell r="DF99" t="str">
            <v/>
          </cell>
          <cell r="DG99" t="str">
            <v/>
          </cell>
          <cell r="DH99">
            <v>1</v>
          </cell>
          <cell r="DI99">
            <v>112411</v>
          </cell>
          <cell r="DK99" t="str">
            <v>方口52</v>
          </cell>
          <cell r="DM99" t="str">
            <v>なし</v>
          </cell>
          <cell r="DN99" t="str">
            <v>無</v>
          </cell>
          <cell r="DO99" t="str">
            <v>－</v>
          </cell>
          <cell r="DQ99" t="str">
            <v>農家</v>
          </cell>
          <cell r="DR99" t="str">
            <v>◎</v>
          </cell>
          <cell r="DS99" t="str">
            <v>TR</v>
          </cell>
          <cell r="DT99" t="str">
            <v>○</v>
          </cell>
          <cell r="DU99" t="str">
            <v>□</v>
          </cell>
          <cell r="DV99" t="str">
            <v>◆</v>
          </cell>
          <cell r="DW99" t="str">
            <v>農家◎TR○□◆</v>
          </cell>
          <cell r="DX99" t="str">
            <v>1-1</v>
          </cell>
          <cell r="DY99">
            <v>135</v>
          </cell>
          <cell r="DZ99">
            <v>120</v>
          </cell>
          <cell r="EA99"/>
          <cell r="EB99"/>
          <cell r="EC99"/>
          <cell r="ED99">
            <v>352007</v>
          </cell>
          <cell r="EF99" t="str">
            <v>方口52-7-1,2</v>
          </cell>
          <cell r="EG99" t="str">
            <v>同</v>
          </cell>
          <cell r="EH99" t="str">
            <v>異</v>
          </cell>
          <cell r="EI99" t="str">
            <v>同</v>
          </cell>
          <cell r="EJ99" t="str">
            <v>異</v>
          </cell>
          <cell r="EK99" t="str">
            <v/>
          </cell>
          <cell r="EL99" t="str">
            <v>家族内法人</v>
          </cell>
          <cell r="EM99" t="str">
            <v/>
          </cell>
          <cell r="EN99" t="str">
            <v/>
          </cell>
          <cell r="EO99">
            <v>108100</v>
          </cell>
          <cell r="EP99" t="str">
            <v>(株)宮田の農園　宮田光陽</v>
          </cell>
          <cell r="EQ99" t="str">
            <v>南秋田郡大潟村字西２丁目４番地１１</v>
          </cell>
          <cell r="ER99">
            <v>999266</v>
          </cell>
          <cell r="ES99" t="str">
            <v>宮田正馗</v>
          </cell>
          <cell r="ET99" t="str">
            <v>南秋田郡大潟村字西２丁目４番地１１</v>
          </cell>
          <cell r="EU99" t="str">
            <v>個人</v>
          </cell>
          <cell r="EV99">
            <v>108100</v>
          </cell>
          <cell r="EW99" t="str">
            <v>(株)宮田の農園　宮田光陽</v>
          </cell>
          <cell r="EX99" t="str">
            <v>南秋田郡大潟村字西２丁目４番地１１</v>
          </cell>
          <cell r="EY99" t="str">
            <v>法人</v>
          </cell>
          <cell r="EZ99" t="str">
            <v>以外</v>
          </cell>
          <cell r="FA99" t="str">
            <v>日諸　英升</v>
          </cell>
          <cell r="FB99" t="str">
            <v>未把握</v>
          </cell>
          <cell r="FC99" t="str">
            <v/>
          </cell>
          <cell r="FD99">
            <v>999</v>
          </cell>
          <cell r="FE99" t="str">
            <v/>
          </cell>
          <cell r="FF99" t="str">
            <v>未把握</v>
          </cell>
          <cell r="FG99">
            <v>0</v>
          </cell>
          <cell r="FH99" t="str">
            <v>不可・繰越</v>
          </cell>
          <cell r="FJ99">
            <v>108100</v>
          </cell>
          <cell r="FK99">
            <v>1</v>
          </cell>
          <cell r="FL99">
            <v>1</v>
          </cell>
          <cell r="FM99"/>
        </row>
        <row r="100">
          <cell r="A100">
            <v>2588</v>
          </cell>
          <cell r="B100" t="str">
            <v>R5秋</v>
          </cell>
          <cell r="C100">
            <v>59</v>
          </cell>
          <cell r="D100" t="str">
            <v>R5</v>
          </cell>
          <cell r="E100">
            <v>1059</v>
          </cell>
          <cell r="F100" t="str">
            <v/>
          </cell>
          <cell r="G100" t="str">
            <v/>
          </cell>
          <cell r="H100" t="str">
            <v>◇</v>
          </cell>
          <cell r="I100" t="str">
            <v/>
          </cell>
          <cell r="J100" t="str">
            <v/>
          </cell>
          <cell r="K100" t="str">
            <v>3</v>
          </cell>
          <cell r="L100">
            <v>108101</v>
          </cell>
          <cell r="M100" t="str">
            <v>宮田則夫</v>
          </cell>
          <cell r="N100" t="str">
            <v>大潟村西2-4-12</v>
          </cell>
          <cell r="O100">
            <v>108101</v>
          </cell>
          <cell r="P100" t="str">
            <v>宮田則夫</v>
          </cell>
          <cell r="Q100" t="str">
            <v>同一農家</v>
          </cell>
          <cell r="R100" t="str">
            <v>○</v>
          </cell>
          <cell r="S100" t="str">
            <v>C</v>
          </cell>
          <cell r="T100" t="str">
            <v>B28</v>
          </cell>
          <cell r="U100" t="str">
            <v>方口</v>
          </cell>
          <cell r="V100">
            <v>52</v>
          </cell>
          <cell r="W100" t="str">
            <v>-</v>
          </cell>
          <cell r="X100" t="str">
            <v>3-1</v>
          </cell>
          <cell r="Y100"/>
          <cell r="Z100" t="str">
            <v>入植地</v>
          </cell>
          <cell r="AA100" t="str">
            <v>村内</v>
          </cell>
          <cell r="AB100">
            <v>13048</v>
          </cell>
          <cell r="AC100">
            <v>13</v>
          </cell>
          <cell r="AD100">
            <v>148.80000000000001</v>
          </cell>
          <cell r="AE100">
            <v>412</v>
          </cell>
          <cell r="AF100">
            <v>2.768817204301075</v>
          </cell>
          <cell r="AG100">
            <v>3</v>
          </cell>
          <cell r="AH100">
            <v>3</v>
          </cell>
          <cell r="AI100">
            <v>0</v>
          </cell>
          <cell r="AJ100">
            <v>2</v>
          </cell>
          <cell r="AK100" t="str">
            <v>完結</v>
          </cell>
          <cell r="AL100" t="str">
            <v>10m未満</v>
          </cell>
          <cell r="AM100" t="str">
            <v>優先圃場</v>
          </cell>
          <cell r="AN100">
            <v>44792</v>
          </cell>
          <cell r="AO100" t="str">
            <v>小排B26-A左岸</v>
          </cell>
          <cell r="AP100">
            <v>7.9</v>
          </cell>
          <cell r="AQ100">
            <v>148.80000000000001</v>
          </cell>
          <cell r="AR100"/>
          <cell r="AS100"/>
          <cell r="AT100">
            <v>446.40000000000003</v>
          </cell>
          <cell r="AU100">
            <v>446.40000000000003</v>
          </cell>
          <cell r="AV100">
            <v>0</v>
          </cell>
          <cell r="AW100">
            <v>4.4000000000000004</v>
          </cell>
          <cell r="AX100">
            <v>36.400000000000091</v>
          </cell>
          <cell r="AY100" t="str">
            <v>30～50m未満</v>
          </cell>
          <cell r="AZ100"/>
          <cell r="BA100">
            <v>4.0999999999999996</v>
          </cell>
          <cell r="BB100" t="str">
            <v>◎</v>
          </cell>
          <cell r="BC100"/>
          <cell r="BD100" t="str">
            <v>農業者</v>
          </cell>
          <cell r="BE100" t="str">
            <v>TR</v>
          </cell>
          <cell r="BF100" t="str">
            <v>140</v>
          </cell>
          <cell r="BG100" t="str">
            <v>100</v>
          </cell>
          <cell r="BH100" t="str">
            <v>◎</v>
          </cell>
          <cell r="BI100">
            <v>20</v>
          </cell>
          <cell r="BJ100" t="str">
            <v/>
          </cell>
          <cell r="BK100" t="str">
            <v/>
          </cell>
          <cell r="BL100" t="str">
            <v>◎</v>
          </cell>
          <cell r="BM100">
            <v>15</v>
          </cell>
          <cell r="BN100"/>
          <cell r="BO100" t="str">
            <v/>
          </cell>
          <cell r="BP100">
            <v>135</v>
          </cell>
          <cell r="BQ100">
            <v>553500</v>
          </cell>
          <cell r="BR100">
            <v>45126</v>
          </cell>
          <cell r="BS100"/>
          <cell r="BT100">
            <v>45139</v>
          </cell>
          <cell r="BU100"/>
          <cell r="BV100"/>
          <cell r="BW100"/>
          <cell r="BX100" t="str">
            <v/>
          </cell>
          <cell r="BY100" t="str">
            <v>未把握</v>
          </cell>
          <cell r="BZ100"/>
          <cell r="CA100"/>
          <cell r="CB100" t="str">
            <v/>
          </cell>
          <cell r="CC100" t="str">
            <v/>
          </cell>
          <cell r="CD100"/>
          <cell r="CE100"/>
          <cell r="CF100" t="str">
            <v/>
          </cell>
          <cell r="CG100"/>
          <cell r="CH100"/>
          <cell r="CI100"/>
          <cell r="CJ100"/>
          <cell r="CK100"/>
          <cell r="CL100"/>
          <cell r="CM100"/>
          <cell r="CN100"/>
          <cell r="CO100" t="str">
            <v/>
          </cell>
          <cell r="CP100">
            <v>4.0999999999999996</v>
          </cell>
          <cell r="CQ100">
            <v>409.99999999999994</v>
          </cell>
          <cell r="CR100">
            <v>553500</v>
          </cell>
          <cell r="CS100">
            <v>61500</v>
          </cell>
          <cell r="CT100">
            <v>492000</v>
          </cell>
          <cell r="CU100" t="str">
            <v/>
          </cell>
          <cell r="CV100" t="str">
            <v/>
          </cell>
          <cell r="CW100" t="str">
            <v/>
          </cell>
          <cell r="CX100" t="str">
            <v/>
          </cell>
          <cell r="CY100" t="str">
            <v/>
          </cell>
          <cell r="CZ100" t="str">
            <v/>
          </cell>
          <cell r="DA100" t="str">
            <v/>
          </cell>
          <cell r="DB100" t="str">
            <v/>
          </cell>
          <cell r="DC100" t="str">
            <v/>
          </cell>
          <cell r="DD100">
            <v>492000</v>
          </cell>
          <cell r="DE100">
            <v>492000</v>
          </cell>
          <cell r="DF100" t="str">
            <v/>
          </cell>
          <cell r="DG100" t="str">
            <v/>
          </cell>
          <cell r="DH100">
            <v>1</v>
          </cell>
          <cell r="DI100">
            <v>112412</v>
          </cell>
          <cell r="DK100" t="str">
            <v>方口52</v>
          </cell>
          <cell r="DM100" t="str">
            <v>なし</v>
          </cell>
          <cell r="DN100" t="str">
            <v>無</v>
          </cell>
          <cell r="DO100" t="str">
            <v>－</v>
          </cell>
          <cell r="DQ100" t="str">
            <v>農家</v>
          </cell>
          <cell r="DR100" t="str">
            <v>◎</v>
          </cell>
          <cell r="DS100" t="str">
            <v>TR</v>
          </cell>
          <cell r="DT100" t="str">
            <v>○</v>
          </cell>
          <cell r="DU100" t="str">
            <v>□</v>
          </cell>
          <cell r="DV100" t="str">
            <v>◆</v>
          </cell>
          <cell r="DW100" t="str">
            <v>農家◎TR○□◆</v>
          </cell>
          <cell r="DX100" t="str">
            <v>1-1</v>
          </cell>
          <cell r="DY100">
            <v>135</v>
          </cell>
          <cell r="DZ100">
            <v>120</v>
          </cell>
          <cell r="EA100"/>
          <cell r="EB100"/>
          <cell r="EC100"/>
          <cell r="ED100">
            <v>352003</v>
          </cell>
          <cell r="EF100" t="str">
            <v>方口52-3-1</v>
          </cell>
          <cell r="EG100" t="str">
            <v>同</v>
          </cell>
          <cell r="EH100" t="str">
            <v>異</v>
          </cell>
          <cell r="EI100" t="str">
            <v>同</v>
          </cell>
          <cell r="EJ100" t="str">
            <v>同</v>
          </cell>
          <cell r="EK100" t="str">
            <v>家族間</v>
          </cell>
          <cell r="EL100" t="str">
            <v/>
          </cell>
          <cell r="EM100" t="str">
            <v/>
          </cell>
          <cell r="EN100" t="str">
            <v/>
          </cell>
          <cell r="EO100">
            <v>108101</v>
          </cell>
          <cell r="EP100" t="str">
            <v>宮田則夫</v>
          </cell>
          <cell r="EQ100" t="str">
            <v>南秋田郡大潟村字西２丁目４番地１２</v>
          </cell>
          <cell r="ER100">
            <v>999267</v>
          </cell>
          <cell r="ES100" t="str">
            <v>宮田善拓</v>
          </cell>
          <cell r="ET100" t="str">
            <v>南秋田郡大潟村字西２丁目４番地１２</v>
          </cell>
          <cell r="EU100" t="str">
            <v>個人</v>
          </cell>
          <cell r="EV100">
            <v>108101</v>
          </cell>
          <cell r="EW100" t="str">
            <v>宮田則夫</v>
          </cell>
          <cell r="EX100" t="str">
            <v>南秋田郡大潟村字西２丁目４番地１２</v>
          </cell>
          <cell r="EY100" t="str">
            <v>個人</v>
          </cell>
          <cell r="EZ100"/>
          <cell r="FA100"/>
          <cell r="FB100" t="str">
            <v>未把握</v>
          </cell>
          <cell r="FC100" t="str">
            <v/>
          </cell>
          <cell r="FD100">
            <v>999</v>
          </cell>
          <cell r="FE100" t="str">
            <v/>
          </cell>
          <cell r="FF100" t="str">
            <v>未把握</v>
          </cell>
          <cell r="FG100">
            <v>0</v>
          </cell>
          <cell r="FH100" t="str">
            <v>不可・繰越</v>
          </cell>
          <cell r="FJ100">
            <v>108101</v>
          </cell>
          <cell r="FK100">
            <v>1</v>
          </cell>
          <cell r="FL100">
            <v>1</v>
          </cell>
          <cell r="FM100"/>
        </row>
        <row r="101">
          <cell r="A101">
            <v>2589</v>
          </cell>
          <cell r="B101" t="str">
            <v>R5秋</v>
          </cell>
          <cell r="C101">
            <v>59</v>
          </cell>
          <cell r="D101" t="str">
            <v>R5</v>
          </cell>
          <cell r="E101">
            <v>1059</v>
          </cell>
          <cell r="F101" t="str">
            <v/>
          </cell>
          <cell r="G101" t="str">
            <v/>
          </cell>
          <cell r="H101" t="str">
            <v>◇</v>
          </cell>
          <cell r="I101" t="str">
            <v/>
          </cell>
          <cell r="J101" t="str">
            <v/>
          </cell>
          <cell r="K101" t="str">
            <v>3</v>
          </cell>
          <cell r="L101">
            <v>108101</v>
          </cell>
          <cell r="M101" t="str">
            <v>宮田則夫</v>
          </cell>
          <cell r="N101" t="str">
            <v>大潟村西2-4-12</v>
          </cell>
          <cell r="O101">
            <v>108101</v>
          </cell>
          <cell r="P101" t="str">
            <v>宮田則夫</v>
          </cell>
          <cell r="Q101" t="str">
            <v>同一農家</v>
          </cell>
          <cell r="R101" t="str">
            <v>○</v>
          </cell>
          <cell r="S101" t="str">
            <v>C</v>
          </cell>
          <cell r="T101" t="str">
            <v>B28</v>
          </cell>
          <cell r="U101" t="str">
            <v>方口</v>
          </cell>
          <cell r="V101">
            <v>52</v>
          </cell>
          <cell r="W101" t="str">
            <v>-</v>
          </cell>
          <cell r="X101" t="str">
            <v>3-2</v>
          </cell>
          <cell r="Y101"/>
          <cell r="Z101" t="str">
            <v>入植地</v>
          </cell>
          <cell r="AA101" t="str">
            <v>村内</v>
          </cell>
          <cell r="AB101">
            <v>13082</v>
          </cell>
          <cell r="AC101">
            <v>13</v>
          </cell>
          <cell r="AD101">
            <v>148.80000000000001</v>
          </cell>
          <cell r="AE101">
            <v>412</v>
          </cell>
          <cell r="AF101">
            <v>2.768817204301075</v>
          </cell>
          <cell r="AG101">
            <v>3</v>
          </cell>
          <cell r="AH101">
            <v>3</v>
          </cell>
          <cell r="AI101">
            <v>0</v>
          </cell>
          <cell r="AJ101">
            <v>2</v>
          </cell>
          <cell r="AK101" t="str">
            <v>完結</v>
          </cell>
          <cell r="AL101" t="str">
            <v>10m未満</v>
          </cell>
          <cell r="AM101" t="str">
            <v>優先圃場</v>
          </cell>
          <cell r="AN101">
            <v>44792</v>
          </cell>
          <cell r="AO101" t="str">
            <v>小排B26-A左岸</v>
          </cell>
          <cell r="AP101">
            <v>7.9</v>
          </cell>
          <cell r="AQ101">
            <v>148.80000000000001</v>
          </cell>
          <cell r="AR101"/>
          <cell r="AS101"/>
          <cell r="AT101">
            <v>446.40000000000003</v>
          </cell>
          <cell r="AU101">
            <v>446.40000000000003</v>
          </cell>
          <cell r="AV101">
            <v>0</v>
          </cell>
          <cell r="AW101">
            <v>4.4000000000000004</v>
          </cell>
          <cell r="AX101">
            <v>36.400000000000091</v>
          </cell>
          <cell r="AY101" t="str">
            <v>30～50m未満</v>
          </cell>
          <cell r="AZ101"/>
          <cell r="BA101">
            <v>4.0999999999999996</v>
          </cell>
          <cell r="BB101" t="str">
            <v>◎</v>
          </cell>
          <cell r="BC101"/>
          <cell r="BD101" t="str">
            <v>農業者</v>
          </cell>
          <cell r="BE101" t="str">
            <v>TR</v>
          </cell>
          <cell r="BF101" t="str">
            <v>140</v>
          </cell>
          <cell r="BG101" t="str">
            <v>100</v>
          </cell>
          <cell r="BH101" t="str">
            <v>◎</v>
          </cell>
          <cell r="BI101">
            <v>20</v>
          </cell>
          <cell r="BJ101" t="str">
            <v/>
          </cell>
          <cell r="BK101" t="str">
            <v/>
          </cell>
          <cell r="BL101" t="str">
            <v>◎</v>
          </cell>
          <cell r="BM101">
            <v>15</v>
          </cell>
          <cell r="BN101"/>
          <cell r="BO101" t="str">
            <v/>
          </cell>
          <cell r="BP101">
            <v>135</v>
          </cell>
          <cell r="BQ101">
            <v>553500</v>
          </cell>
          <cell r="BR101">
            <v>45126</v>
          </cell>
          <cell r="BS101"/>
          <cell r="BT101">
            <v>45139</v>
          </cell>
          <cell r="BU101"/>
          <cell r="BV101"/>
          <cell r="BW101"/>
          <cell r="BX101" t="str">
            <v/>
          </cell>
          <cell r="BY101" t="str">
            <v>未把握</v>
          </cell>
          <cell r="BZ101"/>
          <cell r="CA101"/>
          <cell r="CB101" t="str">
            <v/>
          </cell>
          <cell r="CC101" t="str">
            <v/>
          </cell>
          <cell r="CD101"/>
          <cell r="CE101"/>
          <cell r="CF101" t="str">
            <v/>
          </cell>
          <cell r="CG101"/>
          <cell r="CH101"/>
          <cell r="CI101"/>
          <cell r="CJ101"/>
          <cell r="CK101"/>
          <cell r="CL101"/>
          <cell r="CM101"/>
          <cell r="CN101"/>
          <cell r="CO101" t="str">
            <v/>
          </cell>
          <cell r="CP101">
            <v>4.0999999999999996</v>
          </cell>
          <cell r="CQ101">
            <v>409.99999999999994</v>
          </cell>
          <cell r="CR101">
            <v>553500</v>
          </cell>
          <cell r="CS101">
            <v>61500</v>
          </cell>
          <cell r="CT101">
            <v>492000</v>
          </cell>
          <cell r="CU101" t="str">
            <v/>
          </cell>
          <cell r="CV101" t="str">
            <v/>
          </cell>
          <cell r="CW101" t="str">
            <v/>
          </cell>
          <cell r="CX101" t="str">
            <v/>
          </cell>
          <cell r="CY101" t="str">
            <v/>
          </cell>
          <cell r="CZ101" t="str">
            <v/>
          </cell>
          <cell r="DA101" t="str">
            <v/>
          </cell>
          <cell r="DB101" t="str">
            <v/>
          </cell>
          <cell r="DC101" t="str">
            <v/>
          </cell>
          <cell r="DD101">
            <v>492000</v>
          </cell>
          <cell r="DE101">
            <v>492000</v>
          </cell>
          <cell r="DF101" t="str">
            <v/>
          </cell>
          <cell r="DG101" t="str">
            <v/>
          </cell>
          <cell r="DH101">
            <v>1</v>
          </cell>
          <cell r="DI101">
            <v>112412</v>
          </cell>
          <cell r="DK101" t="str">
            <v>方口52</v>
          </cell>
          <cell r="DM101" t="str">
            <v>なし</v>
          </cell>
          <cell r="DN101" t="str">
            <v>無</v>
          </cell>
          <cell r="DO101" t="str">
            <v>－</v>
          </cell>
          <cell r="DQ101" t="str">
            <v>農家</v>
          </cell>
          <cell r="DR101" t="str">
            <v>◎</v>
          </cell>
          <cell r="DS101" t="str">
            <v>TR</v>
          </cell>
          <cell r="DT101" t="str">
            <v>○</v>
          </cell>
          <cell r="DU101" t="str">
            <v>□</v>
          </cell>
          <cell r="DV101" t="str">
            <v>◆</v>
          </cell>
          <cell r="DW101" t="str">
            <v>農家◎TR○□◆</v>
          </cell>
          <cell r="DX101" t="str">
            <v>1-1</v>
          </cell>
          <cell r="DY101">
            <v>135</v>
          </cell>
          <cell r="DZ101">
            <v>120</v>
          </cell>
          <cell r="EA101"/>
          <cell r="EB101"/>
          <cell r="EC101"/>
          <cell r="ED101">
            <v>352003</v>
          </cell>
          <cell r="EF101" t="str">
            <v>方口52-3-2</v>
          </cell>
          <cell r="EG101" t="str">
            <v>同</v>
          </cell>
          <cell r="EH101" t="str">
            <v>異</v>
          </cell>
          <cell r="EI101" t="str">
            <v>同</v>
          </cell>
          <cell r="EJ101" t="str">
            <v>同</v>
          </cell>
          <cell r="EK101" t="str">
            <v>家族間</v>
          </cell>
          <cell r="EL101" t="str">
            <v/>
          </cell>
          <cell r="EM101" t="str">
            <v/>
          </cell>
          <cell r="EN101" t="str">
            <v/>
          </cell>
          <cell r="EO101">
            <v>108101</v>
          </cell>
          <cell r="EP101" t="str">
            <v>宮田則夫</v>
          </cell>
          <cell r="EQ101" t="str">
            <v>南秋田郡大潟村字西２丁目４番地１２</v>
          </cell>
          <cell r="ER101">
            <v>999267</v>
          </cell>
          <cell r="ES101" t="str">
            <v>宮田善拓</v>
          </cell>
          <cell r="ET101" t="str">
            <v>南秋田郡大潟村字西２丁目４番地１２</v>
          </cell>
          <cell r="EU101" t="str">
            <v>個人</v>
          </cell>
          <cell r="EV101">
            <v>108101</v>
          </cell>
          <cell r="EW101" t="str">
            <v>宮田則夫</v>
          </cell>
          <cell r="EX101" t="str">
            <v>南秋田郡大潟村字西２丁目４番地１２</v>
          </cell>
          <cell r="EY101" t="str">
            <v>個人</v>
          </cell>
          <cell r="EZ101"/>
          <cell r="FA101"/>
          <cell r="FB101" t="str">
            <v>未把握</v>
          </cell>
          <cell r="FC101" t="str">
            <v/>
          </cell>
          <cell r="FD101">
            <v>999</v>
          </cell>
          <cell r="FE101" t="str">
            <v/>
          </cell>
          <cell r="FF101" t="str">
            <v>未把握</v>
          </cell>
          <cell r="FG101">
            <v>0</v>
          </cell>
          <cell r="FH101" t="str">
            <v>不可・繰越</v>
          </cell>
          <cell r="FJ101">
            <v>108101</v>
          </cell>
          <cell r="FK101">
            <v>2</v>
          </cell>
          <cell r="FL101">
            <v>2</v>
          </cell>
          <cell r="FM101"/>
        </row>
        <row r="102">
          <cell r="A102">
            <v>2594</v>
          </cell>
          <cell r="B102" t="str">
            <v>R5秋</v>
          </cell>
          <cell r="C102">
            <v>59</v>
          </cell>
          <cell r="D102" t="str">
            <v>R5</v>
          </cell>
          <cell r="E102">
            <v>1059</v>
          </cell>
          <cell r="F102" t="str">
            <v/>
          </cell>
          <cell r="G102" t="str">
            <v/>
          </cell>
          <cell r="H102" t="str">
            <v>◇</v>
          </cell>
          <cell r="I102" t="str">
            <v/>
          </cell>
          <cell r="J102" t="str">
            <v/>
          </cell>
          <cell r="K102" t="str">
            <v>3</v>
          </cell>
          <cell r="L102">
            <v>108101</v>
          </cell>
          <cell r="M102" t="str">
            <v>宮田則夫</v>
          </cell>
          <cell r="N102" t="str">
            <v>大潟村西2-4-12</v>
          </cell>
          <cell r="O102">
            <v>108101</v>
          </cell>
          <cell r="P102" t="str">
            <v>宮田則夫</v>
          </cell>
          <cell r="Q102" t="str">
            <v>同一農家</v>
          </cell>
          <cell r="R102" t="str">
            <v>○</v>
          </cell>
          <cell r="S102" t="str">
            <v>C</v>
          </cell>
          <cell r="T102" t="str">
            <v>B28</v>
          </cell>
          <cell r="U102" t="str">
            <v>方口</v>
          </cell>
          <cell r="V102">
            <v>52</v>
          </cell>
          <cell r="W102" t="str">
            <v>-</v>
          </cell>
          <cell r="X102" t="str">
            <v>8-1</v>
          </cell>
          <cell r="Y102"/>
          <cell r="Z102" t="str">
            <v>入植地</v>
          </cell>
          <cell r="AA102" t="str">
            <v>村内</v>
          </cell>
          <cell r="AB102">
            <v>13119</v>
          </cell>
          <cell r="AC102">
            <v>13.1</v>
          </cell>
          <cell r="AD102">
            <v>148.6</v>
          </cell>
          <cell r="AE102">
            <v>421.29999999999995</v>
          </cell>
          <cell r="AF102">
            <v>2.8351278600269176</v>
          </cell>
          <cell r="AG102">
            <v>3</v>
          </cell>
          <cell r="AH102">
            <v>3</v>
          </cell>
          <cell r="AI102">
            <v>0</v>
          </cell>
          <cell r="AJ102">
            <v>1.3</v>
          </cell>
          <cell r="AK102" t="str">
            <v>完結</v>
          </cell>
          <cell r="AL102" t="str">
            <v>10m未満</v>
          </cell>
          <cell r="AM102" t="str">
            <v>優先圃場</v>
          </cell>
          <cell r="AN102">
            <v>44792</v>
          </cell>
          <cell r="AO102" t="str">
            <v>小排B28-B右岸</v>
          </cell>
          <cell r="AP102">
            <v>6.9</v>
          </cell>
          <cell r="AQ102">
            <v>148.6</v>
          </cell>
          <cell r="AR102"/>
          <cell r="AS102"/>
          <cell r="AT102">
            <v>445.79999999999995</v>
          </cell>
          <cell r="AU102">
            <v>445.79999999999995</v>
          </cell>
          <cell r="AV102">
            <v>0</v>
          </cell>
          <cell r="AW102">
            <v>4.4000000000000004</v>
          </cell>
          <cell r="AX102">
            <v>25.799999999999955</v>
          </cell>
          <cell r="AY102" t="str">
            <v>20～30m未満</v>
          </cell>
          <cell r="AZ102"/>
          <cell r="BA102">
            <v>4.2</v>
          </cell>
          <cell r="BB102" t="str">
            <v>◎</v>
          </cell>
          <cell r="BC102"/>
          <cell r="BD102" t="str">
            <v>農業者</v>
          </cell>
          <cell r="BE102" t="str">
            <v>TR</v>
          </cell>
          <cell r="BF102" t="str">
            <v>140</v>
          </cell>
          <cell r="BG102" t="str">
            <v>100</v>
          </cell>
          <cell r="BH102" t="str">
            <v>◎</v>
          </cell>
          <cell r="BI102">
            <v>20</v>
          </cell>
          <cell r="BJ102" t="str">
            <v/>
          </cell>
          <cell r="BK102" t="str">
            <v/>
          </cell>
          <cell r="BL102" t="str">
            <v>◎</v>
          </cell>
          <cell r="BM102">
            <v>15</v>
          </cell>
          <cell r="BN102"/>
          <cell r="BO102" t="str">
            <v/>
          </cell>
          <cell r="BP102">
            <v>135</v>
          </cell>
          <cell r="BQ102">
            <v>567000</v>
          </cell>
          <cell r="BR102">
            <v>45126</v>
          </cell>
          <cell r="BS102"/>
          <cell r="BT102">
            <v>45139</v>
          </cell>
          <cell r="BU102"/>
          <cell r="BV102"/>
          <cell r="BW102"/>
          <cell r="BX102" t="str">
            <v/>
          </cell>
          <cell r="BY102" t="str">
            <v>未把握</v>
          </cell>
          <cell r="BZ102"/>
          <cell r="CA102"/>
          <cell r="CB102" t="str">
            <v/>
          </cell>
          <cell r="CC102" t="str">
            <v/>
          </cell>
          <cell r="CD102"/>
          <cell r="CE102"/>
          <cell r="CF102" t="str">
            <v/>
          </cell>
          <cell r="CG102"/>
          <cell r="CH102"/>
          <cell r="CI102"/>
          <cell r="CJ102"/>
          <cell r="CK102"/>
          <cell r="CL102"/>
          <cell r="CM102"/>
          <cell r="CN102"/>
          <cell r="CO102" t="str">
            <v/>
          </cell>
          <cell r="CP102">
            <v>4.2</v>
          </cell>
          <cell r="CQ102">
            <v>420</v>
          </cell>
          <cell r="CR102">
            <v>567000</v>
          </cell>
          <cell r="CS102">
            <v>63000</v>
          </cell>
          <cell r="CT102">
            <v>504000</v>
          </cell>
          <cell r="CU102" t="str">
            <v/>
          </cell>
          <cell r="CV102" t="str">
            <v/>
          </cell>
          <cell r="CW102" t="str">
            <v/>
          </cell>
          <cell r="CX102" t="str">
            <v/>
          </cell>
          <cell r="CY102" t="str">
            <v/>
          </cell>
          <cell r="CZ102" t="str">
            <v/>
          </cell>
          <cell r="DA102" t="str">
            <v/>
          </cell>
          <cell r="DB102" t="str">
            <v/>
          </cell>
          <cell r="DC102" t="str">
            <v/>
          </cell>
          <cell r="DD102">
            <v>504000</v>
          </cell>
          <cell r="DE102">
            <v>504000</v>
          </cell>
          <cell r="DF102" t="str">
            <v/>
          </cell>
          <cell r="DG102" t="str">
            <v/>
          </cell>
          <cell r="DH102">
            <v>1</v>
          </cell>
          <cell r="DI102">
            <v>112412</v>
          </cell>
          <cell r="DK102" t="str">
            <v>方口52</v>
          </cell>
          <cell r="DM102" t="str">
            <v>なし</v>
          </cell>
          <cell r="DN102" t="str">
            <v>無</v>
          </cell>
          <cell r="DO102" t="str">
            <v>－</v>
          </cell>
          <cell r="DQ102" t="str">
            <v>農家</v>
          </cell>
          <cell r="DR102" t="str">
            <v>◎</v>
          </cell>
          <cell r="DS102" t="str">
            <v>TR</v>
          </cell>
          <cell r="DT102" t="str">
            <v>○</v>
          </cell>
          <cell r="DU102" t="str">
            <v>□</v>
          </cell>
          <cell r="DV102" t="str">
            <v>◆</v>
          </cell>
          <cell r="DW102" t="str">
            <v>農家◎TR○□◆</v>
          </cell>
          <cell r="DX102" t="str">
            <v>1-1</v>
          </cell>
          <cell r="DY102">
            <v>135</v>
          </cell>
          <cell r="DZ102">
            <v>120</v>
          </cell>
          <cell r="EA102"/>
          <cell r="EB102"/>
          <cell r="EC102"/>
          <cell r="ED102">
            <v>352008</v>
          </cell>
          <cell r="EF102" t="str">
            <v>方口52-8-1</v>
          </cell>
          <cell r="EG102" t="str">
            <v>同</v>
          </cell>
          <cell r="EH102" t="str">
            <v>異</v>
          </cell>
          <cell r="EI102" t="str">
            <v>同</v>
          </cell>
          <cell r="EJ102" t="str">
            <v>同</v>
          </cell>
          <cell r="EK102" t="str">
            <v>家族間</v>
          </cell>
          <cell r="EL102" t="str">
            <v/>
          </cell>
          <cell r="EM102" t="str">
            <v/>
          </cell>
          <cell r="EN102" t="str">
            <v/>
          </cell>
          <cell r="EO102">
            <v>108101</v>
          </cell>
          <cell r="EP102" t="str">
            <v>宮田則夫</v>
          </cell>
          <cell r="EQ102" t="str">
            <v>南秋田郡大潟村字西２丁目４番地１２</v>
          </cell>
          <cell r="ER102">
            <v>999267</v>
          </cell>
          <cell r="ES102" t="str">
            <v>宮田善拓</v>
          </cell>
          <cell r="ET102" t="str">
            <v>南秋田郡大潟村字西２丁目４番地１２</v>
          </cell>
          <cell r="EU102" t="str">
            <v>個人</v>
          </cell>
          <cell r="EV102">
            <v>108101</v>
          </cell>
          <cell r="EW102" t="str">
            <v>宮田則夫</v>
          </cell>
          <cell r="EX102" t="str">
            <v>南秋田郡大潟村字西２丁目４番地１２</v>
          </cell>
          <cell r="EY102" t="str">
            <v>個人</v>
          </cell>
          <cell r="EZ102"/>
          <cell r="FA102"/>
          <cell r="FB102" t="str">
            <v>未把握</v>
          </cell>
          <cell r="FC102" t="str">
            <v/>
          </cell>
          <cell r="FD102">
            <v>999</v>
          </cell>
          <cell r="FE102" t="str">
            <v/>
          </cell>
          <cell r="FF102" t="str">
            <v>未把握</v>
          </cell>
          <cell r="FG102">
            <v>0</v>
          </cell>
          <cell r="FH102" t="str">
            <v>不可・繰越</v>
          </cell>
          <cell r="FJ102">
            <v>108101</v>
          </cell>
          <cell r="FK102">
            <v>3</v>
          </cell>
          <cell r="FL102">
            <v>3</v>
          </cell>
          <cell r="FM102"/>
        </row>
        <row r="103">
          <cell r="A103">
            <v>2595</v>
          </cell>
          <cell r="B103" t="str">
            <v>R5秋</v>
          </cell>
          <cell r="C103">
            <v>59</v>
          </cell>
          <cell r="D103" t="str">
            <v>R5</v>
          </cell>
          <cell r="E103">
            <v>1059</v>
          </cell>
          <cell r="F103" t="str">
            <v/>
          </cell>
          <cell r="G103" t="str">
            <v/>
          </cell>
          <cell r="H103" t="str">
            <v>◇</v>
          </cell>
          <cell r="I103" t="str">
            <v/>
          </cell>
          <cell r="J103" t="str">
            <v/>
          </cell>
          <cell r="K103" t="str">
            <v>3</v>
          </cell>
          <cell r="L103">
            <v>108101</v>
          </cell>
          <cell r="M103" t="str">
            <v>宮田則夫</v>
          </cell>
          <cell r="N103" t="str">
            <v>大潟村西2-4-12</v>
          </cell>
          <cell r="O103">
            <v>108101</v>
          </cell>
          <cell r="P103" t="str">
            <v>宮田則夫</v>
          </cell>
          <cell r="Q103" t="str">
            <v>同一農家</v>
          </cell>
          <cell r="R103" t="str">
            <v>○</v>
          </cell>
          <cell r="S103" t="str">
            <v>C</v>
          </cell>
          <cell r="T103" t="str">
            <v>B28</v>
          </cell>
          <cell r="U103" t="str">
            <v>方口</v>
          </cell>
          <cell r="V103">
            <v>52</v>
          </cell>
          <cell r="W103" t="str">
            <v>-</v>
          </cell>
          <cell r="X103" t="str">
            <v>8-2</v>
          </cell>
          <cell r="Y103"/>
          <cell r="Z103" t="str">
            <v>入植地</v>
          </cell>
          <cell r="AA103" t="str">
            <v>村内</v>
          </cell>
          <cell r="AB103">
            <v>13010</v>
          </cell>
          <cell r="AC103">
            <v>13</v>
          </cell>
          <cell r="AD103">
            <v>148.80000000000001</v>
          </cell>
          <cell r="AE103">
            <v>450</v>
          </cell>
          <cell r="AF103">
            <v>3.0241935483870965</v>
          </cell>
          <cell r="AG103">
            <v>3</v>
          </cell>
          <cell r="AH103">
            <v>3</v>
          </cell>
          <cell r="AI103">
            <v>0</v>
          </cell>
          <cell r="AJ103">
            <v>10</v>
          </cell>
          <cell r="AK103" t="str">
            <v>完結</v>
          </cell>
          <cell r="AL103" t="str">
            <v>10～20m未満</v>
          </cell>
          <cell r="AM103" t="str">
            <v>優先圃場</v>
          </cell>
          <cell r="AN103">
            <v>44792</v>
          </cell>
          <cell r="AO103" t="str">
            <v>小排B28-B右岸</v>
          </cell>
          <cell r="AP103">
            <v>6.9</v>
          </cell>
          <cell r="AQ103">
            <v>148.80000000000001</v>
          </cell>
          <cell r="AR103"/>
          <cell r="AS103"/>
          <cell r="AT103">
            <v>446.40000000000003</v>
          </cell>
          <cell r="AU103">
            <v>446.40000000000003</v>
          </cell>
          <cell r="AV103">
            <v>0</v>
          </cell>
          <cell r="AW103">
            <v>4.4000000000000004</v>
          </cell>
          <cell r="AX103">
            <v>6.3999999999999773</v>
          </cell>
          <cell r="AY103" t="str">
            <v>10m未満</v>
          </cell>
          <cell r="AZ103"/>
          <cell r="BA103">
            <v>4.4000000000000004</v>
          </cell>
          <cell r="BB103" t="str">
            <v>◎</v>
          </cell>
          <cell r="BC103"/>
          <cell r="BD103" t="str">
            <v>農業者</v>
          </cell>
          <cell r="BE103" t="str">
            <v>TR</v>
          </cell>
          <cell r="BF103" t="str">
            <v>140</v>
          </cell>
          <cell r="BG103" t="str">
            <v>100</v>
          </cell>
          <cell r="BH103" t="str">
            <v>◎</v>
          </cell>
          <cell r="BI103">
            <v>20</v>
          </cell>
          <cell r="BJ103" t="str">
            <v/>
          </cell>
          <cell r="BK103" t="str">
            <v/>
          </cell>
          <cell r="BL103" t="str">
            <v>◎</v>
          </cell>
          <cell r="BM103">
            <v>15</v>
          </cell>
          <cell r="BN103"/>
          <cell r="BO103" t="str">
            <v/>
          </cell>
          <cell r="BP103">
            <v>135</v>
          </cell>
          <cell r="BQ103">
            <v>594000</v>
          </cell>
          <cell r="BR103">
            <v>45126</v>
          </cell>
          <cell r="BS103"/>
          <cell r="BT103">
            <v>45139</v>
          </cell>
          <cell r="BU103"/>
          <cell r="BV103"/>
          <cell r="BW103"/>
          <cell r="BX103" t="str">
            <v/>
          </cell>
          <cell r="BY103" t="str">
            <v>未把握</v>
          </cell>
          <cell r="BZ103"/>
          <cell r="CA103"/>
          <cell r="CB103" t="str">
            <v/>
          </cell>
          <cell r="CC103" t="str">
            <v/>
          </cell>
          <cell r="CD103"/>
          <cell r="CE103"/>
          <cell r="CF103" t="str">
            <v/>
          </cell>
          <cell r="CG103"/>
          <cell r="CH103"/>
          <cell r="CI103"/>
          <cell r="CJ103"/>
          <cell r="CK103"/>
          <cell r="CL103"/>
          <cell r="CM103"/>
          <cell r="CN103"/>
          <cell r="CO103" t="str">
            <v/>
          </cell>
          <cell r="CP103">
            <v>4.4000000000000004</v>
          </cell>
          <cell r="CQ103">
            <v>440.00000000000006</v>
          </cell>
          <cell r="CR103">
            <v>594000</v>
          </cell>
          <cell r="CS103">
            <v>66000</v>
          </cell>
          <cell r="CT103">
            <v>528000</v>
          </cell>
          <cell r="CU103" t="str">
            <v/>
          </cell>
          <cell r="CV103" t="str">
            <v/>
          </cell>
          <cell r="CW103" t="str">
            <v/>
          </cell>
          <cell r="CX103" t="str">
            <v/>
          </cell>
          <cell r="CY103" t="str">
            <v/>
          </cell>
          <cell r="CZ103" t="str">
            <v/>
          </cell>
          <cell r="DA103" t="str">
            <v/>
          </cell>
          <cell r="DB103" t="str">
            <v/>
          </cell>
          <cell r="DC103" t="str">
            <v/>
          </cell>
          <cell r="DD103">
            <v>528000</v>
          </cell>
          <cell r="DE103">
            <v>528000</v>
          </cell>
          <cell r="DF103" t="str">
            <v/>
          </cell>
          <cell r="DG103" t="str">
            <v/>
          </cell>
          <cell r="DH103">
            <v>1</v>
          </cell>
          <cell r="DI103">
            <v>112412</v>
          </cell>
          <cell r="DK103" t="str">
            <v>方口52</v>
          </cell>
          <cell r="DM103" t="str">
            <v>なし</v>
          </cell>
          <cell r="DN103" t="str">
            <v>無</v>
          </cell>
          <cell r="DO103" t="str">
            <v>－</v>
          </cell>
          <cell r="DQ103" t="str">
            <v>農家</v>
          </cell>
          <cell r="DR103" t="str">
            <v>◎</v>
          </cell>
          <cell r="DS103" t="str">
            <v>TR</v>
          </cell>
          <cell r="DT103" t="str">
            <v>○</v>
          </cell>
          <cell r="DU103" t="str">
            <v>□</v>
          </cell>
          <cell r="DV103" t="str">
            <v>◆</v>
          </cell>
          <cell r="DW103" t="str">
            <v>農家◎TR○□◆</v>
          </cell>
          <cell r="DX103" t="str">
            <v>1-1</v>
          </cell>
          <cell r="DY103">
            <v>135</v>
          </cell>
          <cell r="DZ103">
            <v>120</v>
          </cell>
          <cell r="EA103"/>
          <cell r="EB103"/>
          <cell r="EC103"/>
          <cell r="ED103">
            <v>352008</v>
          </cell>
          <cell r="EF103" t="str">
            <v>方口52-8-2</v>
          </cell>
          <cell r="EG103" t="str">
            <v>同</v>
          </cell>
          <cell r="EH103" t="str">
            <v>異</v>
          </cell>
          <cell r="EI103" t="str">
            <v>同</v>
          </cell>
          <cell r="EJ103" t="str">
            <v>同</v>
          </cell>
          <cell r="EK103" t="str">
            <v>家族間</v>
          </cell>
          <cell r="EL103" t="str">
            <v/>
          </cell>
          <cell r="EM103" t="str">
            <v/>
          </cell>
          <cell r="EN103" t="str">
            <v/>
          </cell>
          <cell r="EO103">
            <v>108101</v>
          </cell>
          <cell r="EP103" t="str">
            <v>宮田則夫</v>
          </cell>
          <cell r="EQ103" t="str">
            <v>南秋田郡大潟村字西２丁目４番地１２</v>
          </cell>
          <cell r="ER103">
            <v>999267</v>
          </cell>
          <cell r="ES103" t="str">
            <v>宮田善拓</v>
          </cell>
          <cell r="ET103" t="str">
            <v>南秋田郡大潟村字西２丁目４番地１２</v>
          </cell>
          <cell r="EU103" t="str">
            <v>個人</v>
          </cell>
          <cell r="EV103">
            <v>108101</v>
          </cell>
          <cell r="EW103" t="str">
            <v>宮田則夫</v>
          </cell>
          <cell r="EX103" t="str">
            <v>南秋田郡大潟村字西２丁目４番地１２</v>
          </cell>
          <cell r="EY103" t="str">
            <v>個人</v>
          </cell>
          <cell r="EZ103"/>
          <cell r="FA103"/>
          <cell r="FB103" t="str">
            <v>未把握</v>
          </cell>
          <cell r="FC103" t="str">
            <v/>
          </cell>
          <cell r="FD103">
            <v>999</v>
          </cell>
          <cell r="FE103" t="str">
            <v/>
          </cell>
          <cell r="FF103" t="str">
            <v>未把握</v>
          </cell>
          <cell r="FG103">
            <v>0</v>
          </cell>
          <cell r="FH103" t="str">
            <v>不可・繰越</v>
          </cell>
          <cell r="FJ103">
            <v>108101</v>
          </cell>
          <cell r="FK103">
            <v>4</v>
          </cell>
          <cell r="FL103">
            <v>4</v>
          </cell>
          <cell r="FM103"/>
        </row>
        <row r="104">
          <cell r="A104">
            <v>2611</v>
          </cell>
          <cell r="B104" t="str">
            <v>R5秋</v>
          </cell>
          <cell r="C104">
            <v>60</v>
          </cell>
          <cell r="D104" t="str">
            <v>R5</v>
          </cell>
          <cell r="E104">
            <v>1060</v>
          </cell>
          <cell r="F104" t="str">
            <v/>
          </cell>
          <cell r="G104" t="str">
            <v/>
          </cell>
          <cell r="H104" t="str">
            <v>◇</v>
          </cell>
          <cell r="I104" t="str">
            <v/>
          </cell>
          <cell r="J104" t="str">
            <v/>
          </cell>
          <cell r="K104" t="str">
            <v>3</v>
          </cell>
          <cell r="L104">
            <v>108104</v>
          </cell>
          <cell r="M104" t="str">
            <v>日諸英升</v>
          </cell>
          <cell r="N104" t="str">
            <v>大潟村西2-4-15</v>
          </cell>
          <cell r="O104">
            <v>108104</v>
          </cell>
          <cell r="P104" t="str">
            <v>日諸英升</v>
          </cell>
          <cell r="Q104" t="str">
            <v>同一農家</v>
          </cell>
          <cell r="R104" t="str">
            <v>○</v>
          </cell>
          <cell r="S104" t="str">
            <v>C</v>
          </cell>
          <cell r="T104" t="str">
            <v>B28</v>
          </cell>
          <cell r="U104" t="str">
            <v>方口</v>
          </cell>
          <cell r="V104">
            <v>52</v>
          </cell>
          <cell r="W104" t="str">
            <v>-</v>
          </cell>
          <cell r="X104" t="str">
            <v>20-2</v>
          </cell>
          <cell r="Y104"/>
          <cell r="Z104" t="str">
            <v>入植地</v>
          </cell>
          <cell r="AA104" t="str">
            <v>村内</v>
          </cell>
          <cell r="AB104">
            <v>12851</v>
          </cell>
          <cell r="AC104">
            <v>12.8</v>
          </cell>
          <cell r="AD104">
            <v>153.30000000000001</v>
          </cell>
          <cell r="AE104">
            <v>974</v>
          </cell>
          <cell r="AF104">
            <v>6.3535551206784078</v>
          </cell>
          <cell r="AG104">
            <v>7</v>
          </cell>
          <cell r="AH104">
            <v>6</v>
          </cell>
          <cell r="AI104">
            <v>1</v>
          </cell>
          <cell r="AJ104">
            <v>4</v>
          </cell>
          <cell r="AK104" t="str">
            <v>完結</v>
          </cell>
          <cell r="AL104" t="str">
            <v>10m未満</v>
          </cell>
          <cell r="AM104" t="str">
            <v/>
          </cell>
          <cell r="AN104">
            <v>44792</v>
          </cell>
          <cell r="AO104" t="str">
            <v>支排B4右岸</v>
          </cell>
          <cell r="AP104">
            <v>4</v>
          </cell>
          <cell r="AQ104">
            <v>153.30000000000001</v>
          </cell>
          <cell r="AR104" t="str">
            <v>農舎</v>
          </cell>
          <cell r="AS104">
            <v>56</v>
          </cell>
          <cell r="AT104">
            <v>1017.1000000000001</v>
          </cell>
          <cell r="AU104">
            <v>1017.1000000000001</v>
          </cell>
          <cell r="AV104">
            <v>0</v>
          </cell>
          <cell r="AW104">
            <v>10.1</v>
          </cell>
          <cell r="AX104">
            <v>47.10000000000025</v>
          </cell>
          <cell r="AY104" t="str">
            <v>30～50m未満</v>
          </cell>
          <cell r="AZ104"/>
          <cell r="BA104">
            <v>9.6999999999999993</v>
          </cell>
          <cell r="BB104" t="str">
            <v>◎</v>
          </cell>
          <cell r="BC104"/>
          <cell r="BD104" t="str">
            <v>農業者</v>
          </cell>
          <cell r="BE104" t="str">
            <v>TR</v>
          </cell>
          <cell r="BF104" t="str">
            <v>140</v>
          </cell>
          <cell r="BG104" t="str">
            <v>100</v>
          </cell>
          <cell r="BH104" t="str">
            <v>◎</v>
          </cell>
          <cell r="BI104">
            <v>20</v>
          </cell>
          <cell r="BJ104" t="str">
            <v/>
          </cell>
          <cell r="BK104" t="str">
            <v/>
          </cell>
          <cell r="BL104" t="str">
            <v>◎</v>
          </cell>
          <cell r="BM104">
            <v>15</v>
          </cell>
          <cell r="BN104"/>
          <cell r="BO104" t="str">
            <v/>
          </cell>
          <cell r="BP104">
            <v>135</v>
          </cell>
          <cell r="BQ104">
            <v>1309500</v>
          </cell>
          <cell r="BR104">
            <v>45127</v>
          </cell>
          <cell r="BS104"/>
          <cell r="BT104">
            <v>45139</v>
          </cell>
          <cell r="BU104"/>
          <cell r="BV104"/>
          <cell r="BW104"/>
          <cell r="BX104" t="str">
            <v/>
          </cell>
          <cell r="BY104" t="str">
            <v>未把握</v>
          </cell>
          <cell r="BZ104"/>
          <cell r="CA104"/>
          <cell r="CB104" t="str">
            <v/>
          </cell>
          <cell r="CC104" t="str">
            <v/>
          </cell>
          <cell r="CD104"/>
          <cell r="CE104"/>
          <cell r="CF104" t="str">
            <v/>
          </cell>
          <cell r="CG104"/>
          <cell r="CH104"/>
          <cell r="CI104"/>
          <cell r="CJ104"/>
          <cell r="CK104"/>
          <cell r="CL104"/>
          <cell r="CM104"/>
          <cell r="CN104"/>
          <cell r="CO104" t="str">
            <v/>
          </cell>
          <cell r="CP104">
            <v>9.6999999999999993</v>
          </cell>
          <cell r="CQ104">
            <v>969.99999999999989</v>
          </cell>
          <cell r="CR104">
            <v>1309500</v>
          </cell>
          <cell r="CS104">
            <v>145500</v>
          </cell>
          <cell r="CT104">
            <v>1164000</v>
          </cell>
          <cell r="CU104" t="str">
            <v/>
          </cell>
          <cell r="CV104" t="str">
            <v/>
          </cell>
          <cell r="CW104" t="str">
            <v/>
          </cell>
          <cell r="CX104" t="str">
            <v/>
          </cell>
          <cell r="CY104" t="str">
            <v/>
          </cell>
          <cell r="CZ104" t="str">
            <v/>
          </cell>
          <cell r="DA104" t="str">
            <v/>
          </cell>
          <cell r="DB104" t="str">
            <v/>
          </cell>
          <cell r="DC104" t="str">
            <v/>
          </cell>
          <cell r="DD104">
            <v>1164000</v>
          </cell>
          <cell r="DE104">
            <v>1164000</v>
          </cell>
          <cell r="DF104" t="str">
            <v/>
          </cell>
          <cell r="DG104" t="str">
            <v/>
          </cell>
          <cell r="DH104">
            <v>1</v>
          </cell>
          <cell r="DI104">
            <v>112415</v>
          </cell>
          <cell r="DK104" t="str">
            <v>方口52</v>
          </cell>
          <cell r="DM104" t="str">
            <v>なし</v>
          </cell>
          <cell r="DN104" t="str">
            <v>無</v>
          </cell>
          <cell r="DO104" t="str">
            <v>－</v>
          </cell>
          <cell r="DQ104" t="str">
            <v>農家</v>
          </cell>
          <cell r="DR104" t="str">
            <v>◎</v>
          </cell>
          <cell r="DS104" t="str">
            <v>TR</v>
          </cell>
          <cell r="DT104" t="str">
            <v>○</v>
          </cell>
          <cell r="DU104" t="str">
            <v>□</v>
          </cell>
          <cell r="DV104" t="str">
            <v>◆</v>
          </cell>
          <cell r="DW104" t="str">
            <v>農家◎TR○□◆</v>
          </cell>
          <cell r="DX104" t="str">
            <v>1-1</v>
          </cell>
          <cell r="DY104">
            <v>135</v>
          </cell>
          <cell r="DZ104">
            <v>120</v>
          </cell>
          <cell r="EA104"/>
          <cell r="EB104"/>
          <cell r="EC104"/>
          <cell r="ED104">
            <v>352020</v>
          </cell>
          <cell r="EF104" t="str">
            <v>方口52-20-2</v>
          </cell>
          <cell r="EG104" t="str">
            <v>同</v>
          </cell>
          <cell r="EH104" t="str">
            <v>異</v>
          </cell>
          <cell r="EI104" t="str">
            <v>同</v>
          </cell>
          <cell r="EJ104" t="str">
            <v>同</v>
          </cell>
          <cell r="EK104" t="str">
            <v>家族間</v>
          </cell>
          <cell r="EL104" t="str">
            <v/>
          </cell>
          <cell r="EM104" t="str">
            <v/>
          </cell>
          <cell r="EN104" t="str">
            <v/>
          </cell>
          <cell r="EO104">
            <v>108104</v>
          </cell>
          <cell r="EP104" t="str">
            <v>日諸英升</v>
          </cell>
          <cell r="EQ104" t="str">
            <v>南秋田郡大潟村字西２丁目４番地１５</v>
          </cell>
          <cell r="ER104">
            <v>999268</v>
          </cell>
          <cell r="ES104" t="str">
            <v>日諸浩毅</v>
          </cell>
          <cell r="ET104" t="str">
            <v>南秋田郡大潟村字西２丁目４番地１５</v>
          </cell>
          <cell r="EU104" t="str">
            <v>個人</v>
          </cell>
          <cell r="EV104">
            <v>108104</v>
          </cell>
          <cell r="EW104" t="str">
            <v>日諸英升</v>
          </cell>
          <cell r="EX104" t="str">
            <v>南秋田郡大潟村字西２丁目４番地１５</v>
          </cell>
          <cell r="EY104" t="str">
            <v>個人</v>
          </cell>
          <cell r="EZ104"/>
          <cell r="FA104"/>
          <cell r="FB104" t="str">
            <v>未把握</v>
          </cell>
          <cell r="FC104" t="str">
            <v/>
          </cell>
          <cell r="FD104">
            <v>999</v>
          </cell>
          <cell r="FE104" t="str">
            <v/>
          </cell>
          <cell r="FF104" t="str">
            <v>未把握</v>
          </cell>
          <cell r="FG104">
            <v>0</v>
          </cell>
          <cell r="FH104" t="str">
            <v>不可・繰越</v>
          </cell>
          <cell r="FJ104">
            <v>108104</v>
          </cell>
          <cell r="FK104">
            <v>1</v>
          </cell>
          <cell r="FL104">
            <v>1</v>
          </cell>
          <cell r="FM104"/>
        </row>
        <row r="105">
          <cell r="A105">
            <v>599</v>
          </cell>
          <cell r="B105" t="str">
            <v>R5春</v>
          </cell>
          <cell r="C105">
            <v>61</v>
          </cell>
          <cell r="D105" t="str">
            <v>R5</v>
          </cell>
          <cell r="E105">
            <v>1061</v>
          </cell>
          <cell r="F105" t="str">
            <v>◇</v>
          </cell>
          <cell r="G105" t="str">
            <v/>
          </cell>
          <cell r="H105" t="str">
            <v/>
          </cell>
          <cell r="I105" t="str">
            <v/>
          </cell>
          <cell r="J105" t="str">
            <v/>
          </cell>
          <cell r="K105" t="str">
            <v>1</v>
          </cell>
          <cell r="L105">
            <v>108109</v>
          </cell>
          <cell r="M105" t="str">
            <v>桜木聡</v>
          </cell>
          <cell r="N105" t="str">
            <v>大潟村西2-4-34</v>
          </cell>
          <cell r="O105">
            <v>108109</v>
          </cell>
          <cell r="P105" t="str">
            <v>桜木聡</v>
          </cell>
          <cell r="Q105" t="str">
            <v>同一農家</v>
          </cell>
          <cell r="R105" t="str">
            <v>○</v>
          </cell>
          <cell r="S105" t="str">
            <v>C</v>
          </cell>
          <cell r="T105" t="str">
            <v>E23</v>
          </cell>
          <cell r="U105" t="str">
            <v>東野</v>
          </cell>
          <cell r="V105">
            <v>28</v>
          </cell>
          <cell r="W105" t="str">
            <v>-</v>
          </cell>
          <cell r="X105" t="str">
            <v>17,18</v>
          </cell>
          <cell r="Y105"/>
          <cell r="Z105" t="str">
            <v>入植地</v>
          </cell>
          <cell r="AA105" t="str">
            <v>村内</v>
          </cell>
          <cell r="AB105">
            <v>32902</v>
          </cell>
          <cell r="AC105">
            <v>32.9</v>
          </cell>
          <cell r="AD105">
            <v>139.30000000000001</v>
          </cell>
          <cell r="AE105">
            <v>3290</v>
          </cell>
          <cell r="AF105">
            <v>23.618090452261306</v>
          </cell>
          <cell r="AG105">
            <v>24</v>
          </cell>
          <cell r="AH105">
            <v>24</v>
          </cell>
          <cell r="AI105">
            <v>0</v>
          </cell>
          <cell r="AJ105">
            <v>0</v>
          </cell>
          <cell r="AK105" t="str">
            <v>完結</v>
          </cell>
          <cell r="AL105" t="str">
            <v>残無</v>
          </cell>
          <cell r="AM105" t="str">
            <v/>
          </cell>
          <cell r="AN105">
            <v>44791</v>
          </cell>
          <cell r="AO105" t="str">
            <v>小排E23-A左岸</v>
          </cell>
          <cell r="AP105">
            <v>4.9000000000000004</v>
          </cell>
          <cell r="AQ105">
            <v>139.30000000000001</v>
          </cell>
          <cell r="AR105"/>
          <cell r="AS105"/>
          <cell r="AT105">
            <v>3343.2000000000003</v>
          </cell>
          <cell r="AU105">
            <v>3343.2000000000003</v>
          </cell>
          <cell r="AV105">
            <v>0</v>
          </cell>
          <cell r="AW105">
            <v>33.4</v>
          </cell>
          <cell r="AX105">
            <v>53.200000000000273</v>
          </cell>
          <cell r="AY105" t="str">
            <v>50～75m未満</v>
          </cell>
          <cell r="AZ105"/>
          <cell r="BA105">
            <v>32.9</v>
          </cell>
          <cell r="BB105" t="str">
            <v>◎</v>
          </cell>
          <cell r="BC105"/>
          <cell r="BD105" t="str">
            <v>農業者</v>
          </cell>
          <cell r="BE105" t="str">
            <v>TR</v>
          </cell>
          <cell r="BF105" t="str">
            <v>140</v>
          </cell>
          <cell r="BG105" t="str">
            <v>100</v>
          </cell>
          <cell r="BH105" t="str">
            <v>◎</v>
          </cell>
          <cell r="BI105">
            <v>20</v>
          </cell>
          <cell r="BJ105" t="str">
            <v/>
          </cell>
          <cell r="BK105" t="str">
            <v/>
          </cell>
          <cell r="BL105" t="str">
            <v>◎</v>
          </cell>
          <cell r="BM105">
            <v>15</v>
          </cell>
          <cell r="BN105" t="str">
            <v>×</v>
          </cell>
          <cell r="BO105">
            <v>-15</v>
          </cell>
          <cell r="BP105">
            <v>120</v>
          </cell>
          <cell r="BQ105">
            <v>3948000</v>
          </cell>
          <cell r="BR105" t="str">
            <v>済</v>
          </cell>
          <cell r="BS105" t="str">
            <v>R5春に区画拡大(耕地復旧計上不可）</v>
          </cell>
          <cell r="BT105">
            <v>45027</v>
          </cell>
          <cell r="BU105">
            <v>45146</v>
          </cell>
          <cell r="BV105">
            <v>45166</v>
          </cell>
          <cell r="BW105">
            <v>45169</v>
          </cell>
          <cell r="BX105" t="str">
            <v/>
          </cell>
          <cell r="BY105" t="str">
            <v>完了・支払</v>
          </cell>
          <cell r="BZ105">
            <v>45159</v>
          </cell>
          <cell r="CA105" t="str">
            <v>田中昭博</v>
          </cell>
          <cell r="CB105">
            <v>45169</v>
          </cell>
          <cell r="CC105" t="str">
            <v>田中昭博</v>
          </cell>
          <cell r="CD105">
            <v>45169</v>
          </cell>
          <cell r="CE105" t="str">
            <v>田中昭博</v>
          </cell>
          <cell r="CF105" t="str">
            <v>合格</v>
          </cell>
          <cell r="CG105" t="str">
            <v>支払</v>
          </cell>
          <cell r="CH105"/>
          <cell r="CI105"/>
          <cell r="CJ105"/>
          <cell r="CK105"/>
          <cell r="CL105"/>
          <cell r="CM105"/>
          <cell r="CN105"/>
          <cell r="CO105" t="str">
            <v/>
          </cell>
          <cell r="CP105">
            <v>32.9</v>
          </cell>
          <cell r="CQ105">
            <v>3290</v>
          </cell>
          <cell r="CR105">
            <v>3948000</v>
          </cell>
          <cell r="CS105">
            <v>493500</v>
          </cell>
          <cell r="CT105">
            <v>3454500</v>
          </cell>
          <cell r="CU105">
            <v>3454500</v>
          </cell>
          <cell r="CV105" t="str">
            <v/>
          </cell>
          <cell r="CW105" t="str">
            <v/>
          </cell>
          <cell r="CX105" t="str">
            <v/>
          </cell>
          <cell r="CY105" t="str">
            <v/>
          </cell>
          <cell r="CZ105" t="str">
            <v/>
          </cell>
          <cell r="DA105" t="str">
            <v/>
          </cell>
          <cell r="DB105" t="str">
            <v/>
          </cell>
          <cell r="DC105" t="str">
            <v/>
          </cell>
          <cell r="DD105">
            <v>0</v>
          </cell>
          <cell r="DE105">
            <v>3454500</v>
          </cell>
          <cell r="DF105" t="str">
            <v/>
          </cell>
          <cell r="DG105" t="str">
            <v/>
          </cell>
          <cell r="DH105">
            <v>1</v>
          </cell>
          <cell r="DI105">
            <v>112434</v>
          </cell>
          <cell r="DK105" t="str">
            <v>東野28</v>
          </cell>
          <cell r="DM105" t="str">
            <v>なし</v>
          </cell>
          <cell r="DN105" t="str">
            <v>無</v>
          </cell>
          <cell r="DO105" t="str">
            <v>－</v>
          </cell>
          <cell r="DQ105" t="str">
            <v>農家</v>
          </cell>
          <cell r="DR105" t="str">
            <v>◎</v>
          </cell>
          <cell r="DS105" t="str">
            <v>TR</v>
          </cell>
          <cell r="DT105" t="str">
            <v>○</v>
          </cell>
          <cell r="DU105" t="str">
            <v>■</v>
          </cell>
          <cell r="DV105" t="str">
            <v>◆</v>
          </cell>
          <cell r="DW105" t="str">
            <v>農家◎TR○■◆</v>
          </cell>
          <cell r="DX105" t="str">
            <v>1-2</v>
          </cell>
          <cell r="DY105">
            <v>120</v>
          </cell>
          <cell r="DZ105">
            <v>105</v>
          </cell>
          <cell r="EA105"/>
          <cell r="EB105"/>
          <cell r="EC105"/>
          <cell r="ED105">
            <v>428017</v>
          </cell>
          <cell r="EF105" t="str">
            <v>東野28-17,18</v>
          </cell>
          <cell r="EG105" t="str">
            <v>同</v>
          </cell>
          <cell r="EH105" t="str">
            <v>同</v>
          </cell>
          <cell r="EI105" t="str">
            <v/>
          </cell>
          <cell r="EJ105" t="str">
            <v/>
          </cell>
          <cell r="EK105" t="str">
            <v/>
          </cell>
          <cell r="EL105" t="str">
            <v/>
          </cell>
          <cell r="EM105" t="str">
            <v/>
          </cell>
          <cell r="EN105" t="str">
            <v/>
          </cell>
          <cell r="EO105">
            <v>108109</v>
          </cell>
          <cell r="EP105" t="str">
            <v>桜木聡</v>
          </cell>
          <cell r="EQ105" t="str">
            <v>南秋田郡大潟村字西２丁目４番地３４</v>
          </cell>
          <cell r="ER105">
            <v>108109</v>
          </cell>
          <cell r="ES105" t="str">
            <v>桜木聡</v>
          </cell>
          <cell r="ET105" t="str">
            <v>南秋田郡大潟村字西２丁目４番地３４</v>
          </cell>
          <cell r="EU105" t="str">
            <v>個人</v>
          </cell>
          <cell r="EV105">
            <v>108109</v>
          </cell>
          <cell r="EW105" t="str">
            <v>桜木聡</v>
          </cell>
          <cell r="EX105" t="str">
            <v>南秋田郡大潟村字西２丁目４番地３４</v>
          </cell>
          <cell r="EY105" t="str">
            <v>個人</v>
          </cell>
          <cell r="EZ105"/>
          <cell r="FA105"/>
          <cell r="FB105" t="str">
            <v>完了・支払</v>
          </cell>
          <cell r="FC105" t="str">
            <v>完了・支払</v>
          </cell>
          <cell r="FD105">
            <v>407</v>
          </cell>
          <cell r="FE105">
            <v>45142</v>
          </cell>
          <cell r="FF105" t="str">
            <v>耕地復旧</v>
          </cell>
          <cell r="FG105">
            <v>0</v>
          </cell>
          <cell r="FH105" t="str">
            <v>可</v>
          </cell>
          <cell r="FJ105">
            <v>108109</v>
          </cell>
          <cell r="FK105">
            <v>1</v>
          </cell>
          <cell r="FL105">
            <v>1</v>
          </cell>
          <cell r="FM105"/>
        </row>
        <row r="106">
          <cell r="A106">
            <v>600</v>
          </cell>
          <cell r="B106" t="str">
            <v>合筆</v>
          </cell>
          <cell r="C106">
            <v>61</v>
          </cell>
          <cell r="D106" t="str">
            <v>削除</v>
          </cell>
          <cell r="E106">
            <v>1061</v>
          </cell>
          <cell r="F106" t="str">
            <v/>
          </cell>
          <cell r="G106" t="str">
            <v/>
          </cell>
          <cell r="H106" t="str">
            <v/>
          </cell>
          <cell r="I106" t="str">
            <v/>
          </cell>
          <cell r="J106" t="str">
            <v/>
          </cell>
          <cell r="K106" t="str">
            <v/>
          </cell>
          <cell r="L106">
            <v>108109</v>
          </cell>
          <cell r="M106" t="str">
            <v>桜木聡</v>
          </cell>
          <cell r="N106" t="str">
            <v>大潟村西2-4-34</v>
          </cell>
          <cell r="O106">
            <v>108109</v>
          </cell>
          <cell r="P106" t="str">
            <v>桜木聡</v>
          </cell>
          <cell r="Q106" t="str">
            <v>同一農家</v>
          </cell>
          <cell r="R106" t="str">
            <v>○</v>
          </cell>
          <cell r="S106" t="str">
            <v>C</v>
          </cell>
          <cell r="T106" t="str">
            <v>E23</v>
          </cell>
          <cell r="U106" t="str">
            <v>東野</v>
          </cell>
          <cell r="V106">
            <v>28</v>
          </cell>
          <cell r="W106" t="str">
            <v>-</v>
          </cell>
          <cell r="X106" t="str">
            <v>18</v>
          </cell>
          <cell r="Y106"/>
          <cell r="Z106" t="str">
            <v>入植地</v>
          </cell>
          <cell r="AA106" t="str">
            <v>村内</v>
          </cell>
          <cell r="AB106">
            <v>0</v>
          </cell>
          <cell r="AC106">
            <v>0</v>
          </cell>
          <cell r="AD106">
            <v>139.30000000000001</v>
          </cell>
          <cell r="AE106">
            <v>0</v>
          </cell>
          <cell r="AF106">
            <v>0</v>
          </cell>
          <cell r="AG106">
            <v>0</v>
          </cell>
          <cell r="AH106" t="str">
            <v/>
          </cell>
          <cell r="AI106" t="str">
            <v/>
          </cell>
          <cell r="AJ106" t="str">
            <v>***</v>
          </cell>
          <cell r="AK106" t="str">
            <v/>
          </cell>
          <cell r="AL106" t="str">
            <v/>
          </cell>
          <cell r="AM106" t="str">
            <v/>
          </cell>
          <cell r="AN106">
            <v>44791</v>
          </cell>
          <cell r="AO106" t="str">
            <v>小排E23-A左岸</v>
          </cell>
          <cell r="AP106">
            <v>4.9000000000000004</v>
          </cell>
          <cell r="AQ106">
            <v>139.30000000000001</v>
          </cell>
          <cell r="AR106"/>
          <cell r="AS106"/>
          <cell r="AT106">
            <v>0</v>
          </cell>
          <cell r="AU106">
            <v>0</v>
          </cell>
          <cell r="AV106">
            <v>0</v>
          </cell>
          <cell r="AW106">
            <v>0</v>
          </cell>
          <cell r="AX106">
            <v>0</v>
          </cell>
          <cell r="AY106" t="str">
            <v/>
          </cell>
          <cell r="AZ106"/>
          <cell r="BA106">
            <v>0</v>
          </cell>
          <cell r="BB106" t="str">
            <v/>
          </cell>
          <cell r="BC106"/>
          <cell r="BD106" t="str">
            <v>農業者</v>
          </cell>
          <cell r="BE106" t="str">
            <v>TR</v>
          </cell>
          <cell r="BF106" t="str">
            <v>120</v>
          </cell>
          <cell r="BG106" t="str">
            <v>85</v>
          </cell>
          <cell r="BH106" t="str">
            <v>◎</v>
          </cell>
          <cell r="BI106">
            <v>20</v>
          </cell>
          <cell r="BJ106" t="str">
            <v/>
          </cell>
          <cell r="BK106" t="str">
            <v/>
          </cell>
          <cell r="BL106" t="str">
            <v>◎</v>
          </cell>
          <cell r="BM106">
            <v>15</v>
          </cell>
          <cell r="BN106"/>
          <cell r="BO106" t="str">
            <v/>
          </cell>
          <cell r="BP106">
            <v>120</v>
          </cell>
          <cell r="BQ106">
            <v>0</v>
          </cell>
          <cell r="BR106"/>
          <cell r="BS106" t="str">
            <v>R5春に17,18の区画拡大予定</v>
          </cell>
          <cell r="BT106"/>
          <cell r="BU106"/>
          <cell r="BV106"/>
          <cell r="BW106"/>
          <cell r="BX106" t="str">
            <v/>
          </cell>
          <cell r="BY106" t="str">
            <v/>
          </cell>
          <cell r="BZ106"/>
          <cell r="CA106"/>
          <cell r="CB106" t="str">
            <v/>
          </cell>
          <cell r="CC106" t="str">
            <v/>
          </cell>
          <cell r="CD106"/>
          <cell r="CE106"/>
          <cell r="CF106" t="str">
            <v/>
          </cell>
          <cell r="CG106"/>
          <cell r="CH106"/>
          <cell r="CI106"/>
          <cell r="CJ106"/>
          <cell r="CK106"/>
          <cell r="CL106"/>
          <cell r="CM106"/>
          <cell r="CN106"/>
          <cell r="CO106" t="str">
            <v/>
          </cell>
          <cell r="CP106">
            <v>0</v>
          </cell>
          <cell r="CQ106">
            <v>0</v>
          </cell>
          <cell r="CR106">
            <v>0</v>
          </cell>
          <cell r="CS106">
            <v>0</v>
          </cell>
          <cell r="CT106">
            <v>0</v>
          </cell>
          <cell r="CU106" t="str">
            <v/>
          </cell>
          <cell r="CV106" t="str">
            <v/>
          </cell>
          <cell r="CW106" t="str">
            <v/>
          </cell>
          <cell r="CX106" t="str">
            <v/>
          </cell>
          <cell r="CY106" t="str">
            <v/>
          </cell>
          <cell r="CZ106" t="str">
            <v/>
          </cell>
          <cell r="DA106" t="str">
            <v/>
          </cell>
          <cell r="DB106" t="str">
            <v/>
          </cell>
          <cell r="DC106" t="str">
            <v/>
          </cell>
          <cell r="DD106">
            <v>0</v>
          </cell>
          <cell r="DE106" t="str">
            <v/>
          </cell>
          <cell r="DF106" t="str">
            <v/>
          </cell>
          <cell r="DG106" t="str">
            <v/>
          </cell>
          <cell r="DH106">
            <v>1</v>
          </cell>
          <cell r="DI106">
            <v>112434</v>
          </cell>
          <cell r="DK106" t="str">
            <v>東野28</v>
          </cell>
          <cell r="DM106" t="str">
            <v>なし</v>
          </cell>
          <cell r="DN106" t="str">
            <v>無</v>
          </cell>
          <cell r="DO106" t="str">
            <v>－</v>
          </cell>
          <cell r="DQ106" t="str">
            <v/>
          </cell>
          <cell r="DR106" t="str">
            <v/>
          </cell>
          <cell r="DS106" t="str">
            <v/>
          </cell>
          <cell r="DT106" t="str">
            <v/>
          </cell>
          <cell r="DU106" t="str">
            <v/>
          </cell>
          <cell r="DV106" t="str">
            <v/>
          </cell>
          <cell r="DW106" t="str">
            <v/>
          </cell>
          <cell r="DX106" t="str">
            <v/>
          </cell>
          <cell r="DY106" t="str">
            <v/>
          </cell>
          <cell r="DZ106" t="str">
            <v/>
          </cell>
          <cell r="EA106"/>
          <cell r="EB106"/>
          <cell r="EC106"/>
          <cell r="ED106">
            <v>428018</v>
          </cell>
          <cell r="EF106" t="str">
            <v/>
          </cell>
          <cell r="EG106" t="str">
            <v/>
          </cell>
          <cell r="EH106" t="str">
            <v/>
          </cell>
          <cell r="EI106" t="str">
            <v/>
          </cell>
          <cell r="EJ106" t="str">
            <v/>
          </cell>
          <cell r="EK106" t="str">
            <v/>
          </cell>
          <cell r="EL106" t="str">
            <v/>
          </cell>
          <cell r="EM106" t="str">
            <v/>
          </cell>
          <cell r="EN106" t="str">
            <v/>
          </cell>
          <cell r="EO106" t="str">
            <v/>
          </cell>
          <cell r="EP106" t="str">
            <v/>
          </cell>
          <cell r="EQ106" t="str">
            <v/>
          </cell>
          <cell r="ER106" t="str">
            <v/>
          </cell>
          <cell r="ES106" t="str">
            <v/>
          </cell>
          <cell r="ET106" t="str">
            <v/>
          </cell>
          <cell r="EU106" t="str">
            <v/>
          </cell>
          <cell r="EV106" t="str">
            <v/>
          </cell>
          <cell r="EW106" t="str">
            <v/>
          </cell>
          <cell r="EX106" t="str">
            <v/>
          </cell>
          <cell r="EY106" t="str">
            <v/>
          </cell>
          <cell r="EZ106"/>
          <cell r="FA106"/>
          <cell r="FB106" t="str">
            <v/>
          </cell>
          <cell r="FC106" t="str">
            <v/>
          </cell>
          <cell r="FD106" t="str">
            <v/>
          </cell>
          <cell r="FE106" t="str">
            <v/>
          </cell>
          <cell r="FF106" t="str">
            <v/>
          </cell>
          <cell r="FG106">
            <v>0</v>
          </cell>
          <cell r="FH106" t="str">
            <v/>
          </cell>
          <cell r="FJ106" t="str">
            <v/>
          </cell>
          <cell r="FK106" t="str">
            <v/>
          </cell>
          <cell r="FL106" t="str">
            <v/>
          </cell>
          <cell r="FM106"/>
        </row>
        <row r="107">
          <cell r="A107">
            <v>591</v>
          </cell>
          <cell r="B107" t="str">
            <v>R5春</v>
          </cell>
          <cell r="C107">
            <v>61</v>
          </cell>
          <cell r="D107" t="str">
            <v>R5</v>
          </cell>
          <cell r="E107">
            <v>1061</v>
          </cell>
          <cell r="F107" t="str">
            <v>◇</v>
          </cell>
          <cell r="G107" t="str">
            <v/>
          </cell>
          <cell r="H107" t="str">
            <v/>
          </cell>
          <cell r="I107" t="str">
            <v/>
          </cell>
          <cell r="J107" t="str">
            <v/>
          </cell>
          <cell r="K107" t="str">
            <v>1</v>
          </cell>
          <cell r="L107">
            <v>108109</v>
          </cell>
          <cell r="M107" t="str">
            <v>桜木聡</v>
          </cell>
          <cell r="N107" t="str">
            <v>大潟村西2-4-34</v>
          </cell>
          <cell r="O107">
            <v>108109</v>
          </cell>
          <cell r="P107" t="str">
            <v>桜木聡</v>
          </cell>
          <cell r="Q107" t="str">
            <v>同一農家</v>
          </cell>
          <cell r="R107" t="str">
            <v>○</v>
          </cell>
          <cell r="S107" t="str">
            <v>C</v>
          </cell>
          <cell r="T107" t="str">
            <v>E14</v>
          </cell>
          <cell r="U107" t="str">
            <v>東野</v>
          </cell>
          <cell r="V107">
            <v>31</v>
          </cell>
          <cell r="W107" t="str">
            <v>-</v>
          </cell>
          <cell r="X107" t="str">
            <v>2-1,2</v>
          </cell>
          <cell r="Y107"/>
          <cell r="Z107" t="str">
            <v>入植地</v>
          </cell>
          <cell r="AA107" t="str">
            <v>村内</v>
          </cell>
          <cell r="AB107">
            <v>25828</v>
          </cell>
          <cell r="AC107">
            <v>25.8</v>
          </cell>
          <cell r="AD107">
            <v>136</v>
          </cell>
          <cell r="AE107">
            <v>2580</v>
          </cell>
          <cell r="AF107">
            <v>18.970588235294116</v>
          </cell>
          <cell r="AG107">
            <v>19</v>
          </cell>
          <cell r="AH107">
            <v>19</v>
          </cell>
          <cell r="AI107">
            <v>0</v>
          </cell>
          <cell r="AJ107">
            <v>0</v>
          </cell>
          <cell r="AK107" t="str">
            <v>完結</v>
          </cell>
          <cell r="AL107" t="str">
            <v>残無</v>
          </cell>
          <cell r="AM107" t="str">
            <v/>
          </cell>
          <cell r="AN107">
            <v>44791</v>
          </cell>
          <cell r="AO107" t="str">
            <v>小排E18-A右岸</v>
          </cell>
          <cell r="AP107">
            <v>7.3</v>
          </cell>
          <cell r="AQ107">
            <v>136</v>
          </cell>
          <cell r="AR107"/>
          <cell r="AS107"/>
          <cell r="AT107">
            <v>2584</v>
          </cell>
          <cell r="AU107">
            <v>2584</v>
          </cell>
          <cell r="AV107">
            <v>0</v>
          </cell>
          <cell r="AW107">
            <v>25.8</v>
          </cell>
          <cell r="AX107">
            <v>4</v>
          </cell>
          <cell r="AY107" t="str">
            <v>10m未満</v>
          </cell>
          <cell r="AZ107"/>
          <cell r="BA107">
            <v>25.8</v>
          </cell>
          <cell r="BB107" t="str">
            <v>◎</v>
          </cell>
          <cell r="BC107"/>
          <cell r="BD107" t="str">
            <v>農業者</v>
          </cell>
          <cell r="BE107" t="str">
            <v>TR</v>
          </cell>
          <cell r="BF107" t="str">
            <v>140</v>
          </cell>
          <cell r="BG107" t="str">
            <v>100</v>
          </cell>
          <cell r="BH107" t="str">
            <v>◎</v>
          </cell>
          <cell r="BI107">
            <v>20</v>
          </cell>
          <cell r="BJ107" t="str">
            <v/>
          </cell>
          <cell r="BK107" t="str">
            <v/>
          </cell>
          <cell r="BL107" t="str">
            <v>◎</v>
          </cell>
          <cell r="BM107">
            <v>15</v>
          </cell>
          <cell r="BN107" t="str">
            <v>×</v>
          </cell>
          <cell r="BO107">
            <v>-15</v>
          </cell>
          <cell r="BP107">
            <v>120</v>
          </cell>
          <cell r="BQ107">
            <v>3096000</v>
          </cell>
          <cell r="BR107" t="str">
            <v>済</v>
          </cell>
          <cell r="BS107" t="str">
            <v>R5春に区画拡大(耕地復旧計上不可）</v>
          </cell>
          <cell r="BT107">
            <v>45027</v>
          </cell>
          <cell r="BU107">
            <v>45109</v>
          </cell>
          <cell r="BV107">
            <v>45166</v>
          </cell>
          <cell r="BW107">
            <v>45169</v>
          </cell>
          <cell r="BX107" t="str">
            <v/>
          </cell>
          <cell r="BY107" t="str">
            <v>完了・支払</v>
          </cell>
          <cell r="BZ107">
            <v>45125</v>
          </cell>
          <cell r="CA107" t="str">
            <v>千田　寿</v>
          </cell>
          <cell r="CB107">
            <v>45169</v>
          </cell>
          <cell r="CC107" t="str">
            <v>田中昭博</v>
          </cell>
          <cell r="CD107">
            <v>45169</v>
          </cell>
          <cell r="CE107" t="str">
            <v>田中昭博</v>
          </cell>
          <cell r="CF107" t="str">
            <v>合格</v>
          </cell>
          <cell r="CG107" t="str">
            <v>支払</v>
          </cell>
          <cell r="CH107"/>
          <cell r="CI107"/>
          <cell r="CJ107"/>
          <cell r="CK107"/>
          <cell r="CL107"/>
          <cell r="CM107"/>
          <cell r="CN107"/>
          <cell r="CO107" t="str">
            <v/>
          </cell>
          <cell r="CP107">
            <v>25.8</v>
          </cell>
          <cell r="CQ107">
            <v>2580</v>
          </cell>
          <cell r="CR107">
            <v>3096000</v>
          </cell>
          <cell r="CS107">
            <v>387000</v>
          </cell>
          <cell r="CT107">
            <v>2709000</v>
          </cell>
          <cell r="CU107">
            <v>2709000</v>
          </cell>
          <cell r="CV107" t="str">
            <v/>
          </cell>
          <cell r="CW107" t="str">
            <v/>
          </cell>
          <cell r="CX107" t="str">
            <v/>
          </cell>
          <cell r="CY107" t="str">
            <v/>
          </cell>
          <cell r="CZ107" t="str">
            <v/>
          </cell>
          <cell r="DA107" t="str">
            <v/>
          </cell>
          <cell r="DB107" t="str">
            <v/>
          </cell>
          <cell r="DC107" t="str">
            <v/>
          </cell>
          <cell r="DD107">
            <v>0</v>
          </cell>
          <cell r="DE107">
            <v>2709000</v>
          </cell>
          <cell r="DF107" t="str">
            <v/>
          </cell>
          <cell r="DG107" t="str">
            <v/>
          </cell>
          <cell r="DH107">
            <v>1</v>
          </cell>
          <cell r="DI107">
            <v>112434</v>
          </cell>
          <cell r="DK107" t="str">
            <v>東野31</v>
          </cell>
          <cell r="DM107" t="str">
            <v>なし</v>
          </cell>
          <cell r="DN107" t="str">
            <v>無</v>
          </cell>
          <cell r="DO107" t="str">
            <v>－</v>
          </cell>
          <cell r="DQ107" t="str">
            <v>農家</v>
          </cell>
          <cell r="DR107" t="str">
            <v>◎</v>
          </cell>
          <cell r="DS107" t="str">
            <v>TR</v>
          </cell>
          <cell r="DT107" t="str">
            <v>○</v>
          </cell>
          <cell r="DU107" t="str">
            <v>■</v>
          </cell>
          <cell r="DV107" t="str">
            <v>◆</v>
          </cell>
          <cell r="DW107" t="str">
            <v>農家◎TR○■◆</v>
          </cell>
          <cell r="DX107" t="str">
            <v>1-2</v>
          </cell>
          <cell r="DY107">
            <v>120</v>
          </cell>
          <cell r="DZ107">
            <v>105</v>
          </cell>
          <cell r="EA107"/>
          <cell r="EB107"/>
          <cell r="EC107"/>
          <cell r="ED107">
            <v>431002</v>
          </cell>
          <cell r="EF107" t="str">
            <v>東野31-2-1,2</v>
          </cell>
          <cell r="EG107" t="str">
            <v>同</v>
          </cell>
          <cell r="EH107" t="str">
            <v>同</v>
          </cell>
          <cell r="EI107" t="str">
            <v/>
          </cell>
          <cell r="EJ107" t="str">
            <v/>
          </cell>
          <cell r="EK107" t="str">
            <v/>
          </cell>
          <cell r="EL107" t="str">
            <v/>
          </cell>
          <cell r="EM107" t="str">
            <v/>
          </cell>
          <cell r="EN107" t="str">
            <v/>
          </cell>
          <cell r="EO107">
            <v>108109</v>
          </cell>
          <cell r="EP107" t="str">
            <v>桜木聡</v>
          </cell>
          <cell r="EQ107" t="str">
            <v>南秋田郡大潟村字西２丁目４番地３４</v>
          </cell>
          <cell r="ER107">
            <v>108109</v>
          </cell>
          <cell r="ES107" t="str">
            <v>桜木聡</v>
          </cell>
          <cell r="ET107" t="str">
            <v>南秋田郡大潟村字西２丁目４番地３４</v>
          </cell>
          <cell r="EU107" t="str">
            <v>個人</v>
          </cell>
          <cell r="EV107">
            <v>108109</v>
          </cell>
          <cell r="EW107" t="str">
            <v>桜木聡</v>
          </cell>
          <cell r="EX107" t="str">
            <v>南秋田郡大潟村字西２丁目４番地３４</v>
          </cell>
          <cell r="EY107" t="str">
            <v>個人</v>
          </cell>
          <cell r="EZ107"/>
          <cell r="FA107"/>
          <cell r="FB107" t="str">
            <v>完了・支払</v>
          </cell>
          <cell r="FC107" t="str">
            <v>完了・支払</v>
          </cell>
          <cell r="FD107">
            <v>407</v>
          </cell>
          <cell r="FE107">
            <v>45111</v>
          </cell>
          <cell r="FF107" t="str">
            <v>耕地復旧</v>
          </cell>
          <cell r="FG107">
            <v>0</v>
          </cell>
          <cell r="FH107" t="str">
            <v>可</v>
          </cell>
          <cell r="FJ107">
            <v>108109</v>
          </cell>
          <cell r="FK107">
            <v>2</v>
          </cell>
          <cell r="FL107">
            <v>2</v>
          </cell>
          <cell r="FM107"/>
        </row>
        <row r="108">
          <cell r="A108">
            <v>592</v>
          </cell>
          <cell r="B108" t="str">
            <v>合筆</v>
          </cell>
          <cell r="C108">
            <v>61</v>
          </cell>
          <cell r="D108" t="str">
            <v>削除</v>
          </cell>
          <cell r="E108">
            <v>1061</v>
          </cell>
          <cell r="F108" t="str">
            <v/>
          </cell>
          <cell r="G108" t="str">
            <v/>
          </cell>
          <cell r="H108" t="str">
            <v/>
          </cell>
          <cell r="I108" t="str">
            <v/>
          </cell>
          <cell r="J108" t="str">
            <v/>
          </cell>
          <cell r="K108" t="str">
            <v/>
          </cell>
          <cell r="L108">
            <v>108109</v>
          </cell>
          <cell r="M108" t="str">
            <v>桜木聡</v>
          </cell>
          <cell r="N108" t="str">
            <v>大潟村西2-4-34</v>
          </cell>
          <cell r="O108">
            <v>108109</v>
          </cell>
          <cell r="P108" t="str">
            <v>桜木聡</v>
          </cell>
          <cell r="Q108" t="str">
            <v>同一農家</v>
          </cell>
          <cell r="R108" t="str">
            <v>○</v>
          </cell>
          <cell r="S108" t="str">
            <v>C</v>
          </cell>
          <cell r="T108" t="str">
            <v>E14</v>
          </cell>
          <cell r="U108" t="str">
            <v>東野</v>
          </cell>
          <cell r="V108">
            <v>31</v>
          </cell>
          <cell r="W108" t="str">
            <v>-</v>
          </cell>
          <cell r="X108" t="str">
            <v>2-2</v>
          </cell>
          <cell r="Y108"/>
          <cell r="Z108" t="str">
            <v>入植地</v>
          </cell>
          <cell r="AA108" t="str">
            <v>村内</v>
          </cell>
          <cell r="AB108">
            <v>0</v>
          </cell>
          <cell r="AC108">
            <v>0</v>
          </cell>
          <cell r="AD108">
            <v>136</v>
          </cell>
          <cell r="AE108">
            <v>0</v>
          </cell>
          <cell r="AF108">
            <v>0</v>
          </cell>
          <cell r="AG108">
            <v>0</v>
          </cell>
          <cell r="AH108" t="str">
            <v/>
          </cell>
          <cell r="AI108" t="str">
            <v/>
          </cell>
          <cell r="AJ108" t="str">
            <v>***</v>
          </cell>
          <cell r="AK108" t="str">
            <v/>
          </cell>
          <cell r="AL108" t="str">
            <v/>
          </cell>
          <cell r="AM108" t="str">
            <v/>
          </cell>
          <cell r="AN108">
            <v>44791</v>
          </cell>
          <cell r="AO108" t="str">
            <v>小排E18-A右岸</v>
          </cell>
          <cell r="AP108">
            <v>7.3</v>
          </cell>
          <cell r="AQ108">
            <v>136</v>
          </cell>
          <cell r="AR108"/>
          <cell r="AS108"/>
          <cell r="AT108">
            <v>0</v>
          </cell>
          <cell r="AU108">
            <v>0</v>
          </cell>
          <cell r="AV108">
            <v>0</v>
          </cell>
          <cell r="AW108">
            <v>0</v>
          </cell>
          <cell r="AX108">
            <v>0</v>
          </cell>
          <cell r="AY108" t="str">
            <v/>
          </cell>
          <cell r="AZ108"/>
          <cell r="BA108">
            <v>0</v>
          </cell>
          <cell r="BB108" t="str">
            <v/>
          </cell>
          <cell r="BC108"/>
          <cell r="BD108" t="str">
            <v>農業者</v>
          </cell>
          <cell r="BE108" t="str">
            <v>TR</v>
          </cell>
          <cell r="BF108" t="str">
            <v>120</v>
          </cell>
          <cell r="BG108" t="str">
            <v>85</v>
          </cell>
          <cell r="BH108" t="str">
            <v>◎</v>
          </cell>
          <cell r="BI108">
            <v>20</v>
          </cell>
          <cell r="BJ108" t="str">
            <v/>
          </cell>
          <cell r="BK108" t="str">
            <v/>
          </cell>
          <cell r="BL108" t="str">
            <v>◎</v>
          </cell>
          <cell r="BM108">
            <v>15</v>
          </cell>
          <cell r="BN108"/>
          <cell r="BO108" t="str">
            <v/>
          </cell>
          <cell r="BP108">
            <v>120</v>
          </cell>
          <cell r="BQ108">
            <v>0</v>
          </cell>
          <cell r="BR108"/>
          <cell r="BS108" t="str">
            <v>R5春に2-1,2-2の区画拡大予定</v>
          </cell>
          <cell r="BT108"/>
          <cell r="BU108"/>
          <cell r="BV108"/>
          <cell r="BW108"/>
          <cell r="BX108" t="str">
            <v/>
          </cell>
          <cell r="BY108" t="str">
            <v/>
          </cell>
          <cell r="BZ108"/>
          <cell r="CA108"/>
          <cell r="CB108" t="str">
            <v/>
          </cell>
          <cell r="CC108" t="str">
            <v/>
          </cell>
          <cell r="CD108"/>
          <cell r="CE108"/>
          <cell r="CF108" t="str">
            <v/>
          </cell>
          <cell r="CG108"/>
          <cell r="CH108"/>
          <cell r="CI108"/>
          <cell r="CJ108"/>
          <cell r="CK108"/>
          <cell r="CL108"/>
          <cell r="CM108"/>
          <cell r="CN108"/>
          <cell r="CO108" t="str">
            <v/>
          </cell>
          <cell r="CP108">
            <v>0</v>
          </cell>
          <cell r="CQ108">
            <v>0</v>
          </cell>
          <cell r="CR108">
            <v>0</v>
          </cell>
          <cell r="CS108">
            <v>0</v>
          </cell>
          <cell r="CT108">
            <v>0</v>
          </cell>
          <cell r="CU108" t="str">
            <v/>
          </cell>
          <cell r="CV108" t="str">
            <v/>
          </cell>
          <cell r="CW108" t="str">
            <v/>
          </cell>
          <cell r="CX108" t="str">
            <v/>
          </cell>
          <cell r="CY108" t="str">
            <v/>
          </cell>
          <cell r="CZ108" t="str">
            <v/>
          </cell>
          <cell r="DA108" t="str">
            <v/>
          </cell>
          <cell r="DB108" t="str">
            <v/>
          </cell>
          <cell r="DC108" t="str">
            <v/>
          </cell>
          <cell r="DD108">
            <v>0</v>
          </cell>
          <cell r="DE108" t="str">
            <v/>
          </cell>
          <cell r="DF108" t="str">
            <v/>
          </cell>
          <cell r="DG108" t="str">
            <v/>
          </cell>
          <cell r="DH108">
            <v>1</v>
          </cell>
          <cell r="DI108">
            <v>112434</v>
          </cell>
          <cell r="DK108" t="str">
            <v>東野31</v>
          </cell>
          <cell r="DM108" t="str">
            <v>なし</v>
          </cell>
          <cell r="DN108" t="str">
            <v>無</v>
          </cell>
          <cell r="DO108" t="str">
            <v>－</v>
          </cell>
          <cell r="DQ108" t="str">
            <v/>
          </cell>
          <cell r="DR108" t="str">
            <v/>
          </cell>
          <cell r="DS108" t="str">
            <v/>
          </cell>
          <cell r="DT108" t="str">
            <v/>
          </cell>
          <cell r="DU108" t="str">
            <v/>
          </cell>
          <cell r="DV108" t="str">
            <v/>
          </cell>
          <cell r="DW108" t="str">
            <v/>
          </cell>
          <cell r="DX108" t="str">
            <v/>
          </cell>
          <cell r="DY108" t="str">
            <v/>
          </cell>
          <cell r="DZ108" t="str">
            <v/>
          </cell>
          <cell r="EA108"/>
          <cell r="EB108"/>
          <cell r="EC108"/>
          <cell r="ED108">
            <v>431002</v>
          </cell>
          <cell r="EF108" t="str">
            <v/>
          </cell>
          <cell r="EG108" t="str">
            <v/>
          </cell>
          <cell r="EH108" t="str">
            <v/>
          </cell>
          <cell r="EI108" t="str">
            <v/>
          </cell>
          <cell r="EJ108" t="str">
            <v/>
          </cell>
          <cell r="EK108" t="str">
            <v/>
          </cell>
          <cell r="EL108" t="str">
            <v/>
          </cell>
          <cell r="EM108" t="str">
            <v/>
          </cell>
          <cell r="EN108" t="str">
            <v/>
          </cell>
          <cell r="EO108" t="str">
            <v/>
          </cell>
          <cell r="EP108" t="str">
            <v/>
          </cell>
          <cell r="EQ108" t="str">
            <v/>
          </cell>
          <cell r="ER108" t="str">
            <v/>
          </cell>
          <cell r="ES108" t="str">
            <v/>
          </cell>
          <cell r="ET108" t="str">
            <v/>
          </cell>
          <cell r="EU108" t="str">
            <v/>
          </cell>
          <cell r="EV108" t="str">
            <v/>
          </cell>
          <cell r="EW108" t="str">
            <v/>
          </cell>
          <cell r="EX108" t="str">
            <v/>
          </cell>
          <cell r="EY108" t="str">
            <v/>
          </cell>
          <cell r="EZ108"/>
          <cell r="FA108"/>
          <cell r="FB108" t="str">
            <v/>
          </cell>
          <cell r="FC108" t="str">
            <v/>
          </cell>
          <cell r="FD108" t="str">
            <v/>
          </cell>
          <cell r="FE108" t="str">
            <v/>
          </cell>
          <cell r="FF108" t="str">
            <v/>
          </cell>
          <cell r="FG108">
            <v>0</v>
          </cell>
          <cell r="FH108" t="str">
            <v/>
          </cell>
          <cell r="FJ108" t="str">
            <v/>
          </cell>
          <cell r="FK108" t="str">
            <v/>
          </cell>
          <cell r="FL108" t="str">
            <v/>
          </cell>
          <cell r="FM108"/>
        </row>
        <row r="109">
          <cell r="A109">
            <v>593</v>
          </cell>
          <cell r="B109" t="str">
            <v>R5春</v>
          </cell>
          <cell r="C109">
            <v>61</v>
          </cell>
          <cell r="D109" t="str">
            <v>R5</v>
          </cell>
          <cell r="E109">
            <v>1061</v>
          </cell>
          <cell r="F109" t="str">
            <v>◇</v>
          </cell>
          <cell r="G109" t="str">
            <v/>
          </cell>
          <cell r="H109" t="str">
            <v/>
          </cell>
          <cell r="I109" t="str">
            <v/>
          </cell>
          <cell r="J109" t="str">
            <v/>
          </cell>
          <cell r="K109" t="str">
            <v>1</v>
          </cell>
          <cell r="L109">
            <v>108109</v>
          </cell>
          <cell r="M109" t="str">
            <v>桜木聡</v>
          </cell>
          <cell r="N109" t="str">
            <v>大潟村西2-4-34</v>
          </cell>
          <cell r="O109">
            <v>108109</v>
          </cell>
          <cell r="P109" t="str">
            <v>桜木聡</v>
          </cell>
          <cell r="Q109" t="str">
            <v>同一農家</v>
          </cell>
          <cell r="R109" t="str">
            <v>○</v>
          </cell>
          <cell r="S109" t="str">
            <v>C</v>
          </cell>
          <cell r="T109" t="str">
            <v>E14</v>
          </cell>
          <cell r="U109" t="str">
            <v>東野</v>
          </cell>
          <cell r="V109">
            <v>31</v>
          </cell>
          <cell r="W109" t="str">
            <v>-</v>
          </cell>
          <cell r="X109" t="str">
            <v>3-1,2</v>
          </cell>
          <cell r="Y109"/>
          <cell r="Z109" t="str">
            <v>入植地</v>
          </cell>
          <cell r="AA109" t="str">
            <v>村内</v>
          </cell>
          <cell r="AB109">
            <v>25554</v>
          </cell>
          <cell r="AC109">
            <v>25.5</v>
          </cell>
          <cell r="AD109">
            <v>136</v>
          </cell>
          <cell r="AE109">
            <v>2550</v>
          </cell>
          <cell r="AF109">
            <v>18.75</v>
          </cell>
          <cell r="AG109">
            <v>19</v>
          </cell>
          <cell r="AH109">
            <v>19</v>
          </cell>
          <cell r="AI109">
            <v>0</v>
          </cell>
          <cell r="AJ109">
            <v>0</v>
          </cell>
          <cell r="AK109" t="str">
            <v>完結</v>
          </cell>
          <cell r="AL109" t="str">
            <v>残無</v>
          </cell>
          <cell r="AM109" t="str">
            <v/>
          </cell>
          <cell r="AN109">
            <v>44791</v>
          </cell>
          <cell r="AO109" t="str">
            <v>小排E18-A右岸</v>
          </cell>
          <cell r="AP109">
            <v>7.3</v>
          </cell>
          <cell r="AQ109">
            <v>136</v>
          </cell>
          <cell r="AR109" t="str">
            <v>農舎</v>
          </cell>
          <cell r="AS109">
            <v>28</v>
          </cell>
          <cell r="AT109">
            <v>2556</v>
          </cell>
          <cell r="AU109">
            <v>2556</v>
          </cell>
          <cell r="AV109">
            <v>0</v>
          </cell>
          <cell r="AW109">
            <v>25.5</v>
          </cell>
          <cell r="AX109">
            <v>6</v>
          </cell>
          <cell r="AY109" t="str">
            <v>10m未満</v>
          </cell>
          <cell r="AZ109"/>
          <cell r="BA109">
            <v>25.5</v>
          </cell>
          <cell r="BB109" t="str">
            <v>◎</v>
          </cell>
          <cell r="BC109"/>
          <cell r="BD109" t="str">
            <v>農業者</v>
          </cell>
          <cell r="BE109" t="str">
            <v>TR</v>
          </cell>
          <cell r="BF109" t="str">
            <v>140</v>
          </cell>
          <cell r="BG109" t="str">
            <v>100</v>
          </cell>
          <cell r="BH109" t="str">
            <v>◎</v>
          </cell>
          <cell r="BI109">
            <v>20</v>
          </cell>
          <cell r="BJ109" t="str">
            <v/>
          </cell>
          <cell r="BK109" t="str">
            <v/>
          </cell>
          <cell r="BL109" t="str">
            <v>◎</v>
          </cell>
          <cell r="BM109">
            <v>15</v>
          </cell>
          <cell r="BN109" t="str">
            <v>×</v>
          </cell>
          <cell r="BO109">
            <v>-15</v>
          </cell>
          <cell r="BP109">
            <v>120</v>
          </cell>
          <cell r="BQ109">
            <v>3060000</v>
          </cell>
          <cell r="BR109" t="str">
            <v>済</v>
          </cell>
          <cell r="BS109" t="str">
            <v>R5春に区画拡大(耕地復旧計上不可）</v>
          </cell>
          <cell r="BT109">
            <v>45027</v>
          </cell>
          <cell r="BU109">
            <v>45084</v>
          </cell>
          <cell r="BV109">
            <v>45166</v>
          </cell>
          <cell r="BW109">
            <v>45169</v>
          </cell>
          <cell r="BX109" t="str">
            <v/>
          </cell>
          <cell r="BY109" t="str">
            <v>完了・支払</v>
          </cell>
          <cell r="BZ109">
            <v>45106</v>
          </cell>
          <cell r="CA109" t="str">
            <v>千田　寿</v>
          </cell>
          <cell r="CB109">
            <v>45169</v>
          </cell>
          <cell r="CC109" t="str">
            <v>田中昭博</v>
          </cell>
          <cell r="CD109">
            <v>45169</v>
          </cell>
          <cell r="CE109" t="str">
            <v>田中昭博</v>
          </cell>
          <cell r="CF109" t="str">
            <v>合格</v>
          </cell>
          <cell r="CG109" t="str">
            <v>支払</v>
          </cell>
          <cell r="CH109"/>
          <cell r="CI109"/>
          <cell r="CJ109"/>
          <cell r="CK109"/>
          <cell r="CL109"/>
          <cell r="CM109"/>
          <cell r="CN109"/>
          <cell r="CO109" t="str">
            <v/>
          </cell>
          <cell r="CP109">
            <v>25.5</v>
          </cell>
          <cell r="CQ109">
            <v>2550</v>
          </cell>
          <cell r="CR109">
            <v>3060000</v>
          </cell>
          <cell r="CS109">
            <v>382500</v>
          </cell>
          <cell r="CT109">
            <v>2677500</v>
          </cell>
          <cell r="CU109">
            <v>2677500</v>
          </cell>
          <cell r="CV109" t="str">
            <v/>
          </cell>
          <cell r="CW109" t="str">
            <v/>
          </cell>
          <cell r="CX109" t="str">
            <v/>
          </cell>
          <cell r="CY109" t="str">
            <v/>
          </cell>
          <cell r="CZ109" t="str">
            <v/>
          </cell>
          <cell r="DA109" t="str">
            <v/>
          </cell>
          <cell r="DB109" t="str">
            <v/>
          </cell>
          <cell r="DC109" t="str">
            <v/>
          </cell>
          <cell r="DD109">
            <v>0</v>
          </cell>
          <cell r="DE109">
            <v>2677500</v>
          </cell>
          <cell r="DF109" t="str">
            <v/>
          </cell>
          <cell r="DG109" t="str">
            <v/>
          </cell>
          <cell r="DH109">
            <v>1</v>
          </cell>
          <cell r="DI109">
            <v>112434</v>
          </cell>
          <cell r="DK109" t="str">
            <v>東野31</v>
          </cell>
          <cell r="DM109" t="str">
            <v>なし</v>
          </cell>
          <cell r="DN109" t="str">
            <v>無</v>
          </cell>
          <cell r="DO109" t="str">
            <v>－</v>
          </cell>
          <cell r="DQ109" t="str">
            <v>農家</v>
          </cell>
          <cell r="DR109" t="str">
            <v>◎</v>
          </cell>
          <cell r="DS109" t="str">
            <v>TR</v>
          </cell>
          <cell r="DT109" t="str">
            <v>○</v>
          </cell>
          <cell r="DU109" t="str">
            <v>■</v>
          </cell>
          <cell r="DV109" t="str">
            <v>◆</v>
          </cell>
          <cell r="DW109" t="str">
            <v>農家◎TR○■◆</v>
          </cell>
          <cell r="DX109" t="str">
            <v>1-2</v>
          </cell>
          <cell r="DY109">
            <v>120</v>
          </cell>
          <cell r="DZ109">
            <v>105</v>
          </cell>
          <cell r="EA109"/>
          <cell r="EB109"/>
          <cell r="EC109"/>
          <cell r="ED109">
            <v>431003</v>
          </cell>
          <cell r="EF109" t="str">
            <v>東野31-3-1,2</v>
          </cell>
          <cell r="EG109" t="str">
            <v>同</v>
          </cell>
          <cell r="EH109" t="str">
            <v>同</v>
          </cell>
          <cell r="EI109" t="str">
            <v/>
          </cell>
          <cell r="EJ109" t="str">
            <v/>
          </cell>
          <cell r="EK109" t="str">
            <v/>
          </cell>
          <cell r="EL109" t="str">
            <v/>
          </cell>
          <cell r="EM109" t="str">
            <v/>
          </cell>
          <cell r="EN109" t="str">
            <v/>
          </cell>
          <cell r="EO109">
            <v>108109</v>
          </cell>
          <cell r="EP109" t="str">
            <v>桜木聡</v>
          </cell>
          <cell r="EQ109" t="str">
            <v>南秋田郡大潟村字西２丁目４番地３４</v>
          </cell>
          <cell r="ER109">
            <v>108109</v>
          </cell>
          <cell r="ES109" t="str">
            <v>桜木聡</v>
          </cell>
          <cell r="ET109" t="str">
            <v>南秋田郡大潟村字西２丁目４番地３４</v>
          </cell>
          <cell r="EU109" t="str">
            <v>個人</v>
          </cell>
          <cell r="EV109">
            <v>108109</v>
          </cell>
          <cell r="EW109" t="str">
            <v>桜木聡</v>
          </cell>
          <cell r="EX109" t="str">
            <v>南秋田郡大潟村字西２丁目４番地３４</v>
          </cell>
          <cell r="EY109" t="str">
            <v>個人</v>
          </cell>
          <cell r="EZ109"/>
          <cell r="FA109"/>
          <cell r="FB109" t="str">
            <v>完了・支払</v>
          </cell>
          <cell r="FC109" t="str">
            <v>完了・支払</v>
          </cell>
          <cell r="FD109">
            <v>407</v>
          </cell>
          <cell r="FE109">
            <v>45111</v>
          </cell>
          <cell r="FF109" t="str">
            <v>耕地復旧</v>
          </cell>
          <cell r="FG109">
            <v>0</v>
          </cell>
          <cell r="FH109" t="str">
            <v>可</v>
          </cell>
          <cell r="FJ109">
            <v>108109</v>
          </cell>
          <cell r="FK109">
            <v>3</v>
          </cell>
          <cell r="FL109">
            <v>3</v>
          </cell>
          <cell r="FM109"/>
        </row>
        <row r="110">
          <cell r="A110">
            <v>594</v>
          </cell>
          <cell r="B110" t="str">
            <v>合筆</v>
          </cell>
          <cell r="C110">
            <v>61</v>
          </cell>
          <cell r="D110" t="str">
            <v>削除</v>
          </cell>
          <cell r="E110">
            <v>1061</v>
          </cell>
          <cell r="F110" t="str">
            <v/>
          </cell>
          <cell r="G110" t="str">
            <v/>
          </cell>
          <cell r="H110" t="str">
            <v/>
          </cell>
          <cell r="I110" t="str">
            <v/>
          </cell>
          <cell r="J110" t="str">
            <v/>
          </cell>
          <cell r="K110" t="str">
            <v/>
          </cell>
          <cell r="L110">
            <v>108109</v>
          </cell>
          <cell r="M110" t="str">
            <v>桜木聡</v>
          </cell>
          <cell r="N110" t="str">
            <v>大潟村西2-4-34</v>
          </cell>
          <cell r="O110">
            <v>108109</v>
          </cell>
          <cell r="P110" t="str">
            <v>桜木聡</v>
          </cell>
          <cell r="Q110" t="str">
            <v>同一農家</v>
          </cell>
          <cell r="R110" t="str">
            <v>○</v>
          </cell>
          <cell r="S110" t="str">
            <v>C</v>
          </cell>
          <cell r="T110" t="str">
            <v>E14</v>
          </cell>
          <cell r="U110" t="str">
            <v>東野</v>
          </cell>
          <cell r="V110">
            <v>31</v>
          </cell>
          <cell r="W110" t="str">
            <v>-</v>
          </cell>
          <cell r="X110" t="str">
            <v>3-2</v>
          </cell>
          <cell r="Y110"/>
          <cell r="Z110" t="str">
            <v>入植地</v>
          </cell>
          <cell r="AA110" t="str">
            <v>村内</v>
          </cell>
          <cell r="AB110">
            <v>0</v>
          </cell>
          <cell r="AC110">
            <v>0</v>
          </cell>
          <cell r="AD110">
            <v>136</v>
          </cell>
          <cell r="AE110">
            <v>0</v>
          </cell>
          <cell r="AF110">
            <v>0</v>
          </cell>
          <cell r="AG110">
            <v>0</v>
          </cell>
          <cell r="AH110" t="str">
            <v/>
          </cell>
          <cell r="AI110" t="str">
            <v/>
          </cell>
          <cell r="AJ110" t="str">
            <v>***</v>
          </cell>
          <cell r="AK110" t="str">
            <v/>
          </cell>
          <cell r="AL110" t="str">
            <v/>
          </cell>
          <cell r="AM110" t="str">
            <v/>
          </cell>
          <cell r="AN110">
            <v>44791</v>
          </cell>
          <cell r="AO110" t="str">
            <v>小排E18-A右岸</v>
          </cell>
          <cell r="AP110">
            <v>7.3</v>
          </cell>
          <cell r="AQ110">
            <v>136</v>
          </cell>
          <cell r="AR110"/>
          <cell r="AS110"/>
          <cell r="AT110">
            <v>0</v>
          </cell>
          <cell r="AU110">
            <v>0</v>
          </cell>
          <cell r="AV110">
            <v>0</v>
          </cell>
          <cell r="AW110">
            <v>0</v>
          </cell>
          <cell r="AX110">
            <v>0</v>
          </cell>
          <cell r="AY110" t="str">
            <v/>
          </cell>
          <cell r="AZ110"/>
          <cell r="BA110">
            <v>0</v>
          </cell>
          <cell r="BB110" t="str">
            <v/>
          </cell>
          <cell r="BC110"/>
          <cell r="BD110" t="str">
            <v>農業者</v>
          </cell>
          <cell r="BE110" t="str">
            <v>TR</v>
          </cell>
          <cell r="BF110" t="str">
            <v>120</v>
          </cell>
          <cell r="BG110" t="str">
            <v>85</v>
          </cell>
          <cell r="BH110" t="str">
            <v>◎</v>
          </cell>
          <cell r="BI110">
            <v>20</v>
          </cell>
          <cell r="BJ110" t="str">
            <v/>
          </cell>
          <cell r="BK110" t="str">
            <v/>
          </cell>
          <cell r="BL110" t="str">
            <v>◎</v>
          </cell>
          <cell r="BM110">
            <v>15</v>
          </cell>
          <cell r="BN110"/>
          <cell r="BO110" t="str">
            <v/>
          </cell>
          <cell r="BP110">
            <v>120</v>
          </cell>
          <cell r="BQ110">
            <v>0</v>
          </cell>
          <cell r="BR110"/>
          <cell r="BS110" t="str">
            <v>R5春に3-1,3-2の区画拡大予定</v>
          </cell>
          <cell r="BT110"/>
          <cell r="BU110"/>
          <cell r="BV110"/>
          <cell r="BW110"/>
          <cell r="BX110" t="str">
            <v/>
          </cell>
          <cell r="BY110" t="str">
            <v/>
          </cell>
          <cell r="BZ110"/>
          <cell r="CA110"/>
          <cell r="CB110" t="str">
            <v/>
          </cell>
          <cell r="CC110" t="str">
            <v/>
          </cell>
          <cell r="CD110"/>
          <cell r="CE110"/>
          <cell r="CF110" t="str">
            <v/>
          </cell>
          <cell r="CG110"/>
          <cell r="CH110"/>
          <cell r="CI110"/>
          <cell r="CJ110"/>
          <cell r="CK110"/>
          <cell r="CL110"/>
          <cell r="CM110"/>
          <cell r="CN110"/>
          <cell r="CO110" t="str">
            <v/>
          </cell>
          <cell r="CP110">
            <v>0</v>
          </cell>
          <cell r="CQ110">
            <v>0</v>
          </cell>
          <cell r="CR110">
            <v>0</v>
          </cell>
          <cell r="CS110">
            <v>0</v>
          </cell>
          <cell r="CT110">
            <v>0</v>
          </cell>
          <cell r="CU110" t="str">
            <v/>
          </cell>
          <cell r="CV110" t="str">
            <v/>
          </cell>
          <cell r="CW110" t="str">
            <v/>
          </cell>
          <cell r="CX110" t="str">
            <v/>
          </cell>
          <cell r="CY110" t="str">
            <v/>
          </cell>
          <cell r="CZ110" t="str">
            <v/>
          </cell>
          <cell r="DA110" t="str">
            <v/>
          </cell>
          <cell r="DB110" t="str">
            <v/>
          </cell>
          <cell r="DC110" t="str">
            <v/>
          </cell>
          <cell r="DD110">
            <v>0</v>
          </cell>
          <cell r="DE110" t="str">
            <v/>
          </cell>
          <cell r="DF110" t="str">
            <v/>
          </cell>
          <cell r="DG110" t="str">
            <v/>
          </cell>
          <cell r="DH110">
            <v>1</v>
          </cell>
          <cell r="DI110">
            <v>112434</v>
          </cell>
          <cell r="DK110" t="str">
            <v>東野31</v>
          </cell>
          <cell r="DM110" t="str">
            <v>なし</v>
          </cell>
          <cell r="DN110" t="str">
            <v>無</v>
          </cell>
          <cell r="DO110" t="str">
            <v>－</v>
          </cell>
          <cell r="DQ110" t="str">
            <v/>
          </cell>
          <cell r="DR110" t="str">
            <v/>
          </cell>
          <cell r="DS110" t="str">
            <v/>
          </cell>
          <cell r="DT110" t="str">
            <v/>
          </cell>
          <cell r="DU110" t="str">
            <v/>
          </cell>
          <cell r="DV110" t="str">
            <v/>
          </cell>
          <cell r="DW110" t="str">
            <v/>
          </cell>
          <cell r="DX110" t="str">
            <v/>
          </cell>
          <cell r="DY110" t="str">
            <v/>
          </cell>
          <cell r="DZ110" t="str">
            <v/>
          </cell>
          <cell r="EA110"/>
          <cell r="EB110"/>
          <cell r="EC110"/>
          <cell r="ED110">
            <v>431003</v>
          </cell>
          <cell r="EF110" t="str">
            <v/>
          </cell>
          <cell r="EG110" t="str">
            <v/>
          </cell>
          <cell r="EH110" t="str">
            <v/>
          </cell>
          <cell r="EI110" t="str">
            <v/>
          </cell>
          <cell r="EJ110" t="str">
            <v/>
          </cell>
          <cell r="EK110" t="str">
            <v/>
          </cell>
          <cell r="EL110" t="str">
            <v/>
          </cell>
          <cell r="EM110" t="str">
            <v/>
          </cell>
          <cell r="EN110" t="str">
            <v/>
          </cell>
          <cell r="EO110" t="str">
            <v/>
          </cell>
          <cell r="EP110" t="str">
            <v/>
          </cell>
          <cell r="EQ110" t="str">
            <v/>
          </cell>
          <cell r="ER110" t="str">
            <v/>
          </cell>
          <cell r="ES110" t="str">
            <v/>
          </cell>
          <cell r="ET110" t="str">
            <v/>
          </cell>
          <cell r="EU110" t="str">
            <v/>
          </cell>
          <cell r="EV110" t="str">
            <v/>
          </cell>
          <cell r="EW110" t="str">
            <v/>
          </cell>
          <cell r="EX110" t="str">
            <v/>
          </cell>
          <cell r="EY110" t="str">
            <v/>
          </cell>
          <cell r="EZ110"/>
          <cell r="FA110"/>
          <cell r="FB110" t="str">
            <v/>
          </cell>
          <cell r="FC110" t="str">
            <v/>
          </cell>
          <cell r="FD110" t="str">
            <v/>
          </cell>
          <cell r="FE110" t="str">
            <v/>
          </cell>
          <cell r="FF110" t="str">
            <v/>
          </cell>
          <cell r="FG110">
            <v>0</v>
          </cell>
          <cell r="FH110" t="str">
            <v/>
          </cell>
          <cell r="FJ110" t="str">
            <v/>
          </cell>
          <cell r="FK110" t="str">
            <v/>
          </cell>
          <cell r="FL110" t="str">
            <v/>
          </cell>
          <cell r="FM110"/>
        </row>
        <row r="111">
          <cell r="A111">
            <v>595</v>
          </cell>
          <cell r="B111" t="str">
            <v>R5春</v>
          </cell>
          <cell r="C111">
            <v>61</v>
          </cell>
          <cell r="D111" t="str">
            <v>R5</v>
          </cell>
          <cell r="E111">
            <v>1061</v>
          </cell>
          <cell r="F111" t="str">
            <v>◇</v>
          </cell>
          <cell r="G111" t="str">
            <v/>
          </cell>
          <cell r="H111" t="str">
            <v/>
          </cell>
          <cell r="I111" t="str">
            <v/>
          </cell>
          <cell r="J111" t="str">
            <v/>
          </cell>
          <cell r="K111" t="str">
            <v>1</v>
          </cell>
          <cell r="L111">
            <v>108109</v>
          </cell>
          <cell r="M111" t="str">
            <v>桜木聡</v>
          </cell>
          <cell r="N111" t="str">
            <v>大潟村西2-4-34</v>
          </cell>
          <cell r="O111">
            <v>108109</v>
          </cell>
          <cell r="P111" t="str">
            <v>桜木聡</v>
          </cell>
          <cell r="Q111" t="str">
            <v>同一農家</v>
          </cell>
          <cell r="R111" t="str">
            <v>○</v>
          </cell>
          <cell r="S111" t="str">
            <v>C</v>
          </cell>
          <cell r="T111" t="str">
            <v>E14</v>
          </cell>
          <cell r="U111" t="str">
            <v>東野</v>
          </cell>
          <cell r="V111">
            <v>31</v>
          </cell>
          <cell r="W111" t="str">
            <v>-</v>
          </cell>
          <cell r="X111" t="str">
            <v>7-1,2</v>
          </cell>
          <cell r="Y111"/>
          <cell r="Z111" t="str">
            <v>入植地</v>
          </cell>
          <cell r="AA111" t="str">
            <v>村内</v>
          </cell>
          <cell r="AB111">
            <v>25837</v>
          </cell>
          <cell r="AC111">
            <v>25.8</v>
          </cell>
          <cell r="AD111">
            <v>136.1</v>
          </cell>
          <cell r="AE111">
            <v>2580</v>
          </cell>
          <cell r="AF111">
            <v>18.956649522409993</v>
          </cell>
          <cell r="AG111">
            <v>19</v>
          </cell>
          <cell r="AH111">
            <v>19</v>
          </cell>
          <cell r="AI111">
            <v>0</v>
          </cell>
          <cell r="AJ111">
            <v>0</v>
          </cell>
          <cell r="AK111" t="str">
            <v>完結</v>
          </cell>
          <cell r="AL111" t="str">
            <v>残無</v>
          </cell>
          <cell r="AM111" t="str">
            <v/>
          </cell>
          <cell r="AN111">
            <v>44791</v>
          </cell>
          <cell r="AO111" t="str">
            <v>小排E14-B左岸</v>
          </cell>
          <cell r="AP111">
            <v>7.5</v>
          </cell>
          <cell r="AQ111">
            <v>136.1</v>
          </cell>
          <cell r="AR111"/>
          <cell r="AS111"/>
          <cell r="AT111">
            <v>2585.9</v>
          </cell>
          <cell r="AU111">
            <v>2585.9</v>
          </cell>
          <cell r="AV111">
            <v>0</v>
          </cell>
          <cell r="AW111">
            <v>25.8</v>
          </cell>
          <cell r="AX111">
            <v>5.9000000000000909</v>
          </cell>
          <cell r="AY111" t="str">
            <v>10m未満</v>
          </cell>
          <cell r="AZ111"/>
          <cell r="BA111">
            <v>25.8</v>
          </cell>
          <cell r="BB111" t="str">
            <v>◎</v>
          </cell>
          <cell r="BC111"/>
          <cell r="BD111" t="str">
            <v>農業者</v>
          </cell>
          <cell r="BE111" t="str">
            <v>TR</v>
          </cell>
          <cell r="BF111" t="str">
            <v>140</v>
          </cell>
          <cell r="BG111" t="str">
            <v>100</v>
          </cell>
          <cell r="BH111" t="str">
            <v>◎</v>
          </cell>
          <cell r="BI111">
            <v>20</v>
          </cell>
          <cell r="BJ111" t="str">
            <v/>
          </cell>
          <cell r="BK111" t="str">
            <v/>
          </cell>
          <cell r="BL111" t="str">
            <v>◎</v>
          </cell>
          <cell r="BM111">
            <v>15</v>
          </cell>
          <cell r="BN111" t="str">
            <v>×</v>
          </cell>
          <cell r="BO111">
            <v>-15</v>
          </cell>
          <cell r="BP111">
            <v>120</v>
          </cell>
          <cell r="BQ111">
            <v>3096000</v>
          </cell>
          <cell r="BR111" t="str">
            <v>済</v>
          </cell>
          <cell r="BS111" t="str">
            <v>R5春に区画拡大(耕地復旧計上不可）</v>
          </cell>
          <cell r="BT111">
            <v>45027</v>
          </cell>
          <cell r="BU111">
            <v>45129</v>
          </cell>
          <cell r="BV111">
            <v>45166</v>
          </cell>
          <cell r="BW111">
            <v>45169</v>
          </cell>
          <cell r="BX111" t="str">
            <v/>
          </cell>
          <cell r="BY111" t="str">
            <v>完了・支払</v>
          </cell>
          <cell r="BZ111">
            <v>45142</v>
          </cell>
          <cell r="CA111" t="str">
            <v>田中昭博</v>
          </cell>
          <cell r="CB111">
            <v>45169</v>
          </cell>
          <cell r="CC111" t="str">
            <v>田中昭博</v>
          </cell>
          <cell r="CD111">
            <v>45169</v>
          </cell>
          <cell r="CE111" t="str">
            <v>田中昭博</v>
          </cell>
          <cell r="CF111" t="str">
            <v>合格</v>
          </cell>
          <cell r="CG111" t="str">
            <v>支払</v>
          </cell>
          <cell r="CH111"/>
          <cell r="CI111"/>
          <cell r="CJ111"/>
          <cell r="CK111"/>
          <cell r="CL111"/>
          <cell r="CM111"/>
          <cell r="CN111"/>
          <cell r="CO111" t="str">
            <v/>
          </cell>
          <cell r="CP111">
            <v>25.8</v>
          </cell>
          <cell r="CQ111">
            <v>2580</v>
          </cell>
          <cell r="CR111">
            <v>3096000</v>
          </cell>
          <cell r="CS111">
            <v>387000</v>
          </cell>
          <cell r="CT111">
            <v>2709000</v>
          </cell>
          <cell r="CU111">
            <v>2709000</v>
          </cell>
          <cell r="CV111" t="str">
            <v/>
          </cell>
          <cell r="CW111" t="str">
            <v/>
          </cell>
          <cell r="CX111" t="str">
            <v/>
          </cell>
          <cell r="CY111" t="str">
            <v/>
          </cell>
          <cell r="CZ111" t="str">
            <v/>
          </cell>
          <cell r="DA111" t="str">
            <v/>
          </cell>
          <cell r="DB111" t="str">
            <v/>
          </cell>
          <cell r="DC111" t="str">
            <v/>
          </cell>
          <cell r="DD111">
            <v>0</v>
          </cell>
          <cell r="DE111">
            <v>2709000</v>
          </cell>
          <cell r="DF111" t="str">
            <v/>
          </cell>
          <cell r="DG111" t="str">
            <v/>
          </cell>
          <cell r="DH111">
            <v>1</v>
          </cell>
          <cell r="DI111">
            <v>112434</v>
          </cell>
          <cell r="DK111" t="str">
            <v>東野31</v>
          </cell>
          <cell r="DM111" t="str">
            <v>なし</v>
          </cell>
          <cell r="DN111" t="str">
            <v>無</v>
          </cell>
          <cell r="DO111" t="str">
            <v>－</v>
          </cell>
          <cell r="DQ111" t="str">
            <v>農家</v>
          </cell>
          <cell r="DR111" t="str">
            <v>◎</v>
          </cell>
          <cell r="DS111" t="str">
            <v>TR</v>
          </cell>
          <cell r="DT111" t="str">
            <v>○</v>
          </cell>
          <cell r="DU111" t="str">
            <v>■</v>
          </cell>
          <cell r="DV111" t="str">
            <v>◆</v>
          </cell>
          <cell r="DW111" t="str">
            <v>農家◎TR○■◆</v>
          </cell>
          <cell r="DX111" t="str">
            <v>1-2</v>
          </cell>
          <cell r="DY111">
            <v>120</v>
          </cell>
          <cell r="DZ111">
            <v>105</v>
          </cell>
          <cell r="EA111"/>
          <cell r="EB111"/>
          <cell r="EC111"/>
          <cell r="ED111">
            <v>431007</v>
          </cell>
          <cell r="EF111" t="str">
            <v>東野31-7-1,2</v>
          </cell>
          <cell r="EG111" t="str">
            <v>同</v>
          </cell>
          <cell r="EH111" t="str">
            <v>同</v>
          </cell>
          <cell r="EI111" t="str">
            <v/>
          </cell>
          <cell r="EJ111" t="str">
            <v/>
          </cell>
          <cell r="EK111" t="str">
            <v/>
          </cell>
          <cell r="EL111" t="str">
            <v/>
          </cell>
          <cell r="EM111" t="str">
            <v/>
          </cell>
          <cell r="EN111" t="str">
            <v/>
          </cell>
          <cell r="EO111">
            <v>108109</v>
          </cell>
          <cell r="EP111" t="str">
            <v>桜木聡</v>
          </cell>
          <cell r="EQ111" t="str">
            <v>南秋田郡大潟村字西２丁目４番地３４</v>
          </cell>
          <cell r="ER111">
            <v>108109</v>
          </cell>
          <cell r="ES111" t="str">
            <v>桜木聡</v>
          </cell>
          <cell r="ET111" t="str">
            <v>南秋田郡大潟村字西２丁目４番地３４</v>
          </cell>
          <cell r="EU111" t="str">
            <v>個人</v>
          </cell>
          <cell r="EV111">
            <v>108109</v>
          </cell>
          <cell r="EW111" t="str">
            <v>桜木聡</v>
          </cell>
          <cell r="EX111" t="str">
            <v>南秋田郡大潟村字西２丁目４番地３４</v>
          </cell>
          <cell r="EY111" t="str">
            <v>個人</v>
          </cell>
          <cell r="EZ111"/>
          <cell r="FA111"/>
          <cell r="FB111" t="str">
            <v>完了・支払</v>
          </cell>
          <cell r="FC111" t="str">
            <v>完了・支払</v>
          </cell>
          <cell r="FD111">
            <v>407</v>
          </cell>
          <cell r="FE111">
            <v>45138</v>
          </cell>
          <cell r="FF111" t="str">
            <v>耕地復旧</v>
          </cell>
          <cell r="FG111">
            <v>0</v>
          </cell>
          <cell r="FH111" t="str">
            <v>可</v>
          </cell>
          <cell r="FJ111">
            <v>108109</v>
          </cell>
          <cell r="FK111">
            <v>4</v>
          </cell>
          <cell r="FL111">
            <v>4</v>
          </cell>
          <cell r="FM111"/>
        </row>
        <row r="112">
          <cell r="A112">
            <v>596</v>
          </cell>
          <cell r="B112" t="str">
            <v>合筆</v>
          </cell>
          <cell r="C112">
            <v>61</v>
          </cell>
          <cell r="D112" t="str">
            <v>削除</v>
          </cell>
          <cell r="E112">
            <v>1061</v>
          </cell>
          <cell r="F112" t="str">
            <v/>
          </cell>
          <cell r="G112" t="str">
            <v/>
          </cell>
          <cell r="H112" t="str">
            <v/>
          </cell>
          <cell r="I112" t="str">
            <v/>
          </cell>
          <cell r="J112" t="str">
            <v/>
          </cell>
          <cell r="K112" t="str">
            <v/>
          </cell>
          <cell r="L112">
            <v>108109</v>
          </cell>
          <cell r="M112" t="str">
            <v>桜木聡</v>
          </cell>
          <cell r="N112" t="str">
            <v>大潟村西2-4-34</v>
          </cell>
          <cell r="O112">
            <v>108109</v>
          </cell>
          <cell r="P112" t="str">
            <v>桜木聡</v>
          </cell>
          <cell r="Q112" t="str">
            <v>同一農家</v>
          </cell>
          <cell r="R112" t="str">
            <v>○</v>
          </cell>
          <cell r="S112" t="str">
            <v>C</v>
          </cell>
          <cell r="T112" t="str">
            <v>E14</v>
          </cell>
          <cell r="U112" t="str">
            <v>東野</v>
          </cell>
          <cell r="V112">
            <v>31</v>
          </cell>
          <cell r="W112" t="str">
            <v>-</v>
          </cell>
          <cell r="X112" t="str">
            <v>7-2</v>
          </cell>
          <cell r="Y112"/>
          <cell r="Z112" t="str">
            <v>入植地</v>
          </cell>
          <cell r="AA112" t="str">
            <v>村内</v>
          </cell>
          <cell r="AB112">
            <v>0</v>
          </cell>
          <cell r="AC112">
            <v>0</v>
          </cell>
          <cell r="AD112">
            <v>136.1</v>
          </cell>
          <cell r="AE112">
            <v>0</v>
          </cell>
          <cell r="AF112">
            <v>0</v>
          </cell>
          <cell r="AG112">
            <v>0</v>
          </cell>
          <cell r="AH112" t="str">
            <v/>
          </cell>
          <cell r="AI112" t="str">
            <v/>
          </cell>
          <cell r="AJ112" t="str">
            <v>***</v>
          </cell>
          <cell r="AK112" t="str">
            <v/>
          </cell>
          <cell r="AL112" t="str">
            <v/>
          </cell>
          <cell r="AM112" t="str">
            <v/>
          </cell>
          <cell r="AN112">
            <v>44791</v>
          </cell>
          <cell r="AO112" t="str">
            <v>小排E14-B左岸</v>
          </cell>
          <cell r="AP112">
            <v>7.5</v>
          </cell>
          <cell r="AQ112">
            <v>136.1</v>
          </cell>
          <cell r="AR112"/>
          <cell r="AS112"/>
          <cell r="AT112">
            <v>0</v>
          </cell>
          <cell r="AU112">
            <v>0</v>
          </cell>
          <cell r="AV112">
            <v>0</v>
          </cell>
          <cell r="AW112">
            <v>0</v>
          </cell>
          <cell r="AX112">
            <v>0</v>
          </cell>
          <cell r="AY112" t="str">
            <v/>
          </cell>
          <cell r="AZ112"/>
          <cell r="BA112">
            <v>0</v>
          </cell>
          <cell r="BB112" t="str">
            <v/>
          </cell>
          <cell r="BC112"/>
          <cell r="BD112" t="str">
            <v>農業者</v>
          </cell>
          <cell r="BE112" t="str">
            <v>TR</v>
          </cell>
          <cell r="BF112" t="str">
            <v>120</v>
          </cell>
          <cell r="BG112" t="str">
            <v>85</v>
          </cell>
          <cell r="BH112" t="str">
            <v>◎</v>
          </cell>
          <cell r="BI112">
            <v>20</v>
          </cell>
          <cell r="BJ112" t="str">
            <v/>
          </cell>
          <cell r="BK112" t="str">
            <v/>
          </cell>
          <cell r="BL112" t="str">
            <v>◎</v>
          </cell>
          <cell r="BM112">
            <v>15</v>
          </cell>
          <cell r="BN112"/>
          <cell r="BO112" t="str">
            <v/>
          </cell>
          <cell r="BP112">
            <v>120</v>
          </cell>
          <cell r="BQ112">
            <v>0</v>
          </cell>
          <cell r="BR112"/>
          <cell r="BS112" t="str">
            <v>R5春に7-1,7-2の区画拡大予定</v>
          </cell>
          <cell r="BT112"/>
          <cell r="BU112"/>
          <cell r="BV112"/>
          <cell r="BW112"/>
          <cell r="BX112" t="str">
            <v/>
          </cell>
          <cell r="BY112" t="str">
            <v/>
          </cell>
          <cell r="BZ112"/>
          <cell r="CA112"/>
          <cell r="CB112" t="str">
            <v/>
          </cell>
          <cell r="CC112" t="str">
            <v/>
          </cell>
          <cell r="CD112"/>
          <cell r="CE112"/>
          <cell r="CF112" t="str">
            <v/>
          </cell>
          <cell r="CG112"/>
          <cell r="CH112"/>
          <cell r="CI112"/>
          <cell r="CJ112"/>
          <cell r="CK112"/>
          <cell r="CL112"/>
          <cell r="CM112"/>
          <cell r="CN112"/>
          <cell r="CO112" t="str">
            <v/>
          </cell>
          <cell r="CP112">
            <v>0</v>
          </cell>
          <cell r="CQ112">
            <v>0</v>
          </cell>
          <cell r="CR112">
            <v>0</v>
          </cell>
          <cell r="CS112">
            <v>0</v>
          </cell>
          <cell r="CT112">
            <v>0</v>
          </cell>
          <cell r="CU112" t="str">
            <v/>
          </cell>
          <cell r="CV112" t="str">
            <v/>
          </cell>
          <cell r="CW112" t="str">
            <v/>
          </cell>
          <cell r="CX112" t="str">
            <v/>
          </cell>
          <cell r="CY112" t="str">
            <v/>
          </cell>
          <cell r="CZ112" t="str">
            <v/>
          </cell>
          <cell r="DA112" t="str">
            <v/>
          </cell>
          <cell r="DB112" t="str">
            <v/>
          </cell>
          <cell r="DC112" t="str">
            <v/>
          </cell>
          <cell r="DD112">
            <v>0</v>
          </cell>
          <cell r="DE112" t="str">
            <v/>
          </cell>
          <cell r="DF112" t="str">
            <v/>
          </cell>
          <cell r="DG112" t="str">
            <v/>
          </cell>
          <cell r="DH112">
            <v>1</v>
          </cell>
          <cell r="DI112">
            <v>112434</v>
          </cell>
          <cell r="DK112" t="str">
            <v>東野31</v>
          </cell>
          <cell r="DM112" t="str">
            <v>なし</v>
          </cell>
          <cell r="DN112" t="str">
            <v>無</v>
          </cell>
          <cell r="DO112" t="str">
            <v>－</v>
          </cell>
          <cell r="DQ112" t="str">
            <v/>
          </cell>
          <cell r="DR112" t="str">
            <v/>
          </cell>
          <cell r="DS112" t="str">
            <v/>
          </cell>
          <cell r="DT112" t="str">
            <v/>
          </cell>
          <cell r="DU112" t="str">
            <v/>
          </cell>
          <cell r="DV112" t="str">
            <v/>
          </cell>
          <cell r="DW112" t="str">
            <v/>
          </cell>
          <cell r="DX112" t="str">
            <v/>
          </cell>
          <cell r="DY112" t="str">
            <v/>
          </cell>
          <cell r="DZ112" t="str">
            <v/>
          </cell>
          <cell r="EA112"/>
          <cell r="EB112"/>
          <cell r="EC112"/>
          <cell r="ED112">
            <v>431007</v>
          </cell>
          <cell r="EF112" t="str">
            <v/>
          </cell>
          <cell r="EG112" t="str">
            <v/>
          </cell>
          <cell r="EH112" t="str">
            <v/>
          </cell>
          <cell r="EI112" t="str">
            <v/>
          </cell>
          <cell r="EJ112" t="str">
            <v/>
          </cell>
          <cell r="EK112" t="str">
            <v/>
          </cell>
          <cell r="EL112" t="str">
            <v/>
          </cell>
          <cell r="EM112" t="str">
            <v/>
          </cell>
          <cell r="EN112" t="str">
            <v/>
          </cell>
          <cell r="EO112" t="str">
            <v/>
          </cell>
          <cell r="EP112" t="str">
            <v/>
          </cell>
          <cell r="EQ112" t="str">
            <v/>
          </cell>
          <cell r="ER112" t="str">
            <v/>
          </cell>
          <cell r="ES112" t="str">
            <v/>
          </cell>
          <cell r="ET112" t="str">
            <v/>
          </cell>
          <cell r="EU112" t="str">
            <v/>
          </cell>
          <cell r="EV112" t="str">
            <v/>
          </cell>
          <cell r="EW112" t="str">
            <v/>
          </cell>
          <cell r="EX112" t="str">
            <v/>
          </cell>
          <cell r="EY112" t="str">
            <v/>
          </cell>
          <cell r="EZ112"/>
          <cell r="FA112"/>
          <cell r="FB112" t="str">
            <v/>
          </cell>
          <cell r="FC112" t="str">
            <v/>
          </cell>
          <cell r="FD112" t="str">
            <v/>
          </cell>
          <cell r="FE112" t="str">
            <v/>
          </cell>
          <cell r="FF112" t="str">
            <v/>
          </cell>
          <cell r="FG112">
            <v>0</v>
          </cell>
          <cell r="FH112" t="str">
            <v/>
          </cell>
          <cell r="FJ112" t="str">
            <v/>
          </cell>
          <cell r="FK112" t="str">
            <v/>
          </cell>
          <cell r="FL112" t="str">
            <v/>
          </cell>
          <cell r="FM112"/>
        </row>
        <row r="113">
          <cell r="A113">
            <v>597</v>
          </cell>
          <cell r="B113" t="str">
            <v>R5春</v>
          </cell>
          <cell r="C113">
            <v>61</v>
          </cell>
          <cell r="D113" t="str">
            <v>R5</v>
          </cell>
          <cell r="E113">
            <v>1061</v>
          </cell>
          <cell r="F113" t="str">
            <v>◇</v>
          </cell>
          <cell r="G113" t="str">
            <v/>
          </cell>
          <cell r="H113" t="str">
            <v/>
          </cell>
          <cell r="I113" t="str">
            <v/>
          </cell>
          <cell r="J113" t="str">
            <v/>
          </cell>
          <cell r="K113" t="str">
            <v>1</v>
          </cell>
          <cell r="L113">
            <v>108109</v>
          </cell>
          <cell r="M113" t="str">
            <v>桜木聡</v>
          </cell>
          <cell r="N113" t="str">
            <v>大潟村西2-4-34</v>
          </cell>
          <cell r="O113">
            <v>108109</v>
          </cell>
          <cell r="P113" t="str">
            <v>桜木聡</v>
          </cell>
          <cell r="Q113" t="str">
            <v>同一農家</v>
          </cell>
          <cell r="R113" t="str">
            <v>○</v>
          </cell>
          <cell r="S113" t="str">
            <v>C</v>
          </cell>
          <cell r="T113" t="str">
            <v>E14</v>
          </cell>
          <cell r="U113" t="str">
            <v>東野</v>
          </cell>
          <cell r="V113">
            <v>31</v>
          </cell>
          <cell r="W113" t="str">
            <v>-</v>
          </cell>
          <cell r="X113" t="str">
            <v>8-1,2</v>
          </cell>
          <cell r="Y113"/>
          <cell r="Z113" t="str">
            <v>入植地</v>
          </cell>
          <cell r="AA113" t="str">
            <v>村内</v>
          </cell>
          <cell r="AB113">
            <v>25883</v>
          </cell>
          <cell r="AC113">
            <v>25.8</v>
          </cell>
          <cell r="AD113">
            <v>136.30000000000001</v>
          </cell>
          <cell r="AE113">
            <v>2580</v>
          </cell>
          <cell r="AF113">
            <v>18.928833455612619</v>
          </cell>
          <cell r="AG113">
            <v>19</v>
          </cell>
          <cell r="AH113">
            <v>19</v>
          </cell>
          <cell r="AI113">
            <v>0</v>
          </cell>
          <cell r="AJ113">
            <v>0</v>
          </cell>
          <cell r="AK113" t="str">
            <v>完結</v>
          </cell>
          <cell r="AL113" t="str">
            <v>残無</v>
          </cell>
          <cell r="AM113" t="str">
            <v/>
          </cell>
          <cell r="AN113">
            <v>44791</v>
          </cell>
          <cell r="AO113" t="str">
            <v>小排E14-B左岸</v>
          </cell>
          <cell r="AP113">
            <v>7.5</v>
          </cell>
          <cell r="AQ113">
            <v>136.30000000000001</v>
          </cell>
          <cell r="AR113"/>
          <cell r="AS113"/>
          <cell r="AT113">
            <v>2589.7000000000003</v>
          </cell>
          <cell r="AU113">
            <v>2589.7000000000003</v>
          </cell>
          <cell r="AV113">
            <v>0</v>
          </cell>
          <cell r="AW113">
            <v>25.8</v>
          </cell>
          <cell r="AX113">
            <v>9.7000000000002728</v>
          </cell>
          <cell r="AY113" t="str">
            <v>10m未満</v>
          </cell>
          <cell r="AZ113"/>
          <cell r="BA113">
            <v>25.8</v>
          </cell>
          <cell r="BB113" t="str">
            <v>◎</v>
          </cell>
          <cell r="BC113"/>
          <cell r="BD113" t="str">
            <v>農業者</v>
          </cell>
          <cell r="BE113" t="str">
            <v>TR</v>
          </cell>
          <cell r="BF113" t="str">
            <v>140</v>
          </cell>
          <cell r="BG113" t="str">
            <v>100</v>
          </cell>
          <cell r="BH113" t="str">
            <v>◎</v>
          </cell>
          <cell r="BI113">
            <v>20</v>
          </cell>
          <cell r="BJ113" t="str">
            <v/>
          </cell>
          <cell r="BK113" t="str">
            <v/>
          </cell>
          <cell r="BL113" t="str">
            <v>◎</v>
          </cell>
          <cell r="BM113">
            <v>15</v>
          </cell>
          <cell r="BN113"/>
          <cell r="BO113" t="str">
            <v/>
          </cell>
          <cell r="BP113">
            <v>135</v>
          </cell>
          <cell r="BQ113">
            <v>3483000</v>
          </cell>
          <cell r="BR113" t="str">
            <v>済</v>
          </cell>
          <cell r="BS113" t="str">
            <v>R5春に区画拡大（補助対象外）耕地復旧計上</v>
          </cell>
          <cell r="BT113">
            <v>45027</v>
          </cell>
          <cell r="BU113">
            <v>45036</v>
          </cell>
          <cell r="BV113">
            <v>45166</v>
          </cell>
          <cell r="BW113">
            <v>45169</v>
          </cell>
          <cell r="BX113" t="str">
            <v/>
          </cell>
          <cell r="BY113" t="str">
            <v>完了・支払</v>
          </cell>
          <cell r="BZ113">
            <v>45077</v>
          </cell>
          <cell r="CA113" t="str">
            <v>千田　寿</v>
          </cell>
          <cell r="CB113">
            <v>45169</v>
          </cell>
          <cell r="CC113" t="str">
            <v>田中昭博</v>
          </cell>
          <cell r="CD113">
            <v>45169</v>
          </cell>
          <cell r="CE113" t="str">
            <v>田中昭博</v>
          </cell>
          <cell r="CF113" t="str">
            <v>合格</v>
          </cell>
          <cell r="CG113" t="str">
            <v>支払</v>
          </cell>
          <cell r="CH113"/>
          <cell r="CI113"/>
          <cell r="CJ113"/>
          <cell r="CK113"/>
          <cell r="CL113"/>
          <cell r="CM113"/>
          <cell r="CN113"/>
          <cell r="CO113" t="str">
            <v/>
          </cell>
          <cell r="CP113">
            <v>25.8</v>
          </cell>
          <cell r="CQ113">
            <v>2580</v>
          </cell>
          <cell r="CR113">
            <v>3483000</v>
          </cell>
          <cell r="CS113">
            <v>387000</v>
          </cell>
          <cell r="CT113">
            <v>3096000</v>
          </cell>
          <cell r="CU113">
            <v>3096000</v>
          </cell>
          <cell r="CV113" t="str">
            <v/>
          </cell>
          <cell r="CW113" t="str">
            <v/>
          </cell>
          <cell r="CX113" t="str">
            <v/>
          </cell>
          <cell r="CY113" t="str">
            <v/>
          </cell>
          <cell r="CZ113" t="str">
            <v/>
          </cell>
          <cell r="DA113" t="str">
            <v/>
          </cell>
          <cell r="DB113" t="str">
            <v/>
          </cell>
          <cell r="DC113" t="str">
            <v/>
          </cell>
          <cell r="DD113">
            <v>0</v>
          </cell>
          <cell r="DE113">
            <v>3096000</v>
          </cell>
          <cell r="DF113" t="str">
            <v/>
          </cell>
          <cell r="DG113" t="str">
            <v/>
          </cell>
          <cell r="DH113">
            <v>1</v>
          </cell>
          <cell r="DI113">
            <v>112434</v>
          </cell>
          <cell r="DK113" t="str">
            <v>東野31</v>
          </cell>
          <cell r="DM113" t="str">
            <v>なし</v>
          </cell>
          <cell r="DN113" t="str">
            <v>無</v>
          </cell>
          <cell r="DO113" t="str">
            <v>－</v>
          </cell>
          <cell r="DQ113" t="str">
            <v>農家</v>
          </cell>
          <cell r="DR113" t="str">
            <v>◎</v>
          </cell>
          <cell r="DS113" t="str">
            <v>TR</v>
          </cell>
          <cell r="DT113" t="str">
            <v>○</v>
          </cell>
          <cell r="DU113" t="str">
            <v>□</v>
          </cell>
          <cell r="DV113" t="str">
            <v>◆</v>
          </cell>
          <cell r="DW113" t="str">
            <v>農家◎TR○□◆</v>
          </cell>
          <cell r="DX113" t="str">
            <v>1-1</v>
          </cell>
          <cell r="DY113">
            <v>135</v>
          </cell>
          <cell r="DZ113">
            <v>120</v>
          </cell>
          <cell r="EA113"/>
          <cell r="EB113"/>
          <cell r="EC113"/>
          <cell r="ED113">
            <v>431008</v>
          </cell>
          <cell r="EF113" t="str">
            <v>東野31-8-1,2</v>
          </cell>
          <cell r="EG113" t="str">
            <v>同</v>
          </cell>
          <cell r="EH113" t="str">
            <v>同</v>
          </cell>
          <cell r="EI113" t="str">
            <v/>
          </cell>
          <cell r="EJ113" t="str">
            <v/>
          </cell>
          <cell r="EK113" t="str">
            <v/>
          </cell>
          <cell r="EL113" t="str">
            <v/>
          </cell>
          <cell r="EM113" t="str">
            <v/>
          </cell>
          <cell r="EN113" t="str">
            <v/>
          </cell>
          <cell r="EO113">
            <v>108109</v>
          </cell>
          <cell r="EP113" t="str">
            <v>桜木聡</v>
          </cell>
          <cell r="EQ113" t="str">
            <v>南秋田郡大潟村字西２丁目４番地３４</v>
          </cell>
          <cell r="ER113">
            <v>108109</v>
          </cell>
          <cell r="ES113" t="str">
            <v>桜木聡</v>
          </cell>
          <cell r="ET113" t="str">
            <v>南秋田郡大潟村字西２丁目４番地３４</v>
          </cell>
          <cell r="EU113" t="str">
            <v>個人</v>
          </cell>
          <cell r="EV113">
            <v>108109</v>
          </cell>
          <cell r="EW113" t="str">
            <v>桜木聡</v>
          </cell>
          <cell r="EX113" t="str">
            <v>南秋田郡大潟村字西２丁目４番地３４</v>
          </cell>
          <cell r="EY113" t="str">
            <v>個人</v>
          </cell>
          <cell r="EZ113"/>
          <cell r="FA113"/>
          <cell r="FB113" t="str">
            <v>完了・支払</v>
          </cell>
          <cell r="FC113" t="str">
            <v>完了・支払</v>
          </cell>
          <cell r="FD113">
            <v>407</v>
          </cell>
          <cell r="FE113">
            <v>45057</v>
          </cell>
          <cell r="FF113" t="str">
            <v>耕地復旧</v>
          </cell>
          <cell r="FG113">
            <v>0</v>
          </cell>
          <cell r="FH113" t="str">
            <v>可</v>
          </cell>
          <cell r="FJ113">
            <v>108109</v>
          </cell>
          <cell r="FK113">
            <v>5</v>
          </cell>
          <cell r="FL113">
            <v>5</v>
          </cell>
          <cell r="FM113"/>
        </row>
        <row r="114">
          <cell r="A114">
            <v>598</v>
          </cell>
          <cell r="B114" t="str">
            <v>合筆</v>
          </cell>
          <cell r="C114">
            <v>61</v>
          </cell>
          <cell r="D114" t="str">
            <v>削除</v>
          </cell>
          <cell r="E114">
            <v>1061</v>
          </cell>
          <cell r="F114" t="str">
            <v/>
          </cell>
          <cell r="G114" t="str">
            <v/>
          </cell>
          <cell r="H114" t="str">
            <v/>
          </cell>
          <cell r="I114" t="str">
            <v/>
          </cell>
          <cell r="J114" t="str">
            <v/>
          </cell>
          <cell r="K114" t="str">
            <v/>
          </cell>
          <cell r="L114">
            <v>108109</v>
          </cell>
          <cell r="M114" t="str">
            <v>桜木聡</v>
          </cell>
          <cell r="N114" t="str">
            <v>大潟村西2-4-34</v>
          </cell>
          <cell r="O114">
            <v>108109</v>
          </cell>
          <cell r="P114" t="str">
            <v>桜木聡</v>
          </cell>
          <cell r="Q114" t="str">
            <v>同一農家</v>
          </cell>
          <cell r="R114" t="str">
            <v>○</v>
          </cell>
          <cell r="S114" t="str">
            <v>C</v>
          </cell>
          <cell r="T114" t="str">
            <v>E14</v>
          </cell>
          <cell r="U114" t="str">
            <v>東野</v>
          </cell>
          <cell r="V114">
            <v>31</v>
          </cell>
          <cell r="W114" t="str">
            <v>-</v>
          </cell>
          <cell r="X114" t="str">
            <v>8-2</v>
          </cell>
          <cell r="Y114"/>
          <cell r="Z114" t="str">
            <v>入植地</v>
          </cell>
          <cell r="AA114" t="str">
            <v>村内</v>
          </cell>
          <cell r="AB114">
            <v>0</v>
          </cell>
          <cell r="AC114">
            <v>0</v>
          </cell>
          <cell r="AD114">
            <v>136.30000000000001</v>
          </cell>
          <cell r="AE114">
            <v>0</v>
          </cell>
          <cell r="AF114">
            <v>0</v>
          </cell>
          <cell r="AG114">
            <v>0</v>
          </cell>
          <cell r="AH114" t="str">
            <v/>
          </cell>
          <cell r="AI114" t="str">
            <v/>
          </cell>
          <cell r="AJ114" t="str">
            <v>***</v>
          </cell>
          <cell r="AK114" t="str">
            <v/>
          </cell>
          <cell r="AL114" t="str">
            <v/>
          </cell>
          <cell r="AM114" t="str">
            <v/>
          </cell>
          <cell r="AN114">
            <v>44791</v>
          </cell>
          <cell r="AO114" t="str">
            <v>小排E14-B左岸</v>
          </cell>
          <cell r="AP114">
            <v>7.5</v>
          </cell>
          <cell r="AQ114">
            <v>136.30000000000001</v>
          </cell>
          <cell r="AR114"/>
          <cell r="AS114"/>
          <cell r="AT114">
            <v>0</v>
          </cell>
          <cell r="AU114">
            <v>0</v>
          </cell>
          <cell r="AV114">
            <v>0</v>
          </cell>
          <cell r="AW114">
            <v>0</v>
          </cell>
          <cell r="AX114">
            <v>0</v>
          </cell>
          <cell r="AY114" t="str">
            <v/>
          </cell>
          <cell r="AZ114"/>
          <cell r="BA114">
            <v>0</v>
          </cell>
          <cell r="BB114" t="str">
            <v/>
          </cell>
          <cell r="BC114"/>
          <cell r="BD114" t="str">
            <v>農業者</v>
          </cell>
          <cell r="BE114" t="str">
            <v>TR</v>
          </cell>
          <cell r="BF114" t="str">
            <v>120</v>
          </cell>
          <cell r="BG114" t="str">
            <v>85</v>
          </cell>
          <cell r="BH114" t="str">
            <v>◎</v>
          </cell>
          <cell r="BI114">
            <v>20</v>
          </cell>
          <cell r="BJ114" t="str">
            <v/>
          </cell>
          <cell r="BK114" t="str">
            <v/>
          </cell>
          <cell r="BL114" t="str">
            <v>◎</v>
          </cell>
          <cell r="BM114">
            <v>15</v>
          </cell>
          <cell r="BN114"/>
          <cell r="BO114" t="str">
            <v/>
          </cell>
          <cell r="BP114">
            <v>120</v>
          </cell>
          <cell r="BQ114">
            <v>0</v>
          </cell>
          <cell r="BR114"/>
          <cell r="BS114" t="str">
            <v>R5春に8-1,8-2の区画拡大予定</v>
          </cell>
          <cell r="BT114"/>
          <cell r="BU114"/>
          <cell r="BV114"/>
          <cell r="BW114"/>
          <cell r="BX114" t="str">
            <v/>
          </cell>
          <cell r="BY114" t="str">
            <v/>
          </cell>
          <cell r="BZ114"/>
          <cell r="CA114"/>
          <cell r="CB114" t="str">
            <v/>
          </cell>
          <cell r="CC114" t="str">
            <v/>
          </cell>
          <cell r="CD114"/>
          <cell r="CE114"/>
          <cell r="CF114" t="str">
            <v/>
          </cell>
          <cell r="CG114"/>
          <cell r="CH114"/>
          <cell r="CI114"/>
          <cell r="CJ114"/>
          <cell r="CK114"/>
          <cell r="CL114"/>
          <cell r="CM114"/>
          <cell r="CN114"/>
          <cell r="CO114" t="str">
            <v/>
          </cell>
          <cell r="CP114">
            <v>0</v>
          </cell>
          <cell r="CQ114">
            <v>0</v>
          </cell>
          <cell r="CR114">
            <v>0</v>
          </cell>
          <cell r="CS114">
            <v>0</v>
          </cell>
          <cell r="CT114">
            <v>0</v>
          </cell>
          <cell r="CU114" t="str">
            <v/>
          </cell>
          <cell r="CV114" t="str">
            <v/>
          </cell>
          <cell r="CW114" t="str">
            <v/>
          </cell>
          <cell r="CX114" t="str">
            <v/>
          </cell>
          <cell r="CY114" t="str">
            <v/>
          </cell>
          <cell r="CZ114" t="str">
            <v/>
          </cell>
          <cell r="DA114" t="str">
            <v/>
          </cell>
          <cell r="DB114" t="str">
            <v/>
          </cell>
          <cell r="DC114" t="str">
            <v/>
          </cell>
          <cell r="DD114">
            <v>0</v>
          </cell>
          <cell r="DE114" t="str">
            <v/>
          </cell>
          <cell r="DF114" t="str">
            <v/>
          </cell>
          <cell r="DG114" t="str">
            <v/>
          </cell>
          <cell r="DH114">
            <v>1</v>
          </cell>
          <cell r="DI114">
            <v>112434</v>
          </cell>
          <cell r="DK114" t="str">
            <v>東野31</v>
          </cell>
          <cell r="DM114" t="str">
            <v>なし</v>
          </cell>
          <cell r="DN114" t="str">
            <v>無</v>
          </cell>
          <cell r="DO114" t="str">
            <v>－</v>
          </cell>
          <cell r="DQ114" t="str">
            <v/>
          </cell>
          <cell r="DR114" t="str">
            <v/>
          </cell>
          <cell r="DS114" t="str">
            <v/>
          </cell>
          <cell r="DT114" t="str">
            <v/>
          </cell>
          <cell r="DU114" t="str">
            <v/>
          </cell>
          <cell r="DV114" t="str">
            <v/>
          </cell>
          <cell r="DW114" t="str">
            <v/>
          </cell>
          <cell r="DX114" t="str">
            <v/>
          </cell>
          <cell r="DY114" t="str">
            <v/>
          </cell>
          <cell r="DZ114" t="str">
            <v/>
          </cell>
          <cell r="EA114"/>
          <cell r="EB114"/>
          <cell r="EC114"/>
          <cell r="ED114">
            <v>431008</v>
          </cell>
          <cell r="EF114" t="str">
            <v/>
          </cell>
          <cell r="EG114" t="str">
            <v/>
          </cell>
          <cell r="EH114" t="str">
            <v/>
          </cell>
          <cell r="EI114" t="str">
            <v/>
          </cell>
          <cell r="EJ114" t="str">
            <v/>
          </cell>
          <cell r="EK114" t="str">
            <v/>
          </cell>
          <cell r="EL114" t="str">
            <v/>
          </cell>
          <cell r="EM114" t="str">
            <v/>
          </cell>
          <cell r="EN114" t="str">
            <v/>
          </cell>
          <cell r="EO114" t="str">
            <v/>
          </cell>
          <cell r="EP114" t="str">
            <v/>
          </cell>
          <cell r="EQ114" t="str">
            <v/>
          </cell>
          <cell r="ER114" t="str">
            <v/>
          </cell>
          <cell r="ES114" t="str">
            <v/>
          </cell>
          <cell r="ET114" t="str">
            <v/>
          </cell>
          <cell r="EU114" t="str">
            <v/>
          </cell>
          <cell r="EV114" t="str">
            <v/>
          </cell>
          <cell r="EW114" t="str">
            <v/>
          </cell>
          <cell r="EX114" t="str">
            <v/>
          </cell>
          <cell r="EY114" t="str">
            <v/>
          </cell>
          <cell r="EZ114"/>
          <cell r="FA114"/>
          <cell r="FB114" t="str">
            <v/>
          </cell>
          <cell r="FC114" t="str">
            <v/>
          </cell>
          <cell r="FD114" t="str">
            <v/>
          </cell>
          <cell r="FE114" t="str">
            <v/>
          </cell>
          <cell r="FF114" t="str">
            <v/>
          </cell>
          <cell r="FG114">
            <v>0</v>
          </cell>
          <cell r="FH114" t="str">
            <v/>
          </cell>
          <cell r="FJ114" t="str">
            <v/>
          </cell>
          <cell r="FK114" t="str">
            <v/>
          </cell>
          <cell r="FL114" t="str">
            <v/>
          </cell>
          <cell r="FM114"/>
        </row>
        <row r="115">
          <cell r="A115">
            <v>2630</v>
          </cell>
          <cell r="B115" t="str">
            <v>R5秋</v>
          </cell>
          <cell r="C115">
            <v>62</v>
          </cell>
          <cell r="D115" t="str">
            <v>R5</v>
          </cell>
          <cell r="E115">
            <v>1062</v>
          </cell>
          <cell r="F115" t="str">
            <v/>
          </cell>
          <cell r="G115" t="str">
            <v/>
          </cell>
          <cell r="H115" t="str">
            <v>◇</v>
          </cell>
          <cell r="I115" t="str">
            <v/>
          </cell>
          <cell r="J115" t="str">
            <v/>
          </cell>
          <cell r="K115" t="str">
            <v>3</v>
          </cell>
          <cell r="L115">
            <v>109003</v>
          </cell>
          <cell r="M115" t="str">
            <v>菅原真一</v>
          </cell>
          <cell r="N115" t="str">
            <v>大潟村西3-1-3</v>
          </cell>
          <cell r="O115">
            <v>109003</v>
          </cell>
          <cell r="P115" t="str">
            <v>菅原真一</v>
          </cell>
          <cell r="Q115" t="str">
            <v>同一農家</v>
          </cell>
          <cell r="R115" t="str">
            <v>○</v>
          </cell>
          <cell r="S115" t="str">
            <v>C</v>
          </cell>
          <cell r="T115" t="str">
            <v>F16</v>
          </cell>
          <cell r="U115" t="str">
            <v>方上</v>
          </cell>
          <cell r="V115">
            <v>4</v>
          </cell>
          <cell r="W115" t="str">
            <v>-</v>
          </cell>
          <cell r="X115" t="str">
            <v>18-1</v>
          </cell>
          <cell r="Y115"/>
          <cell r="Z115" t="str">
            <v>入植地</v>
          </cell>
          <cell r="AA115" t="str">
            <v>村内</v>
          </cell>
          <cell r="AB115">
            <v>11713</v>
          </cell>
          <cell r="AC115">
            <v>11.7</v>
          </cell>
          <cell r="AD115">
            <v>137.4</v>
          </cell>
          <cell r="AE115">
            <v>1170</v>
          </cell>
          <cell r="AF115">
            <v>8.5152838427947604</v>
          </cell>
          <cell r="AG115">
            <v>9</v>
          </cell>
          <cell r="AH115">
            <v>9</v>
          </cell>
          <cell r="AI115">
            <v>0</v>
          </cell>
          <cell r="AJ115">
            <v>0</v>
          </cell>
          <cell r="AK115" t="str">
            <v>完結</v>
          </cell>
          <cell r="AL115" t="str">
            <v>残無</v>
          </cell>
          <cell r="AM115" t="str">
            <v/>
          </cell>
          <cell r="AN115">
            <v>44796</v>
          </cell>
          <cell r="AO115" t="str">
            <v>小排F16-B右岸</v>
          </cell>
          <cell r="AP115">
            <v>5</v>
          </cell>
          <cell r="AQ115">
            <v>137.4</v>
          </cell>
          <cell r="AR115"/>
          <cell r="AS115"/>
          <cell r="AT115">
            <v>1236.6000000000001</v>
          </cell>
          <cell r="AU115">
            <v>1236.6000000000001</v>
          </cell>
          <cell r="AV115">
            <v>0</v>
          </cell>
          <cell r="AW115">
            <v>12.3</v>
          </cell>
          <cell r="AX115">
            <v>66.600000000000136</v>
          </cell>
          <cell r="AY115" t="str">
            <v>50～75m未満</v>
          </cell>
          <cell r="AZ115"/>
          <cell r="BA115">
            <v>11.7</v>
          </cell>
          <cell r="BB115" t="str">
            <v>◎</v>
          </cell>
          <cell r="BC115"/>
          <cell r="BD115" t="str">
            <v>農業者</v>
          </cell>
          <cell r="BE115" t="str">
            <v>TR</v>
          </cell>
          <cell r="BF115" t="str">
            <v>140</v>
          </cell>
          <cell r="BG115" t="str">
            <v>100</v>
          </cell>
          <cell r="BH115" t="str">
            <v>◎</v>
          </cell>
          <cell r="BI115">
            <v>20</v>
          </cell>
          <cell r="BJ115" t="str">
            <v/>
          </cell>
          <cell r="BK115" t="str">
            <v/>
          </cell>
          <cell r="BL115" t="str">
            <v>◎</v>
          </cell>
          <cell r="BM115">
            <v>15</v>
          </cell>
          <cell r="BN115"/>
          <cell r="BO115" t="str">
            <v/>
          </cell>
          <cell r="BP115">
            <v>135</v>
          </cell>
          <cell r="BQ115">
            <v>1579500</v>
          </cell>
          <cell r="BR115">
            <v>45127</v>
          </cell>
          <cell r="BS115"/>
          <cell r="BT115">
            <v>45139</v>
          </cell>
          <cell r="BU115"/>
          <cell r="BV115"/>
          <cell r="BW115"/>
          <cell r="BX115" t="str">
            <v/>
          </cell>
          <cell r="BY115" t="str">
            <v>未把握</v>
          </cell>
          <cell r="BZ115"/>
          <cell r="CA115"/>
          <cell r="CB115" t="str">
            <v/>
          </cell>
          <cell r="CC115" t="str">
            <v/>
          </cell>
          <cell r="CD115"/>
          <cell r="CE115"/>
          <cell r="CF115" t="str">
            <v/>
          </cell>
          <cell r="CG115"/>
          <cell r="CH115"/>
          <cell r="CI115"/>
          <cell r="CJ115"/>
          <cell r="CK115"/>
          <cell r="CL115"/>
          <cell r="CM115"/>
          <cell r="CN115"/>
          <cell r="CO115" t="str">
            <v/>
          </cell>
          <cell r="CP115">
            <v>11.7</v>
          </cell>
          <cell r="CQ115">
            <v>1170</v>
          </cell>
          <cell r="CR115">
            <v>1579500</v>
          </cell>
          <cell r="CS115">
            <v>175500</v>
          </cell>
          <cell r="CT115">
            <v>1404000</v>
          </cell>
          <cell r="CU115" t="str">
            <v/>
          </cell>
          <cell r="CV115" t="str">
            <v/>
          </cell>
          <cell r="CW115" t="str">
            <v/>
          </cell>
          <cell r="CX115" t="str">
            <v/>
          </cell>
          <cell r="CY115" t="str">
            <v/>
          </cell>
          <cell r="CZ115" t="str">
            <v/>
          </cell>
          <cell r="DA115" t="str">
            <v/>
          </cell>
          <cell r="DB115" t="str">
            <v/>
          </cell>
          <cell r="DC115" t="str">
            <v/>
          </cell>
          <cell r="DD115">
            <v>1404000</v>
          </cell>
          <cell r="DE115">
            <v>1404000</v>
          </cell>
          <cell r="DF115" t="str">
            <v/>
          </cell>
          <cell r="DG115" t="str">
            <v/>
          </cell>
          <cell r="DH115">
            <v>1</v>
          </cell>
          <cell r="DI115">
            <v>113103</v>
          </cell>
          <cell r="DK115" t="str">
            <v>方上4</v>
          </cell>
          <cell r="DM115" t="str">
            <v>なし</v>
          </cell>
          <cell r="DN115" t="str">
            <v>無</v>
          </cell>
          <cell r="DO115" t="str">
            <v>－</v>
          </cell>
          <cell r="DQ115" t="str">
            <v>農家</v>
          </cell>
          <cell r="DR115" t="str">
            <v>◎</v>
          </cell>
          <cell r="DS115" t="str">
            <v>TR</v>
          </cell>
          <cell r="DT115" t="str">
            <v>○</v>
          </cell>
          <cell r="DU115" t="str">
            <v>□</v>
          </cell>
          <cell r="DV115" t="str">
            <v>◆</v>
          </cell>
          <cell r="DW115" t="str">
            <v>農家◎TR○□◆</v>
          </cell>
          <cell r="DX115" t="str">
            <v>1-1</v>
          </cell>
          <cell r="DY115">
            <v>135</v>
          </cell>
          <cell r="DZ115">
            <v>120</v>
          </cell>
          <cell r="EA115"/>
          <cell r="EB115"/>
          <cell r="EC115"/>
          <cell r="ED115">
            <v>504018</v>
          </cell>
          <cell r="EF115" t="str">
            <v>方上4-18-1</v>
          </cell>
          <cell r="EG115" t="str">
            <v>同</v>
          </cell>
          <cell r="EH115" t="str">
            <v>異</v>
          </cell>
          <cell r="EI115" t="str">
            <v>同</v>
          </cell>
          <cell r="EJ115" t="str">
            <v>同</v>
          </cell>
          <cell r="EK115" t="str">
            <v>家族間</v>
          </cell>
          <cell r="EL115" t="str">
            <v/>
          </cell>
          <cell r="EM115" t="str">
            <v/>
          </cell>
          <cell r="EN115" t="str">
            <v/>
          </cell>
          <cell r="EO115">
            <v>109003</v>
          </cell>
          <cell r="EP115" t="str">
            <v>菅原真一</v>
          </cell>
          <cell r="EQ115" t="str">
            <v>南秋田郡大潟村字西３丁目１番地３</v>
          </cell>
          <cell r="ER115">
            <v>999274</v>
          </cell>
          <cell r="ES115" t="str">
            <v>菅原勝己</v>
          </cell>
          <cell r="ET115" t="str">
            <v>南秋田郡大潟村字西３丁目１番地３</v>
          </cell>
          <cell r="EU115" t="str">
            <v>個人</v>
          </cell>
          <cell r="EV115">
            <v>109003</v>
          </cell>
          <cell r="EW115" t="str">
            <v>菅原真一</v>
          </cell>
          <cell r="EX115" t="str">
            <v>南秋田郡大潟村字西３丁目１番地３</v>
          </cell>
          <cell r="EY115" t="str">
            <v>個人</v>
          </cell>
          <cell r="EZ115"/>
          <cell r="FA115"/>
          <cell r="FB115" t="str">
            <v>未把握</v>
          </cell>
          <cell r="FC115" t="str">
            <v/>
          </cell>
          <cell r="FD115">
            <v>999</v>
          </cell>
          <cell r="FE115" t="str">
            <v/>
          </cell>
          <cell r="FF115" t="str">
            <v>未把握</v>
          </cell>
          <cell r="FG115">
            <v>0</v>
          </cell>
          <cell r="FH115" t="str">
            <v>不可・繰越</v>
          </cell>
          <cell r="FJ115">
            <v>109003</v>
          </cell>
          <cell r="FK115">
            <v>1</v>
          </cell>
          <cell r="FL115">
            <v>1</v>
          </cell>
          <cell r="FM115"/>
        </row>
        <row r="116">
          <cell r="A116">
            <v>2668</v>
          </cell>
          <cell r="B116" t="str">
            <v>R5春</v>
          </cell>
          <cell r="C116">
            <v>63</v>
          </cell>
          <cell r="D116" t="str">
            <v>R5</v>
          </cell>
          <cell r="E116">
            <v>1063</v>
          </cell>
          <cell r="F116" t="str">
            <v>◇</v>
          </cell>
          <cell r="G116" t="str">
            <v/>
          </cell>
          <cell r="H116" t="str">
            <v/>
          </cell>
          <cell r="I116" t="str">
            <v/>
          </cell>
          <cell r="J116" t="str">
            <v/>
          </cell>
          <cell r="K116" t="str">
            <v>1</v>
          </cell>
          <cell r="L116">
            <v>109006</v>
          </cell>
          <cell r="M116" t="str">
            <v>小熊健一</v>
          </cell>
          <cell r="N116" t="str">
            <v>大潟村西3-1-6</v>
          </cell>
          <cell r="O116">
            <v>109006</v>
          </cell>
          <cell r="P116" t="str">
            <v>小熊健一</v>
          </cell>
          <cell r="Q116" t="str">
            <v>同一農家</v>
          </cell>
          <cell r="R116" t="str">
            <v>○</v>
          </cell>
          <cell r="S116" t="str">
            <v>C</v>
          </cell>
          <cell r="T116" t="str">
            <v>F19</v>
          </cell>
          <cell r="U116" t="str">
            <v>方上</v>
          </cell>
          <cell r="V116">
            <v>3</v>
          </cell>
          <cell r="W116" t="str">
            <v>-</v>
          </cell>
          <cell r="X116" t="str">
            <v>3-1,2</v>
          </cell>
          <cell r="Y116"/>
          <cell r="Z116" t="str">
            <v>入植地</v>
          </cell>
          <cell r="AA116" t="str">
            <v>村内</v>
          </cell>
          <cell r="AB116">
            <v>22563</v>
          </cell>
          <cell r="AC116">
            <v>22.5</v>
          </cell>
          <cell r="AD116">
            <v>131.9</v>
          </cell>
          <cell r="AE116">
            <v>1070</v>
          </cell>
          <cell r="AF116">
            <v>8.1122062168309323</v>
          </cell>
          <cell r="AG116">
            <v>9</v>
          </cell>
          <cell r="AH116">
            <v>8</v>
          </cell>
          <cell r="AI116">
            <v>1</v>
          </cell>
          <cell r="AJ116">
            <v>0</v>
          </cell>
          <cell r="AK116" t="str">
            <v>完結</v>
          </cell>
          <cell r="AL116" t="str">
            <v>残無</v>
          </cell>
          <cell r="AM116" t="str">
            <v/>
          </cell>
          <cell r="AN116">
            <v>44796</v>
          </cell>
          <cell r="AO116" t="str">
            <v>小排F22-A右岸</v>
          </cell>
          <cell r="AP116">
            <v>7</v>
          </cell>
          <cell r="AQ116">
            <v>131.9</v>
          </cell>
          <cell r="AR116"/>
          <cell r="AS116"/>
          <cell r="AT116">
            <v>1187.1000000000001</v>
          </cell>
          <cell r="AU116">
            <v>1187.1000000000001</v>
          </cell>
          <cell r="AV116">
            <v>0</v>
          </cell>
          <cell r="AW116">
            <v>11.8</v>
          </cell>
          <cell r="AX116">
            <v>117.10000000000014</v>
          </cell>
          <cell r="AY116" t="str">
            <v>100～125m未満</v>
          </cell>
          <cell r="AZ116"/>
          <cell r="BA116">
            <v>10.7</v>
          </cell>
          <cell r="BB116" t="str">
            <v>◎</v>
          </cell>
          <cell r="BC116"/>
          <cell r="BD116" t="str">
            <v>農業者</v>
          </cell>
          <cell r="BE116" t="str">
            <v>TR</v>
          </cell>
          <cell r="BF116" t="str">
            <v>140</v>
          </cell>
          <cell r="BG116" t="str">
            <v>100</v>
          </cell>
          <cell r="BH116" t="str">
            <v>◎</v>
          </cell>
          <cell r="BI116">
            <v>20</v>
          </cell>
          <cell r="BJ116" t="str">
            <v/>
          </cell>
          <cell r="BK116" t="str">
            <v/>
          </cell>
          <cell r="BL116" t="str">
            <v>◎</v>
          </cell>
          <cell r="BM116">
            <v>15</v>
          </cell>
          <cell r="BN116"/>
          <cell r="BO116" t="str">
            <v/>
          </cell>
          <cell r="BP116">
            <v>135</v>
          </cell>
          <cell r="BQ116">
            <v>1444500</v>
          </cell>
          <cell r="BR116" t="str">
            <v>済</v>
          </cell>
          <cell r="BS116"/>
          <cell r="BT116">
            <v>45027</v>
          </cell>
          <cell r="BU116">
            <v>45055</v>
          </cell>
          <cell r="BV116">
            <v>45125</v>
          </cell>
          <cell r="BW116">
            <v>45141</v>
          </cell>
          <cell r="BX116" t="str">
            <v/>
          </cell>
          <cell r="BY116" t="str">
            <v>完了・支払</v>
          </cell>
          <cell r="BZ116">
            <v>45089</v>
          </cell>
          <cell r="CA116" t="str">
            <v>斉藤昭憲</v>
          </cell>
          <cell r="CB116">
            <v>45141</v>
          </cell>
          <cell r="CC116" t="str">
            <v>斉藤昭憲</v>
          </cell>
          <cell r="CD116">
            <v>45141</v>
          </cell>
          <cell r="CE116" t="str">
            <v>斉藤昭憲</v>
          </cell>
          <cell r="CF116" t="str">
            <v>合格</v>
          </cell>
          <cell r="CG116" t="str">
            <v>支払</v>
          </cell>
          <cell r="CH116"/>
          <cell r="CI116"/>
          <cell r="CJ116"/>
          <cell r="CK116"/>
          <cell r="CL116"/>
          <cell r="CM116"/>
          <cell r="CN116"/>
          <cell r="CO116" t="str">
            <v/>
          </cell>
          <cell r="CP116">
            <v>10.7</v>
          </cell>
          <cell r="CQ116">
            <v>1070</v>
          </cell>
          <cell r="CR116">
            <v>1444500</v>
          </cell>
          <cell r="CS116">
            <v>160500</v>
          </cell>
          <cell r="CT116">
            <v>1284000</v>
          </cell>
          <cell r="CU116">
            <v>1284000</v>
          </cell>
          <cell r="CV116" t="str">
            <v/>
          </cell>
          <cell r="CW116" t="str">
            <v/>
          </cell>
          <cell r="CX116" t="str">
            <v/>
          </cell>
          <cell r="CY116" t="str">
            <v/>
          </cell>
          <cell r="CZ116" t="str">
            <v/>
          </cell>
          <cell r="DA116" t="str">
            <v/>
          </cell>
          <cell r="DB116" t="str">
            <v/>
          </cell>
          <cell r="DC116" t="str">
            <v/>
          </cell>
          <cell r="DD116">
            <v>0</v>
          </cell>
          <cell r="DE116">
            <v>1284000</v>
          </cell>
          <cell r="DF116" t="str">
            <v/>
          </cell>
          <cell r="DG116" t="str">
            <v/>
          </cell>
          <cell r="DH116">
            <v>1</v>
          </cell>
          <cell r="DI116">
            <v>113106</v>
          </cell>
          <cell r="DK116" t="str">
            <v>方上3</v>
          </cell>
          <cell r="DM116" t="str">
            <v>なし</v>
          </cell>
          <cell r="DN116" t="str">
            <v>無</v>
          </cell>
          <cell r="DO116" t="str">
            <v>－</v>
          </cell>
          <cell r="DQ116" t="str">
            <v>農家</v>
          </cell>
          <cell r="DR116" t="str">
            <v>◎</v>
          </cell>
          <cell r="DS116" t="str">
            <v>TR</v>
          </cell>
          <cell r="DT116" t="str">
            <v>○</v>
          </cell>
          <cell r="DU116" t="str">
            <v>□</v>
          </cell>
          <cell r="DV116" t="str">
            <v>◆</v>
          </cell>
          <cell r="DW116" t="str">
            <v>農家◎TR○□◆</v>
          </cell>
          <cell r="DX116" t="str">
            <v>1-1</v>
          </cell>
          <cell r="DY116">
            <v>135</v>
          </cell>
          <cell r="DZ116">
            <v>120</v>
          </cell>
          <cell r="EA116"/>
          <cell r="EB116"/>
          <cell r="EC116"/>
          <cell r="ED116">
            <v>503003</v>
          </cell>
          <cell r="EF116" t="str">
            <v>方上3-3-1,2</v>
          </cell>
          <cell r="EG116" t="str">
            <v>同</v>
          </cell>
          <cell r="EH116" t="str">
            <v>異</v>
          </cell>
          <cell r="EI116" t="str">
            <v>同</v>
          </cell>
          <cell r="EJ116" t="str">
            <v>同</v>
          </cell>
          <cell r="EK116" t="str">
            <v>家族間</v>
          </cell>
          <cell r="EL116" t="str">
            <v/>
          </cell>
          <cell r="EM116" t="str">
            <v/>
          </cell>
          <cell r="EN116" t="str">
            <v/>
          </cell>
          <cell r="EO116">
            <v>109006</v>
          </cell>
          <cell r="EP116" t="str">
            <v>小熊健一</v>
          </cell>
          <cell r="EQ116" t="str">
            <v>南秋田郡大潟村字西３丁目１番地６</v>
          </cell>
          <cell r="ER116">
            <v>999276</v>
          </cell>
          <cell r="ES116" t="str">
            <v>小熊一男</v>
          </cell>
          <cell r="ET116" t="str">
            <v>南秋田郡大潟村字西３丁目１番地６</v>
          </cell>
          <cell r="EU116" t="str">
            <v>個人</v>
          </cell>
          <cell r="EV116">
            <v>109006</v>
          </cell>
          <cell r="EW116" t="str">
            <v>小熊健一</v>
          </cell>
          <cell r="EX116" t="str">
            <v>南秋田郡大潟村字西３丁目１番地６</v>
          </cell>
          <cell r="EY116" t="str">
            <v>個人</v>
          </cell>
          <cell r="EZ116"/>
          <cell r="FA116"/>
          <cell r="FB116" t="str">
            <v>完了・支払</v>
          </cell>
          <cell r="FC116" t="str">
            <v>完了・支払</v>
          </cell>
          <cell r="FD116">
            <v>407</v>
          </cell>
          <cell r="FE116">
            <v>45092</v>
          </cell>
          <cell r="FF116" t="str">
            <v>耕地復旧</v>
          </cell>
          <cell r="FG116">
            <v>0</v>
          </cell>
          <cell r="FH116" t="str">
            <v>可</v>
          </cell>
          <cell r="FJ116">
            <v>109006</v>
          </cell>
          <cell r="FK116">
            <v>1</v>
          </cell>
          <cell r="FL116">
            <v>1</v>
          </cell>
          <cell r="FM116"/>
        </row>
        <row r="117">
          <cell r="A117">
            <v>2693</v>
          </cell>
          <cell r="B117" t="str">
            <v>R5秋</v>
          </cell>
          <cell r="C117">
            <v>64</v>
          </cell>
          <cell r="D117" t="str">
            <v>R5</v>
          </cell>
          <cell r="E117">
            <v>1064</v>
          </cell>
          <cell r="F117" t="str">
            <v/>
          </cell>
          <cell r="G117" t="str">
            <v/>
          </cell>
          <cell r="H117" t="str">
            <v>◇</v>
          </cell>
          <cell r="I117" t="str">
            <v/>
          </cell>
          <cell r="J117" t="str">
            <v/>
          </cell>
          <cell r="K117" t="str">
            <v>3</v>
          </cell>
          <cell r="L117">
            <v>109009</v>
          </cell>
          <cell r="M117" t="str">
            <v>加藤憲人</v>
          </cell>
          <cell r="N117" t="str">
            <v>大潟村西3-1-9</v>
          </cell>
          <cell r="O117">
            <v>109009</v>
          </cell>
          <cell r="P117" t="str">
            <v>加藤憲人</v>
          </cell>
          <cell r="Q117" t="str">
            <v>同一農家</v>
          </cell>
          <cell r="R117" t="str">
            <v>○</v>
          </cell>
          <cell r="S117" t="str">
            <v>C</v>
          </cell>
          <cell r="T117" t="str">
            <v>F14</v>
          </cell>
          <cell r="U117" t="str">
            <v>方上</v>
          </cell>
          <cell r="V117">
            <v>5</v>
          </cell>
          <cell r="W117" t="str">
            <v>-</v>
          </cell>
          <cell r="X117" t="str">
            <v>3-1</v>
          </cell>
          <cell r="Y117"/>
          <cell r="Z117" t="str">
            <v>入植地</v>
          </cell>
          <cell r="AA117" t="str">
            <v>村内</v>
          </cell>
          <cell r="AB117">
            <v>11126</v>
          </cell>
          <cell r="AC117">
            <v>11.1</v>
          </cell>
          <cell r="AD117">
            <v>134.9</v>
          </cell>
          <cell r="AE117">
            <v>578.59999999999991</v>
          </cell>
          <cell r="AF117">
            <v>4.2891030392883609</v>
          </cell>
          <cell r="AG117">
            <v>4</v>
          </cell>
          <cell r="AH117">
            <v>4</v>
          </cell>
          <cell r="AI117">
            <v>0</v>
          </cell>
          <cell r="AJ117">
            <v>48.6</v>
          </cell>
          <cell r="AK117" t="str">
            <v>完結</v>
          </cell>
          <cell r="AL117" t="str">
            <v>30～50m未満</v>
          </cell>
          <cell r="AM117" t="str">
            <v>優先圃場</v>
          </cell>
          <cell r="AN117">
            <v>44795</v>
          </cell>
          <cell r="AO117" t="str">
            <v>小排F19-A右岸</v>
          </cell>
          <cell r="AP117">
            <v>8.9</v>
          </cell>
          <cell r="AQ117">
            <v>134.9</v>
          </cell>
          <cell r="AR117"/>
          <cell r="AS117"/>
          <cell r="AT117">
            <v>539.6</v>
          </cell>
          <cell r="AU117">
            <v>539.6</v>
          </cell>
          <cell r="AV117">
            <v>0</v>
          </cell>
          <cell r="AW117">
            <v>5.3</v>
          </cell>
          <cell r="AX117">
            <v>9.6000000000000227</v>
          </cell>
          <cell r="AY117" t="str">
            <v>10m未満</v>
          </cell>
          <cell r="AZ117"/>
          <cell r="BA117">
            <v>5.3</v>
          </cell>
          <cell r="BB117" t="str">
            <v>◎</v>
          </cell>
          <cell r="BC117"/>
          <cell r="BD117" t="str">
            <v>農業者</v>
          </cell>
          <cell r="BE117" t="str">
            <v>TR</v>
          </cell>
          <cell r="BF117" t="str">
            <v>140</v>
          </cell>
          <cell r="BG117" t="str">
            <v>100</v>
          </cell>
          <cell r="BH117" t="str">
            <v>◎</v>
          </cell>
          <cell r="BI117">
            <v>20</v>
          </cell>
          <cell r="BJ117" t="str">
            <v/>
          </cell>
          <cell r="BK117" t="str">
            <v/>
          </cell>
          <cell r="BL117" t="str">
            <v>◎</v>
          </cell>
          <cell r="BM117">
            <v>15</v>
          </cell>
          <cell r="BN117"/>
          <cell r="BO117" t="str">
            <v/>
          </cell>
          <cell r="BP117">
            <v>135</v>
          </cell>
          <cell r="BQ117">
            <v>715500</v>
          </cell>
          <cell r="BR117">
            <v>45127</v>
          </cell>
          <cell r="BS117"/>
          <cell r="BT117">
            <v>45139</v>
          </cell>
          <cell r="BU117"/>
          <cell r="BV117"/>
          <cell r="BW117"/>
          <cell r="BX117">
            <v>45218</v>
          </cell>
          <cell r="BY117" t="str">
            <v>ﾓﾐｶﾞﾗ投入</v>
          </cell>
          <cell r="BZ117"/>
          <cell r="CA117"/>
          <cell r="CB117" t="str">
            <v/>
          </cell>
          <cell r="CC117" t="str">
            <v/>
          </cell>
          <cell r="CD117"/>
          <cell r="CE117"/>
          <cell r="CF117" t="str">
            <v/>
          </cell>
          <cell r="CG117"/>
          <cell r="CH117"/>
          <cell r="CI117"/>
          <cell r="CJ117"/>
          <cell r="CK117"/>
          <cell r="CL117"/>
          <cell r="CM117"/>
          <cell r="CN117"/>
          <cell r="CO117" t="str">
            <v/>
          </cell>
          <cell r="CP117">
            <v>5.3</v>
          </cell>
          <cell r="CQ117">
            <v>530</v>
          </cell>
          <cell r="CR117">
            <v>715500</v>
          </cell>
          <cell r="CS117">
            <v>79500</v>
          </cell>
          <cell r="CT117">
            <v>636000</v>
          </cell>
          <cell r="CU117" t="str">
            <v/>
          </cell>
          <cell r="CV117" t="str">
            <v/>
          </cell>
          <cell r="CW117" t="str">
            <v/>
          </cell>
          <cell r="CX117" t="str">
            <v/>
          </cell>
          <cell r="CY117" t="str">
            <v/>
          </cell>
          <cell r="CZ117" t="str">
            <v/>
          </cell>
          <cell r="DA117" t="str">
            <v/>
          </cell>
          <cell r="DB117" t="str">
            <v/>
          </cell>
          <cell r="DC117" t="str">
            <v/>
          </cell>
          <cell r="DD117">
            <v>636000</v>
          </cell>
          <cell r="DE117">
            <v>636000</v>
          </cell>
          <cell r="DF117" t="str">
            <v/>
          </cell>
          <cell r="DG117" t="str">
            <v/>
          </cell>
          <cell r="DH117">
            <v>1</v>
          </cell>
          <cell r="DI117">
            <v>113109</v>
          </cell>
          <cell r="DK117" t="str">
            <v>方上5</v>
          </cell>
          <cell r="DM117" t="str">
            <v>なし</v>
          </cell>
          <cell r="DN117" t="str">
            <v>無</v>
          </cell>
          <cell r="DO117" t="str">
            <v>－</v>
          </cell>
          <cell r="DQ117" t="str">
            <v>農家</v>
          </cell>
          <cell r="DR117" t="str">
            <v>◎</v>
          </cell>
          <cell r="DS117" t="str">
            <v>TR</v>
          </cell>
          <cell r="DT117" t="str">
            <v>○</v>
          </cell>
          <cell r="DU117" t="str">
            <v>□</v>
          </cell>
          <cell r="DV117" t="str">
            <v>◆</v>
          </cell>
          <cell r="DW117" t="str">
            <v>農家◎TR○□◆</v>
          </cell>
          <cell r="DX117" t="str">
            <v>1-1</v>
          </cell>
          <cell r="DY117">
            <v>135</v>
          </cell>
          <cell r="DZ117">
            <v>120</v>
          </cell>
          <cell r="EA117"/>
          <cell r="EB117"/>
          <cell r="EC117"/>
          <cell r="ED117">
            <v>505003</v>
          </cell>
          <cell r="EF117" t="str">
            <v>方上5-3-1</v>
          </cell>
          <cell r="EG117" t="str">
            <v>同</v>
          </cell>
          <cell r="EH117" t="str">
            <v>異</v>
          </cell>
          <cell r="EI117" t="str">
            <v>同</v>
          </cell>
          <cell r="EJ117" t="str">
            <v>同</v>
          </cell>
          <cell r="EK117" t="str">
            <v>家族間</v>
          </cell>
          <cell r="EL117" t="str">
            <v/>
          </cell>
          <cell r="EM117" t="str">
            <v/>
          </cell>
          <cell r="EN117" t="str">
            <v/>
          </cell>
          <cell r="EO117">
            <v>109009</v>
          </cell>
          <cell r="EP117" t="str">
            <v>加藤憲人</v>
          </cell>
          <cell r="EQ117" t="str">
            <v>南秋田郡大潟村字西３丁目１番地９</v>
          </cell>
          <cell r="ER117">
            <v>999277</v>
          </cell>
          <cell r="ES117" t="str">
            <v>加藤告雄</v>
          </cell>
          <cell r="ET117" t="str">
            <v>南秋田郡大潟村字西３丁目１番地９</v>
          </cell>
          <cell r="EU117" t="str">
            <v>個人</v>
          </cell>
          <cell r="EV117">
            <v>109009</v>
          </cell>
          <cell r="EW117" t="str">
            <v>加藤憲人</v>
          </cell>
          <cell r="EX117" t="str">
            <v>南秋田郡大潟村字西３丁目１番地９</v>
          </cell>
          <cell r="EY117" t="str">
            <v>個人</v>
          </cell>
          <cell r="EZ117"/>
          <cell r="FA117"/>
          <cell r="FB117" t="str">
            <v>ﾓﾐｶﾞﾗ投入</v>
          </cell>
          <cell r="FC117" t="str">
            <v/>
          </cell>
          <cell r="FD117">
            <v>999</v>
          </cell>
          <cell r="FE117">
            <v>45218</v>
          </cell>
          <cell r="FF117" t="str">
            <v>ﾓﾐｶﾞﾗ投入</v>
          </cell>
          <cell r="FG117">
            <v>0</v>
          </cell>
          <cell r="FH117" t="str">
            <v>不可・繰越</v>
          </cell>
          <cell r="FJ117">
            <v>109009</v>
          </cell>
          <cell r="FK117">
            <v>1</v>
          </cell>
          <cell r="FL117">
            <v>1</v>
          </cell>
          <cell r="FM117"/>
        </row>
        <row r="118">
          <cell r="A118">
            <v>2697</v>
          </cell>
          <cell r="B118" t="str">
            <v>R5秋</v>
          </cell>
          <cell r="C118">
            <v>64</v>
          </cell>
          <cell r="D118" t="str">
            <v>R5</v>
          </cell>
          <cell r="E118">
            <v>1064</v>
          </cell>
          <cell r="F118" t="str">
            <v/>
          </cell>
          <cell r="G118" t="str">
            <v/>
          </cell>
          <cell r="H118" t="str">
            <v>◇</v>
          </cell>
          <cell r="I118" t="str">
            <v/>
          </cell>
          <cell r="J118" t="str">
            <v/>
          </cell>
          <cell r="K118" t="str">
            <v>3</v>
          </cell>
          <cell r="L118">
            <v>109009</v>
          </cell>
          <cell r="M118" t="str">
            <v>加藤憲人</v>
          </cell>
          <cell r="N118" t="str">
            <v>大潟村西3-1-9</v>
          </cell>
          <cell r="O118">
            <v>109009</v>
          </cell>
          <cell r="P118" t="str">
            <v>加藤憲人</v>
          </cell>
          <cell r="Q118" t="str">
            <v>同一農家</v>
          </cell>
          <cell r="R118" t="str">
            <v>○</v>
          </cell>
          <cell r="S118" t="str">
            <v>C</v>
          </cell>
          <cell r="T118" t="str">
            <v>F14</v>
          </cell>
          <cell r="U118" t="str">
            <v>方上</v>
          </cell>
          <cell r="V118">
            <v>5</v>
          </cell>
          <cell r="W118" t="str">
            <v>-</v>
          </cell>
          <cell r="X118" t="str">
            <v>9-1,2</v>
          </cell>
          <cell r="Y118"/>
          <cell r="Z118" t="str">
            <v>入植地</v>
          </cell>
          <cell r="AA118" t="str">
            <v>村内</v>
          </cell>
          <cell r="AB118">
            <v>22859</v>
          </cell>
          <cell r="AC118">
            <v>22.8</v>
          </cell>
          <cell r="AD118">
            <v>134.80000000000001</v>
          </cell>
          <cell r="AE118">
            <v>1220</v>
          </cell>
          <cell r="AF118">
            <v>9.050445103857566</v>
          </cell>
          <cell r="AG118">
            <v>9</v>
          </cell>
          <cell r="AH118">
            <v>9</v>
          </cell>
          <cell r="AI118">
            <v>0</v>
          </cell>
          <cell r="AJ118">
            <v>10</v>
          </cell>
          <cell r="AK118" t="str">
            <v>完結</v>
          </cell>
          <cell r="AL118" t="str">
            <v>10～20m未満</v>
          </cell>
          <cell r="AM118" t="str">
            <v>優先圃場</v>
          </cell>
          <cell r="AN118">
            <v>44795</v>
          </cell>
          <cell r="AO118" t="str">
            <v>小排F14-B左岸</v>
          </cell>
          <cell r="AP118">
            <v>8.1</v>
          </cell>
          <cell r="AQ118">
            <v>134.80000000000001</v>
          </cell>
          <cell r="AR118"/>
          <cell r="AS118"/>
          <cell r="AT118">
            <v>1213.2</v>
          </cell>
          <cell r="AU118">
            <v>1213.2</v>
          </cell>
          <cell r="AV118">
            <v>0</v>
          </cell>
          <cell r="AW118">
            <v>12.1</v>
          </cell>
          <cell r="AX118">
            <v>3.2000000000000455</v>
          </cell>
          <cell r="AY118" t="str">
            <v>10m未満</v>
          </cell>
          <cell r="AZ118"/>
          <cell r="BA118">
            <v>12.1</v>
          </cell>
          <cell r="BB118" t="str">
            <v>◎</v>
          </cell>
          <cell r="BC118"/>
          <cell r="BD118" t="str">
            <v>農業者</v>
          </cell>
          <cell r="BE118" t="str">
            <v>TR</v>
          </cell>
          <cell r="BF118" t="str">
            <v>140</v>
          </cell>
          <cell r="BG118" t="str">
            <v>100</v>
          </cell>
          <cell r="BH118" t="str">
            <v>◎</v>
          </cell>
          <cell r="BI118">
            <v>20</v>
          </cell>
          <cell r="BJ118" t="str">
            <v/>
          </cell>
          <cell r="BK118" t="str">
            <v/>
          </cell>
          <cell r="BL118" t="str">
            <v>◎</v>
          </cell>
          <cell r="BM118">
            <v>15</v>
          </cell>
          <cell r="BN118"/>
          <cell r="BO118" t="str">
            <v/>
          </cell>
          <cell r="BP118">
            <v>135</v>
          </cell>
          <cell r="BQ118">
            <v>1633500</v>
          </cell>
          <cell r="BR118">
            <v>45127</v>
          </cell>
          <cell r="BS118"/>
          <cell r="BT118">
            <v>45139</v>
          </cell>
          <cell r="BU118"/>
          <cell r="BV118"/>
          <cell r="BW118"/>
          <cell r="BX118">
            <v>45218</v>
          </cell>
          <cell r="BY118" t="str">
            <v>ﾓﾐｶﾞﾗ投入</v>
          </cell>
          <cell r="BZ118"/>
          <cell r="CA118"/>
          <cell r="CB118" t="str">
            <v/>
          </cell>
          <cell r="CC118" t="str">
            <v/>
          </cell>
          <cell r="CD118"/>
          <cell r="CE118"/>
          <cell r="CF118" t="str">
            <v/>
          </cell>
          <cell r="CG118"/>
          <cell r="CH118"/>
          <cell r="CI118"/>
          <cell r="CJ118"/>
          <cell r="CK118"/>
          <cell r="CL118"/>
          <cell r="CM118"/>
          <cell r="CN118"/>
          <cell r="CO118" t="str">
            <v/>
          </cell>
          <cell r="CP118">
            <v>12.1</v>
          </cell>
          <cell r="CQ118">
            <v>1210</v>
          </cell>
          <cell r="CR118">
            <v>1633500</v>
          </cell>
          <cell r="CS118">
            <v>181500</v>
          </cell>
          <cell r="CT118">
            <v>1452000</v>
          </cell>
          <cell r="CU118" t="str">
            <v/>
          </cell>
          <cell r="CV118" t="str">
            <v/>
          </cell>
          <cell r="CW118" t="str">
            <v/>
          </cell>
          <cell r="CX118" t="str">
            <v/>
          </cell>
          <cell r="CY118" t="str">
            <v/>
          </cell>
          <cell r="CZ118" t="str">
            <v/>
          </cell>
          <cell r="DA118" t="str">
            <v/>
          </cell>
          <cell r="DB118" t="str">
            <v/>
          </cell>
          <cell r="DC118" t="str">
            <v/>
          </cell>
          <cell r="DD118">
            <v>1452000</v>
          </cell>
          <cell r="DE118">
            <v>1452000</v>
          </cell>
          <cell r="DF118" t="str">
            <v/>
          </cell>
          <cell r="DG118" t="str">
            <v/>
          </cell>
          <cell r="DH118">
            <v>1</v>
          </cell>
          <cell r="DI118">
            <v>113109</v>
          </cell>
          <cell r="DK118" t="str">
            <v>方上5</v>
          </cell>
          <cell r="DM118" t="str">
            <v>なし</v>
          </cell>
          <cell r="DN118" t="str">
            <v>無</v>
          </cell>
          <cell r="DO118" t="str">
            <v>－</v>
          </cell>
          <cell r="DQ118" t="str">
            <v>農家</v>
          </cell>
          <cell r="DR118" t="str">
            <v>◎</v>
          </cell>
          <cell r="DS118" t="str">
            <v>TR</v>
          </cell>
          <cell r="DT118" t="str">
            <v>○</v>
          </cell>
          <cell r="DU118" t="str">
            <v>□</v>
          </cell>
          <cell r="DV118" t="str">
            <v>◆</v>
          </cell>
          <cell r="DW118" t="str">
            <v>農家◎TR○□◆</v>
          </cell>
          <cell r="DX118" t="str">
            <v>1-1</v>
          </cell>
          <cell r="DY118">
            <v>135</v>
          </cell>
          <cell r="DZ118">
            <v>120</v>
          </cell>
          <cell r="EA118"/>
          <cell r="EB118"/>
          <cell r="EC118"/>
          <cell r="ED118">
            <v>505009</v>
          </cell>
          <cell r="EF118" t="str">
            <v>方上5-9-1,2</v>
          </cell>
          <cell r="EG118" t="str">
            <v>同</v>
          </cell>
          <cell r="EH118" t="str">
            <v>異</v>
          </cell>
          <cell r="EI118" t="str">
            <v>同</v>
          </cell>
          <cell r="EJ118" t="str">
            <v>同</v>
          </cell>
          <cell r="EK118" t="str">
            <v>家族間</v>
          </cell>
          <cell r="EL118" t="str">
            <v/>
          </cell>
          <cell r="EM118" t="str">
            <v/>
          </cell>
          <cell r="EN118" t="str">
            <v/>
          </cell>
          <cell r="EO118">
            <v>109009</v>
          </cell>
          <cell r="EP118" t="str">
            <v>加藤憲人</v>
          </cell>
          <cell r="EQ118" t="str">
            <v>南秋田郡大潟村字西３丁目１番地９</v>
          </cell>
          <cell r="ER118">
            <v>999277</v>
          </cell>
          <cell r="ES118" t="str">
            <v>加藤告雄</v>
          </cell>
          <cell r="ET118" t="str">
            <v>南秋田郡大潟村字西３丁目１番地９</v>
          </cell>
          <cell r="EU118" t="str">
            <v>個人</v>
          </cell>
          <cell r="EV118">
            <v>109009</v>
          </cell>
          <cell r="EW118" t="str">
            <v>加藤憲人</v>
          </cell>
          <cell r="EX118" t="str">
            <v>南秋田郡大潟村字西３丁目１番地９</v>
          </cell>
          <cell r="EY118" t="str">
            <v>個人</v>
          </cell>
          <cell r="EZ118"/>
          <cell r="FA118"/>
          <cell r="FB118" t="str">
            <v>ﾓﾐｶﾞﾗ投入</v>
          </cell>
          <cell r="FC118" t="str">
            <v/>
          </cell>
          <cell r="FD118">
            <v>999</v>
          </cell>
          <cell r="FE118">
            <v>45218</v>
          </cell>
          <cell r="FF118" t="str">
            <v>ﾓﾐｶﾞﾗ投入</v>
          </cell>
          <cell r="FG118">
            <v>0</v>
          </cell>
          <cell r="FH118" t="str">
            <v>不可・繰越</v>
          </cell>
          <cell r="FJ118">
            <v>109009</v>
          </cell>
          <cell r="FK118">
            <v>2</v>
          </cell>
          <cell r="FL118">
            <v>2</v>
          </cell>
          <cell r="FM118"/>
        </row>
        <row r="119">
          <cell r="A119">
            <v>2718</v>
          </cell>
          <cell r="B119" t="str">
            <v>R5秋</v>
          </cell>
          <cell r="C119">
            <v>65</v>
          </cell>
          <cell r="D119" t="str">
            <v>R5</v>
          </cell>
          <cell r="E119">
            <v>1065</v>
          </cell>
          <cell r="F119" t="str">
            <v/>
          </cell>
          <cell r="G119" t="str">
            <v/>
          </cell>
          <cell r="H119" t="str">
            <v>◇</v>
          </cell>
          <cell r="I119" t="str">
            <v/>
          </cell>
          <cell r="J119" t="str">
            <v/>
          </cell>
          <cell r="K119" t="str">
            <v>3</v>
          </cell>
          <cell r="L119">
            <v>109010</v>
          </cell>
          <cell r="M119" t="str">
            <v>小玉大助</v>
          </cell>
          <cell r="N119" t="str">
            <v>大潟村西3-1-10</v>
          </cell>
          <cell r="O119">
            <v>109010</v>
          </cell>
          <cell r="P119" t="str">
            <v>小玉大助</v>
          </cell>
          <cell r="Q119" t="str">
            <v>同一農家</v>
          </cell>
          <cell r="R119" t="str">
            <v>○</v>
          </cell>
          <cell r="S119" t="str">
            <v>C</v>
          </cell>
          <cell r="T119" t="str">
            <v>G20</v>
          </cell>
          <cell r="U119" t="str">
            <v>方上</v>
          </cell>
          <cell r="V119">
            <v>31</v>
          </cell>
          <cell r="W119" t="str">
            <v>-</v>
          </cell>
          <cell r="X119" t="str">
            <v>14-1,2</v>
          </cell>
          <cell r="Y119"/>
          <cell r="Z119" t="str">
            <v>入植地</v>
          </cell>
          <cell r="AA119" t="str">
            <v>村内</v>
          </cell>
          <cell r="AB119">
            <v>25717</v>
          </cell>
          <cell r="AC119">
            <v>25.7</v>
          </cell>
          <cell r="AD119">
            <v>137.30000000000001</v>
          </cell>
          <cell r="AE119">
            <v>1510</v>
          </cell>
          <cell r="AF119">
            <v>10.99781500364166</v>
          </cell>
          <cell r="AG119">
            <v>11</v>
          </cell>
          <cell r="AH119">
            <v>11</v>
          </cell>
          <cell r="AI119">
            <v>0</v>
          </cell>
          <cell r="AJ119">
            <v>10</v>
          </cell>
          <cell r="AK119" t="str">
            <v>完結</v>
          </cell>
          <cell r="AL119" t="str">
            <v>10～20m未満</v>
          </cell>
          <cell r="AM119" t="str">
            <v>優先圃場</v>
          </cell>
          <cell r="AN119">
            <v>44796</v>
          </cell>
          <cell r="AO119" t="str">
            <v>小排G20-B左岸</v>
          </cell>
          <cell r="AP119">
            <v>7.7</v>
          </cell>
          <cell r="AQ119">
            <v>137.30000000000001</v>
          </cell>
          <cell r="AR119" t="str">
            <v>農舎等</v>
          </cell>
          <cell r="AS119">
            <v>10</v>
          </cell>
          <cell r="AT119">
            <v>1500.3000000000002</v>
          </cell>
          <cell r="AU119">
            <v>1500.3000000000002</v>
          </cell>
          <cell r="AV119">
            <v>0</v>
          </cell>
          <cell r="AW119">
            <v>15</v>
          </cell>
          <cell r="AX119">
            <v>0.3000000000001819</v>
          </cell>
          <cell r="AY119" t="str">
            <v>10m未満</v>
          </cell>
          <cell r="AZ119"/>
          <cell r="BA119">
            <v>15</v>
          </cell>
          <cell r="BB119" t="str">
            <v>◎</v>
          </cell>
          <cell r="BC119"/>
          <cell r="BD119" t="str">
            <v>農業者</v>
          </cell>
          <cell r="BE119" t="str">
            <v>TR</v>
          </cell>
          <cell r="BF119" t="str">
            <v>140</v>
          </cell>
          <cell r="BG119" t="str">
            <v>100</v>
          </cell>
          <cell r="BH119" t="str">
            <v>◎</v>
          </cell>
          <cell r="BI119">
            <v>20</v>
          </cell>
          <cell r="BJ119" t="str">
            <v/>
          </cell>
          <cell r="BK119" t="str">
            <v/>
          </cell>
          <cell r="BL119" t="str">
            <v>◎</v>
          </cell>
          <cell r="BM119">
            <v>15</v>
          </cell>
          <cell r="BN119"/>
          <cell r="BO119" t="str">
            <v/>
          </cell>
          <cell r="BP119">
            <v>135</v>
          </cell>
          <cell r="BQ119">
            <v>2025000</v>
          </cell>
          <cell r="BR119">
            <v>45127</v>
          </cell>
          <cell r="BS119"/>
          <cell r="BT119">
            <v>45139</v>
          </cell>
          <cell r="BU119"/>
          <cell r="BV119"/>
          <cell r="BW119"/>
          <cell r="BX119" t="str">
            <v/>
          </cell>
          <cell r="BY119" t="str">
            <v>未把握</v>
          </cell>
          <cell r="BZ119"/>
          <cell r="CA119"/>
          <cell r="CB119" t="str">
            <v/>
          </cell>
          <cell r="CC119" t="str">
            <v/>
          </cell>
          <cell r="CD119"/>
          <cell r="CE119"/>
          <cell r="CF119" t="str">
            <v/>
          </cell>
          <cell r="CG119"/>
          <cell r="CH119"/>
          <cell r="CI119"/>
          <cell r="CJ119"/>
          <cell r="CK119"/>
          <cell r="CL119"/>
          <cell r="CM119"/>
          <cell r="CN119"/>
          <cell r="CO119" t="str">
            <v/>
          </cell>
          <cell r="CP119">
            <v>15</v>
          </cell>
          <cell r="CQ119">
            <v>1500</v>
          </cell>
          <cell r="CR119">
            <v>2025000</v>
          </cell>
          <cell r="CS119">
            <v>225000</v>
          </cell>
          <cell r="CT119">
            <v>1800000</v>
          </cell>
          <cell r="CU119" t="str">
            <v/>
          </cell>
          <cell r="CV119" t="str">
            <v/>
          </cell>
          <cell r="CW119" t="str">
            <v/>
          </cell>
          <cell r="CX119" t="str">
            <v/>
          </cell>
          <cell r="CY119" t="str">
            <v/>
          </cell>
          <cell r="CZ119" t="str">
            <v/>
          </cell>
          <cell r="DA119" t="str">
            <v/>
          </cell>
          <cell r="DB119" t="str">
            <v/>
          </cell>
          <cell r="DC119" t="str">
            <v/>
          </cell>
          <cell r="DD119">
            <v>1800000</v>
          </cell>
          <cell r="DE119">
            <v>1800000</v>
          </cell>
          <cell r="DF119" t="str">
            <v/>
          </cell>
          <cell r="DG119" t="str">
            <v/>
          </cell>
          <cell r="DH119">
            <v>1</v>
          </cell>
          <cell r="DI119">
            <v>113110</v>
          </cell>
          <cell r="DK119" t="str">
            <v>方上31</v>
          </cell>
          <cell r="DM119" t="str">
            <v>なし</v>
          </cell>
          <cell r="DN119" t="str">
            <v>無</v>
          </cell>
          <cell r="DO119" t="str">
            <v>－</v>
          </cell>
          <cell r="DQ119" t="str">
            <v>農家</v>
          </cell>
          <cell r="DR119" t="str">
            <v>◎</v>
          </cell>
          <cell r="DS119" t="str">
            <v>TR</v>
          </cell>
          <cell r="DT119" t="str">
            <v>○</v>
          </cell>
          <cell r="DU119" t="str">
            <v>□</v>
          </cell>
          <cell r="DV119" t="str">
            <v>◆</v>
          </cell>
          <cell r="DW119" t="str">
            <v>農家◎TR○□◆</v>
          </cell>
          <cell r="DX119" t="str">
            <v>1-1</v>
          </cell>
          <cell r="DY119">
            <v>135</v>
          </cell>
          <cell r="DZ119">
            <v>120</v>
          </cell>
          <cell r="EA119"/>
          <cell r="EB119"/>
          <cell r="EC119"/>
          <cell r="ED119">
            <v>531014</v>
          </cell>
          <cell r="EF119" t="str">
            <v>方上31-14-1,2</v>
          </cell>
          <cell r="EG119" t="str">
            <v>同</v>
          </cell>
          <cell r="EH119" t="str">
            <v>異</v>
          </cell>
          <cell r="EI119" t="str">
            <v>同</v>
          </cell>
          <cell r="EJ119" t="str">
            <v>同</v>
          </cell>
          <cell r="EK119" t="str">
            <v>家族間</v>
          </cell>
          <cell r="EL119" t="str">
            <v/>
          </cell>
          <cell r="EM119" t="str">
            <v/>
          </cell>
          <cell r="EN119" t="str">
            <v/>
          </cell>
          <cell r="EO119">
            <v>109010</v>
          </cell>
          <cell r="EP119" t="str">
            <v>小玉大助</v>
          </cell>
          <cell r="EQ119" t="str">
            <v>南秋田郡大潟村字西３丁目１番地１０</v>
          </cell>
          <cell r="ER119">
            <v>999278</v>
          </cell>
          <cell r="ES119" t="str">
            <v>小玉弘孝</v>
          </cell>
          <cell r="ET119" t="str">
            <v>南秋田郡大潟村字西３丁目１番地１０</v>
          </cell>
          <cell r="EU119" t="str">
            <v>個人</v>
          </cell>
          <cell r="EV119">
            <v>109010</v>
          </cell>
          <cell r="EW119" t="str">
            <v>小玉大助</v>
          </cell>
          <cell r="EX119" t="str">
            <v>南秋田郡大潟村字西３丁目１番地１０</v>
          </cell>
          <cell r="EY119" t="str">
            <v>個人</v>
          </cell>
          <cell r="EZ119"/>
          <cell r="FA119"/>
          <cell r="FB119" t="str">
            <v>未把握</v>
          </cell>
          <cell r="FC119" t="str">
            <v/>
          </cell>
          <cell r="FD119">
            <v>999</v>
          </cell>
          <cell r="FE119" t="str">
            <v/>
          </cell>
          <cell r="FF119" t="str">
            <v>未把握</v>
          </cell>
          <cell r="FG119">
            <v>0</v>
          </cell>
          <cell r="FH119" t="str">
            <v>不可・繰越</v>
          </cell>
          <cell r="FJ119">
            <v>109010</v>
          </cell>
          <cell r="FK119">
            <v>1</v>
          </cell>
          <cell r="FL119">
            <v>1</v>
          </cell>
          <cell r="FM119"/>
        </row>
        <row r="120">
          <cell r="A120">
            <v>2768</v>
          </cell>
          <cell r="B120" t="str">
            <v>R5秋</v>
          </cell>
          <cell r="C120">
            <v>66</v>
          </cell>
          <cell r="D120" t="str">
            <v>R5</v>
          </cell>
          <cell r="E120">
            <v>1066</v>
          </cell>
          <cell r="F120" t="str">
            <v/>
          </cell>
          <cell r="G120" t="str">
            <v/>
          </cell>
          <cell r="H120" t="str">
            <v>◇</v>
          </cell>
          <cell r="I120" t="str">
            <v/>
          </cell>
          <cell r="J120" t="str">
            <v/>
          </cell>
          <cell r="K120" t="str">
            <v>3</v>
          </cell>
          <cell r="L120">
            <v>109013</v>
          </cell>
          <cell r="M120" t="str">
            <v>舘山武宏</v>
          </cell>
          <cell r="N120" t="str">
            <v>大潟村西3-1-13</v>
          </cell>
          <cell r="O120">
            <v>109013</v>
          </cell>
          <cell r="P120" t="str">
            <v>舘山武宏</v>
          </cell>
          <cell r="Q120" t="str">
            <v>同一農家</v>
          </cell>
          <cell r="R120" t="str">
            <v>○</v>
          </cell>
          <cell r="S120" t="str">
            <v>C</v>
          </cell>
          <cell r="T120" t="str">
            <v>F22</v>
          </cell>
          <cell r="U120" t="str">
            <v>方上</v>
          </cell>
          <cell r="V120">
            <v>2</v>
          </cell>
          <cell r="W120" t="str">
            <v>-</v>
          </cell>
          <cell r="X120" t="str">
            <v>24-1</v>
          </cell>
          <cell r="Y120"/>
          <cell r="Z120" t="str">
            <v>入植地</v>
          </cell>
          <cell r="AA120" t="str">
            <v>村内</v>
          </cell>
          <cell r="AB120">
            <v>11852</v>
          </cell>
          <cell r="AC120">
            <v>11.8</v>
          </cell>
          <cell r="AD120">
            <v>133.19999999999999</v>
          </cell>
          <cell r="AE120">
            <v>1180</v>
          </cell>
          <cell r="AF120">
            <v>8.8588588588588593</v>
          </cell>
          <cell r="AG120">
            <v>9</v>
          </cell>
          <cell r="AH120">
            <v>9</v>
          </cell>
          <cell r="AI120">
            <v>0</v>
          </cell>
          <cell r="AJ120">
            <v>0</v>
          </cell>
          <cell r="AK120" t="str">
            <v>完結</v>
          </cell>
          <cell r="AL120" t="str">
            <v>残無</v>
          </cell>
          <cell r="AM120" t="str">
            <v/>
          </cell>
          <cell r="AN120">
            <v>44797</v>
          </cell>
          <cell r="AO120" t="str">
            <v>小排F22-A左岸</v>
          </cell>
          <cell r="AP120">
            <v>7.5</v>
          </cell>
          <cell r="AQ120">
            <v>133.19999999999999</v>
          </cell>
          <cell r="AR120"/>
          <cell r="AS120"/>
          <cell r="AT120">
            <v>1198.8</v>
          </cell>
          <cell r="AU120">
            <v>1198.8</v>
          </cell>
          <cell r="AV120">
            <v>0</v>
          </cell>
          <cell r="AW120">
            <v>11.9</v>
          </cell>
          <cell r="AX120">
            <v>18.799999999999955</v>
          </cell>
          <cell r="AY120" t="str">
            <v>10～20m未満</v>
          </cell>
          <cell r="AZ120"/>
          <cell r="BA120">
            <v>11.8</v>
          </cell>
          <cell r="BB120" t="str">
            <v>◎</v>
          </cell>
          <cell r="BC120"/>
          <cell r="BD120" t="str">
            <v>農業者</v>
          </cell>
          <cell r="BE120" t="str">
            <v>TR</v>
          </cell>
          <cell r="BF120" t="str">
            <v>140</v>
          </cell>
          <cell r="BG120" t="str">
            <v>100</v>
          </cell>
          <cell r="BH120" t="str">
            <v>◎</v>
          </cell>
          <cell r="BI120">
            <v>20</v>
          </cell>
          <cell r="BJ120" t="str">
            <v/>
          </cell>
          <cell r="BK120" t="str">
            <v/>
          </cell>
          <cell r="BL120" t="str">
            <v>◎</v>
          </cell>
          <cell r="BM120">
            <v>15</v>
          </cell>
          <cell r="BN120"/>
          <cell r="BO120" t="str">
            <v/>
          </cell>
          <cell r="BP120">
            <v>135</v>
          </cell>
          <cell r="BQ120">
            <v>1593000</v>
          </cell>
          <cell r="BR120">
            <v>45127</v>
          </cell>
          <cell r="BS120"/>
          <cell r="BT120">
            <v>45139</v>
          </cell>
          <cell r="BU120"/>
          <cell r="BV120"/>
          <cell r="BW120"/>
          <cell r="BX120" t="str">
            <v/>
          </cell>
          <cell r="BY120" t="str">
            <v>未把握</v>
          </cell>
          <cell r="BZ120"/>
          <cell r="CA120"/>
          <cell r="CB120" t="str">
            <v/>
          </cell>
          <cell r="CC120" t="str">
            <v/>
          </cell>
          <cell r="CD120"/>
          <cell r="CE120"/>
          <cell r="CF120" t="str">
            <v/>
          </cell>
          <cell r="CG120"/>
          <cell r="CH120"/>
          <cell r="CI120"/>
          <cell r="CJ120"/>
          <cell r="CK120"/>
          <cell r="CL120"/>
          <cell r="CM120"/>
          <cell r="CN120"/>
          <cell r="CO120" t="str">
            <v/>
          </cell>
          <cell r="CP120">
            <v>11.8</v>
          </cell>
          <cell r="CQ120">
            <v>1180</v>
          </cell>
          <cell r="CR120">
            <v>1593000</v>
          </cell>
          <cell r="CS120">
            <v>177000</v>
          </cell>
          <cell r="CT120">
            <v>1416000</v>
          </cell>
          <cell r="CU120" t="str">
            <v/>
          </cell>
          <cell r="CV120" t="str">
            <v/>
          </cell>
          <cell r="CW120" t="str">
            <v/>
          </cell>
          <cell r="CX120" t="str">
            <v/>
          </cell>
          <cell r="CY120" t="str">
            <v/>
          </cell>
          <cell r="CZ120" t="str">
            <v/>
          </cell>
          <cell r="DA120" t="str">
            <v/>
          </cell>
          <cell r="DB120" t="str">
            <v/>
          </cell>
          <cell r="DC120" t="str">
            <v/>
          </cell>
          <cell r="DD120">
            <v>1416000</v>
          </cell>
          <cell r="DE120">
            <v>1416000</v>
          </cell>
          <cell r="DF120" t="str">
            <v/>
          </cell>
          <cell r="DG120" t="str">
            <v/>
          </cell>
          <cell r="DH120">
            <v>1</v>
          </cell>
          <cell r="DI120">
            <v>113113</v>
          </cell>
          <cell r="DK120" t="str">
            <v>方上2</v>
          </cell>
          <cell r="DM120" t="str">
            <v>なし</v>
          </cell>
          <cell r="DN120" t="str">
            <v>無</v>
          </cell>
          <cell r="DO120" t="str">
            <v>－</v>
          </cell>
          <cell r="DQ120" t="str">
            <v>農家</v>
          </cell>
          <cell r="DR120" t="str">
            <v>◎</v>
          </cell>
          <cell r="DS120" t="str">
            <v>TR</v>
          </cell>
          <cell r="DT120" t="str">
            <v>○</v>
          </cell>
          <cell r="DU120" t="str">
            <v>□</v>
          </cell>
          <cell r="DV120" t="str">
            <v>◆</v>
          </cell>
          <cell r="DW120" t="str">
            <v>農家◎TR○□◆</v>
          </cell>
          <cell r="DX120" t="str">
            <v>1-1</v>
          </cell>
          <cell r="DY120">
            <v>135</v>
          </cell>
          <cell r="DZ120">
            <v>120</v>
          </cell>
          <cell r="EA120"/>
          <cell r="EB120"/>
          <cell r="EC120"/>
          <cell r="ED120">
            <v>502024</v>
          </cell>
          <cell r="EF120" t="str">
            <v>方上2-24-1</v>
          </cell>
          <cell r="EG120" t="str">
            <v>同</v>
          </cell>
          <cell r="EH120" t="str">
            <v>同</v>
          </cell>
          <cell r="EI120" t="str">
            <v/>
          </cell>
          <cell r="EJ120" t="str">
            <v/>
          </cell>
          <cell r="EK120" t="str">
            <v/>
          </cell>
          <cell r="EL120" t="str">
            <v/>
          </cell>
          <cell r="EM120" t="str">
            <v/>
          </cell>
          <cell r="EN120" t="str">
            <v/>
          </cell>
          <cell r="EO120">
            <v>109013</v>
          </cell>
          <cell r="EP120" t="str">
            <v>舘山武宏</v>
          </cell>
          <cell r="EQ120" t="str">
            <v>南秋田郡大潟村字西３丁目１番地１３</v>
          </cell>
          <cell r="ER120">
            <v>109013</v>
          </cell>
          <cell r="ES120" t="str">
            <v>舘山武宏</v>
          </cell>
          <cell r="ET120" t="str">
            <v>南秋田郡大潟村字西３丁目１番地１３</v>
          </cell>
          <cell r="EU120" t="str">
            <v>個人</v>
          </cell>
          <cell r="EV120">
            <v>109013</v>
          </cell>
          <cell r="EW120" t="str">
            <v>舘山武宏</v>
          </cell>
          <cell r="EX120" t="str">
            <v>南秋田郡大潟村字西３丁目１番地１３</v>
          </cell>
          <cell r="EY120" t="str">
            <v>個人</v>
          </cell>
          <cell r="EZ120" t="str">
            <v>以外</v>
          </cell>
          <cell r="FA120" t="str">
            <v>亀井　紀芳</v>
          </cell>
          <cell r="FB120" t="str">
            <v>未把握</v>
          </cell>
          <cell r="FC120" t="str">
            <v/>
          </cell>
          <cell r="FD120">
            <v>999</v>
          </cell>
          <cell r="FE120" t="str">
            <v/>
          </cell>
          <cell r="FF120" t="str">
            <v>未把握</v>
          </cell>
          <cell r="FG120">
            <v>0</v>
          </cell>
          <cell r="FH120" t="str">
            <v>不可・繰越</v>
          </cell>
          <cell r="FJ120">
            <v>109013</v>
          </cell>
          <cell r="FK120">
            <v>1</v>
          </cell>
          <cell r="FL120">
            <v>1</v>
          </cell>
          <cell r="FM120"/>
        </row>
        <row r="121">
          <cell r="A121">
            <v>2811</v>
          </cell>
          <cell r="B121" t="str">
            <v>R5秋</v>
          </cell>
          <cell r="C121">
            <v>67</v>
          </cell>
          <cell r="D121" t="str">
            <v>R5</v>
          </cell>
          <cell r="E121">
            <v>1067</v>
          </cell>
          <cell r="F121" t="str">
            <v/>
          </cell>
          <cell r="G121" t="str">
            <v/>
          </cell>
          <cell r="H121" t="str">
            <v>◇</v>
          </cell>
          <cell r="I121" t="str">
            <v/>
          </cell>
          <cell r="J121" t="str">
            <v/>
          </cell>
          <cell r="K121" t="str">
            <v>3</v>
          </cell>
          <cell r="L121">
            <v>109018</v>
          </cell>
          <cell r="M121" t="str">
            <v>栗田英幸</v>
          </cell>
          <cell r="N121" t="str">
            <v>大潟村西3-1-18</v>
          </cell>
          <cell r="O121">
            <v>109018</v>
          </cell>
          <cell r="P121" t="str">
            <v>栗田英幸</v>
          </cell>
          <cell r="Q121" t="str">
            <v>同一農家</v>
          </cell>
          <cell r="R121" t="str">
            <v>○</v>
          </cell>
          <cell r="S121" t="str">
            <v>C</v>
          </cell>
          <cell r="T121" t="str">
            <v>F26</v>
          </cell>
          <cell r="U121" t="str">
            <v>方上</v>
          </cell>
          <cell r="V121">
            <v>10</v>
          </cell>
          <cell r="W121" t="str">
            <v>-</v>
          </cell>
          <cell r="X121" t="str">
            <v>16-1</v>
          </cell>
          <cell r="Y121"/>
          <cell r="Z121" t="str">
            <v>入植地</v>
          </cell>
          <cell r="AA121" t="str">
            <v>村内</v>
          </cell>
          <cell r="AB121">
            <v>11816</v>
          </cell>
          <cell r="AC121">
            <v>11.8</v>
          </cell>
          <cell r="AD121">
            <v>124.8</v>
          </cell>
          <cell r="AE121">
            <v>940</v>
          </cell>
          <cell r="AF121">
            <v>7.5320512820512819</v>
          </cell>
          <cell r="AG121">
            <v>8</v>
          </cell>
          <cell r="AH121">
            <v>8</v>
          </cell>
          <cell r="AI121">
            <v>0</v>
          </cell>
          <cell r="AJ121">
            <v>0</v>
          </cell>
          <cell r="AK121" t="str">
            <v>完結</v>
          </cell>
          <cell r="AL121" t="str">
            <v>残無</v>
          </cell>
          <cell r="AM121" t="str">
            <v>優先圃場</v>
          </cell>
          <cell r="AN121">
            <v>44796</v>
          </cell>
          <cell r="AO121" t="str">
            <v>小排F26-A1右岸</v>
          </cell>
          <cell r="AP121">
            <v>9.5</v>
          </cell>
          <cell r="AQ121">
            <v>124.8</v>
          </cell>
          <cell r="AR121"/>
          <cell r="AS121"/>
          <cell r="AT121">
            <v>998.4</v>
          </cell>
          <cell r="AU121">
            <v>998.4</v>
          </cell>
          <cell r="AV121">
            <v>0</v>
          </cell>
          <cell r="AW121">
            <v>9.9</v>
          </cell>
          <cell r="AX121">
            <v>58.399999999999977</v>
          </cell>
          <cell r="AY121" t="str">
            <v>50～75m未満</v>
          </cell>
          <cell r="AZ121"/>
          <cell r="BA121">
            <v>9.4</v>
          </cell>
          <cell r="BB121" t="str">
            <v>◎</v>
          </cell>
          <cell r="BC121"/>
          <cell r="BD121" t="str">
            <v>農業者</v>
          </cell>
          <cell r="BE121" t="str">
            <v>TR</v>
          </cell>
          <cell r="BF121" t="str">
            <v>140</v>
          </cell>
          <cell r="BG121" t="str">
            <v>100</v>
          </cell>
          <cell r="BH121" t="str">
            <v>◎</v>
          </cell>
          <cell r="BI121">
            <v>20</v>
          </cell>
          <cell r="BJ121" t="str">
            <v/>
          </cell>
          <cell r="BK121" t="str">
            <v/>
          </cell>
          <cell r="BL121" t="str">
            <v>◎</v>
          </cell>
          <cell r="BM121">
            <v>15</v>
          </cell>
          <cell r="BN121"/>
          <cell r="BO121" t="str">
            <v/>
          </cell>
          <cell r="BP121">
            <v>135</v>
          </cell>
          <cell r="BQ121">
            <v>1269000</v>
          </cell>
          <cell r="BR121">
            <v>45127</v>
          </cell>
          <cell r="BS121"/>
          <cell r="BT121">
            <v>45139</v>
          </cell>
          <cell r="BU121"/>
          <cell r="BV121"/>
          <cell r="BW121"/>
          <cell r="BX121" t="str">
            <v/>
          </cell>
          <cell r="BY121" t="str">
            <v>未把握</v>
          </cell>
          <cell r="BZ121"/>
          <cell r="CA121"/>
          <cell r="CB121" t="str">
            <v/>
          </cell>
          <cell r="CC121" t="str">
            <v/>
          </cell>
          <cell r="CD121"/>
          <cell r="CE121"/>
          <cell r="CF121" t="str">
            <v/>
          </cell>
          <cell r="CG121"/>
          <cell r="CH121"/>
          <cell r="CI121"/>
          <cell r="CJ121"/>
          <cell r="CK121"/>
          <cell r="CL121"/>
          <cell r="CM121"/>
          <cell r="CN121"/>
          <cell r="CO121" t="str">
            <v/>
          </cell>
          <cell r="CP121">
            <v>9.4</v>
          </cell>
          <cell r="CQ121">
            <v>940</v>
          </cell>
          <cell r="CR121">
            <v>1269000</v>
          </cell>
          <cell r="CS121">
            <v>141000</v>
          </cell>
          <cell r="CT121">
            <v>1128000</v>
          </cell>
          <cell r="CU121" t="str">
            <v/>
          </cell>
          <cell r="CV121" t="str">
            <v/>
          </cell>
          <cell r="CW121" t="str">
            <v/>
          </cell>
          <cell r="CX121" t="str">
            <v/>
          </cell>
          <cell r="CY121" t="str">
            <v/>
          </cell>
          <cell r="CZ121" t="str">
            <v/>
          </cell>
          <cell r="DA121" t="str">
            <v/>
          </cell>
          <cell r="DB121" t="str">
            <v/>
          </cell>
          <cell r="DC121" t="str">
            <v/>
          </cell>
          <cell r="DD121">
            <v>1128000</v>
          </cell>
          <cell r="DE121">
            <v>1128000</v>
          </cell>
          <cell r="DF121" t="str">
            <v/>
          </cell>
          <cell r="DG121" t="str">
            <v/>
          </cell>
          <cell r="DH121">
            <v>1</v>
          </cell>
          <cell r="DI121">
            <v>113118</v>
          </cell>
          <cell r="DK121" t="str">
            <v>方上10</v>
          </cell>
          <cell r="DM121" t="str">
            <v>なし</v>
          </cell>
          <cell r="DN121" t="str">
            <v>無</v>
          </cell>
          <cell r="DO121" t="str">
            <v>－</v>
          </cell>
          <cell r="DQ121" t="str">
            <v>農家</v>
          </cell>
          <cell r="DR121" t="str">
            <v>◎</v>
          </cell>
          <cell r="DS121" t="str">
            <v>TR</v>
          </cell>
          <cell r="DT121" t="str">
            <v>○</v>
          </cell>
          <cell r="DU121" t="str">
            <v>□</v>
          </cell>
          <cell r="DV121" t="str">
            <v>◆</v>
          </cell>
          <cell r="DW121" t="str">
            <v>農家◎TR○□◆</v>
          </cell>
          <cell r="DX121" t="str">
            <v>1-1</v>
          </cell>
          <cell r="DY121">
            <v>135</v>
          </cell>
          <cell r="DZ121">
            <v>120</v>
          </cell>
          <cell r="EA121"/>
          <cell r="EB121"/>
          <cell r="EC121"/>
          <cell r="ED121">
            <v>510016</v>
          </cell>
          <cell r="EF121" t="str">
            <v>方上10-16-1</v>
          </cell>
          <cell r="EG121" t="str">
            <v>同</v>
          </cell>
          <cell r="EH121" t="str">
            <v>同</v>
          </cell>
          <cell r="EI121" t="str">
            <v/>
          </cell>
          <cell r="EJ121" t="str">
            <v/>
          </cell>
          <cell r="EK121" t="str">
            <v/>
          </cell>
          <cell r="EL121" t="str">
            <v/>
          </cell>
          <cell r="EM121" t="str">
            <v/>
          </cell>
          <cell r="EN121" t="str">
            <v/>
          </cell>
          <cell r="EO121">
            <v>109018</v>
          </cell>
          <cell r="EP121" t="str">
            <v>栗田英幸</v>
          </cell>
          <cell r="EQ121" t="str">
            <v>南秋田郡大潟村字西３丁目１番地１８</v>
          </cell>
          <cell r="ER121">
            <v>109018</v>
          </cell>
          <cell r="ES121" t="str">
            <v>栗田英幸</v>
          </cell>
          <cell r="ET121" t="str">
            <v>南秋田郡大潟村字西３丁目１番地１８</v>
          </cell>
          <cell r="EU121" t="str">
            <v>個人</v>
          </cell>
          <cell r="EV121">
            <v>109018</v>
          </cell>
          <cell r="EW121" t="str">
            <v>栗田英幸</v>
          </cell>
          <cell r="EX121" t="str">
            <v>南秋田郡大潟村字西３丁目１番地１８</v>
          </cell>
          <cell r="EY121" t="str">
            <v>個人</v>
          </cell>
          <cell r="EZ121" t="str">
            <v>以外</v>
          </cell>
          <cell r="FA121" t="str">
            <v>佐藤　之憲</v>
          </cell>
          <cell r="FB121" t="str">
            <v>未把握</v>
          </cell>
          <cell r="FC121" t="str">
            <v/>
          </cell>
          <cell r="FD121">
            <v>999</v>
          </cell>
          <cell r="FE121" t="str">
            <v/>
          </cell>
          <cell r="FF121" t="str">
            <v>未把握</v>
          </cell>
          <cell r="FG121">
            <v>0</v>
          </cell>
          <cell r="FH121" t="str">
            <v>不可・繰越</v>
          </cell>
          <cell r="FJ121">
            <v>109018</v>
          </cell>
          <cell r="FK121">
            <v>1</v>
          </cell>
          <cell r="FL121">
            <v>1</v>
          </cell>
          <cell r="FM121"/>
        </row>
        <row r="122">
          <cell r="A122">
            <v>2813</v>
          </cell>
          <cell r="B122" t="str">
            <v>R5秋</v>
          </cell>
          <cell r="C122">
            <v>67</v>
          </cell>
          <cell r="D122" t="str">
            <v>R5</v>
          </cell>
          <cell r="E122">
            <v>1067</v>
          </cell>
          <cell r="F122" t="str">
            <v/>
          </cell>
          <cell r="G122" t="str">
            <v/>
          </cell>
          <cell r="H122" t="str">
            <v>◇</v>
          </cell>
          <cell r="I122" t="str">
            <v/>
          </cell>
          <cell r="J122" t="str">
            <v/>
          </cell>
          <cell r="K122" t="str">
            <v>3</v>
          </cell>
          <cell r="L122">
            <v>109018</v>
          </cell>
          <cell r="M122" t="str">
            <v>栗田英幸</v>
          </cell>
          <cell r="N122" t="str">
            <v>大潟村西3-1-18</v>
          </cell>
          <cell r="O122">
            <v>109018</v>
          </cell>
          <cell r="P122" t="str">
            <v>栗田英幸</v>
          </cell>
          <cell r="Q122" t="str">
            <v>同一農家</v>
          </cell>
          <cell r="R122" t="str">
            <v>○</v>
          </cell>
          <cell r="S122" t="str">
            <v>C</v>
          </cell>
          <cell r="T122" t="str">
            <v>F26</v>
          </cell>
          <cell r="U122" t="str">
            <v>方上</v>
          </cell>
          <cell r="V122">
            <v>10</v>
          </cell>
          <cell r="W122" t="str">
            <v>-</v>
          </cell>
          <cell r="X122" t="str">
            <v>17-1</v>
          </cell>
          <cell r="Y122"/>
          <cell r="Z122" t="str">
            <v>入植地</v>
          </cell>
          <cell r="AA122" t="str">
            <v>村内</v>
          </cell>
          <cell r="AB122">
            <v>11563</v>
          </cell>
          <cell r="AC122">
            <v>11.5</v>
          </cell>
          <cell r="AD122">
            <v>125.9</v>
          </cell>
          <cell r="AE122">
            <v>780</v>
          </cell>
          <cell r="AF122">
            <v>6.19539316918189</v>
          </cell>
          <cell r="AG122">
            <v>6</v>
          </cell>
          <cell r="AH122">
            <v>6</v>
          </cell>
          <cell r="AI122">
            <v>0</v>
          </cell>
          <cell r="AJ122">
            <v>30</v>
          </cell>
          <cell r="AK122" t="str">
            <v>完結</v>
          </cell>
          <cell r="AL122" t="str">
            <v>30～50m未満</v>
          </cell>
          <cell r="AM122" t="str">
            <v/>
          </cell>
          <cell r="AN122">
            <v>44796</v>
          </cell>
          <cell r="AO122" t="str">
            <v>小排F26-A1右岸</v>
          </cell>
          <cell r="AP122">
            <v>9.5</v>
          </cell>
          <cell r="AQ122">
            <v>125.9</v>
          </cell>
          <cell r="AR122"/>
          <cell r="AS122"/>
          <cell r="AT122">
            <v>755.40000000000009</v>
          </cell>
          <cell r="AU122">
            <v>755.40000000000009</v>
          </cell>
          <cell r="AV122">
            <v>0</v>
          </cell>
          <cell r="AW122">
            <v>7.5</v>
          </cell>
          <cell r="AX122">
            <v>5.4000000000000909</v>
          </cell>
          <cell r="AY122" t="str">
            <v>10m未満</v>
          </cell>
          <cell r="AZ122"/>
          <cell r="BA122">
            <v>7.5</v>
          </cell>
          <cell r="BB122" t="str">
            <v>◎</v>
          </cell>
          <cell r="BC122"/>
          <cell r="BD122" t="str">
            <v>農業者</v>
          </cell>
          <cell r="BE122" t="str">
            <v>TR</v>
          </cell>
          <cell r="BF122" t="str">
            <v>140</v>
          </cell>
          <cell r="BG122" t="str">
            <v>100</v>
          </cell>
          <cell r="BH122" t="str">
            <v>◎</v>
          </cell>
          <cell r="BI122">
            <v>20</v>
          </cell>
          <cell r="BJ122" t="str">
            <v/>
          </cell>
          <cell r="BK122" t="str">
            <v/>
          </cell>
          <cell r="BL122" t="str">
            <v>◎</v>
          </cell>
          <cell r="BM122">
            <v>15</v>
          </cell>
          <cell r="BN122"/>
          <cell r="BO122" t="str">
            <v/>
          </cell>
          <cell r="BP122">
            <v>135</v>
          </cell>
          <cell r="BQ122">
            <v>1012500</v>
          </cell>
          <cell r="BR122">
            <v>45127</v>
          </cell>
          <cell r="BS122"/>
          <cell r="BT122">
            <v>45139</v>
          </cell>
          <cell r="BU122"/>
          <cell r="BV122"/>
          <cell r="BW122"/>
          <cell r="BX122" t="str">
            <v/>
          </cell>
          <cell r="BY122" t="str">
            <v>未把握</v>
          </cell>
          <cell r="BZ122"/>
          <cell r="CA122"/>
          <cell r="CB122" t="str">
            <v/>
          </cell>
          <cell r="CC122" t="str">
            <v/>
          </cell>
          <cell r="CD122"/>
          <cell r="CE122"/>
          <cell r="CF122" t="str">
            <v/>
          </cell>
          <cell r="CG122"/>
          <cell r="CH122"/>
          <cell r="CI122"/>
          <cell r="CJ122"/>
          <cell r="CK122"/>
          <cell r="CL122"/>
          <cell r="CM122"/>
          <cell r="CN122"/>
          <cell r="CO122" t="str">
            <v/>
          </cell>
          <cell r="CP122">
            <v>7.5</v>
          </cell>
          <cell r="CQ122">
            <v>750</v>
          </cell>
          <cell r="CR122">
            <v>1012500</v>
          </cell>
          <cell r="CS122">
            <v>112500</v>
          </cell>
          <cell r="CT122">
            <v>900000</v>
          </cell>
          <cell r="CU122" t="str">
            <v/>
          </cell>
          <cell r="CV122" t="str">
            <v/>
          </cell>
          <cell r="CW122" t="str">
            <v/>
          </cell>
          <cell r="CX122" t="str">
            <v/>
          </cell>
          <cell r="CY122" t="str">
            <v/>
          </cell>
          <cell r="CZ122" t="str">
            <v/>
          </cell>
          <cell r="DA122" t="str">
            <v/>
          </cell>
          <cell r="DB122" t="str">
            <v/>
          </cell>
          <cell r="DC122" t="str">
            <v/>
          </cell>
          <cell r="DD122">
            <v>900000</v>
          </cell>
          <cell r="DE122">
            <v>900000</v>
          </cell>
          <cell r="DF122" t="str">
            <v/>
          </cell>
          <cell r="DG122" t="str">
            <v/>
          </cell>
          <cell r="DH122">
            <v>1</v>
          </cell>
          <cell r="DI122">
            <v>113118</v>
          </cell>
          <cell r="DK122" t="str">
            <v>方上10</v>
          </cell>
          <cell r="DM122" t="str">
            <v>なし</v>
          </cell>
          <cell r="DN122" t="str">
            <v>無</v>
          </cell>
          <cell r="DO122" t="str">
            <v>－</v>
          </cell>
          <cell r="DQ122" t="str">
            <v>農家</v>
          </cell>
          <cell r="DR122" t="str">
            <v>◎</v>
          </cell>
          <cell r="DS122" t="str">
            <v>TR</v>
          </cell>
          <cell r="DT122" t="str">
            <v>○</v>
          </cell>
          <cell r="DU122" t="str">
            <v>□</v>
          </cell>
          <cell r="DV122" t="str">
            <v>◆</v>
          </cell>
          <cell r="DW122" t="str">
            <v>農家◎TR○□◆</v>
          </cell>
          <cell r="DX122" t="str">
            <v>1-1</v>
          </cell>
          <cell r="DY122">
            <v>135</v>
          </cell>
          <cell r="DZ122">
            <v>120</v>
          </cell>
          <cell r="EA122"/>
          <cell r="EB122"/>
          <cell r="EC122"/>
          <cell r="ED122">
            <v>510017</v>
          </cell>
          <cell r="EF122" t="str">
            <v>方上10-17-1</v>
          </cell>
          <cell r="EG122" t="str">
            <v>同</v>
          </cell>
          <cell r="EH122" t="str">
            <v>同</v>
          </cell>
          <cell r="EI122" t="str">
            <v/>
          </cell>
          <cell r="EJ122" t="str">
            <v/>
          </cell>
          <cell r="EK122" t="str">
            <v/>
          </cell>
          <cell r="EL122" t="str">
            <v/>
          </cell>
          <cell r="EM122" t="str">
            <v/>
          </cell>
          <cell r="EN122" t="str">
            <v/>
          </cell>
          <cell r="EO122">
            <v>109018</v>
          </cell>
          <cell r="EP122" t="str">
            <v>栗田英幸</v>
          </cell>
          <cell r="EQ122" t="str">
            <v>南秋田郡大潟村字西３丁目１番地１８</v>
          </cell>
          <cell r="ER122">
            <v>109018</v>
          </cell>
          <cell r="ES122" t="str">
            <v>栗田英幸</v>
          </cell>
          <cell r="ET122" t="str">
            <v>南秋田郡大潟村字西３丁目１番地１８</v>
          </cell>
          <cell r="EU122" t="str">
            <v>個人</v>
          </cell>
          <cell r="EV122">
            <v>109018</v>
          </cell>
          <cell r="EW122" t="str">
            <v>栗田英幸</v>
          </cell>
          <cell r="EX122" t="str">
            <v>南秋田郡大潟村字西３丁目１番地１８</v>
          </cell>
          <cell r="EY122" t="str">
            <v>個人</v>
          </cell>
          <cell r="EZ122" t="str">
            <v>以外</v>
          </cell>
          <cell r="FA122" t="str">
            <v>佐藤　之憲</v>
          </cell>
          <cell r="FB122" t="str">
            <v>未把握</v>
          </cell>
          <cell r="FC122" t="str">
            <v/>
          </cell>
          <cell r="FD122">
            <v>999</v>
          </cell>
          <cell r="FE122" t="str">
            <v/>
          </cell>
          <cell r="FF122" t="str">
            <v>未把握</v>
          </cell>
          <cell r="FG122">
            <v>0</v>
          </cell>
          <cell r="FH122" t="str">
            <v>不可・繰越</v>
          </cell>
          <cell r="FJ122">
            <v>109018</v>
          </cell>
          <cell r="FK122">
            <v>2</v>
          </cell>
          <cell r="FL122">
            <v>2</v>
          </cell>
          <cell r="FM122"/>
        </row>
        <row r="123">
          <cell r="A123">
            <v>39</v>
          </cell>
          <cell r="B123" t="str">
            <v>R5削除</v>
          </cell>
          <cell r="C123">
            <v>68</v>
          </cell>
          <cell r="D123" t="str">
            <v>削除</v>
          </cell>
          <cell r="E123">
            <v>1068</v>
          </cell>
          <cell r="F123" t="str">
            <v/>
          </cell>
          <cell r="G123" t="str">
            <v/>
          </cell>
          <cell r="H123" t="str">
            <v/>
          </cell>
          <cell r="I123" t="str">
            <v/>
          </cell>
          <cell r="J123" t="str">
            <v/>
          </cell>
          <cell r="K123" t="str">
            <v/>
          </cell>
          <cell r="L123">
            <v>109023</v>
          </cell>
          <cell r="M123" t="str">
            <v>三村英己</v>
          </cell>
          <cell r="N123" t="str">
            <v>大潟村西3-1-23</v>
          </cell>
          <cell r="O123">
            <v>109023</v>
          </cell>
          <cell r="P123" t="str">
            <v>三村英己</v>
          </cell>
          <cell r="Q123" t="str">
            <v>同一農家</v>
          </cell>
          <cell r="R123" t="str">
            <v>○</v>
          </cell>
          <cell r="S123" t="str">
            <v>C</v>
          </cell>
          <cell r="T123" t="str">
            <v>F25</v>
          </cell>
          <cell r="U123" t="str">
            <v>方上</v>
          </cell>
          <cell r="V123">
            <v>1</v>
          </cell>
          <cell r="W123" t="str">
            <v>-</v>
          </cell>
          <cell r="X123" t="str">
            <v>16-1</v>
          </cell>
          <cell r="Y123"/>
          <cell r="Z123" t="str">
            <v>入植地</v>
          </cell>
          <cell r="AA123" t="str">
            <v>村内</v>
          </cell>
          <cell r="AB123">
            <v>13024</v>
          </cell>
          <cell r="AC123">
            <v>13</v>
          </cell>
          <cell r="AD123">
            <v>128.69999999999999</v>
          </cell>
          <cell r="AE123">
            <v>1300</v>
          </cell>
          <cell r="AF123">
            <v>10.101010101010102</v>
          </cell>
          <cell r="AG123">
            <v>0</v>
          </cell>
          <cell r="AH123" t="str">
            <v/>
          </cell>
          <cell r="AI123" t="str">
            <v/>
          </cell>
          <cell r="AJ123" t="str">
            <v>***</v>
          </cell>
          <cell r="AK123" t="str">
            <v/>
          </cell>
          <cell r="AL123" t="str">
            <v/>
          </cell>
          <cell r="AM123" t="str">
            <v/>
          </cell>
          <cell r="AN123">
            <v>44796</v>
          </cell>
          <cell r="AO123" t="str">
            <v>小排F25-A1左岸</v>
          </cell>
          <cell r="AP123">
            <v>9.4</v>
          </cell>
          <cell r="AQ123">
            <v>128.69999999999999</v>
          </cell>
          <cell r="AR123"/>
          <cell r="AS123"/>
          <cell r="AT123">
            <v>0</v>
          </cell>
          <cell r="AU123">
            <v>0</v>
          </cell>
          <cell r="AV123">
            <v>0</v>
          </cell>
          <cell r="AW123">
            <v>0</v>
          </cell>
          <cell r="AX123">
            <v>0</v>
          </cell>
          <cell r="AY123" t="str">
            <v/>
          </cell>
          <cell r="AZ123"/>
          <cell r="BA123">
            <v>0</v>
          </cell>
          <cell r="BB123" t="str">
            <v/>
          </cell>
          <cell r="BC123"/>
          <cell r="BD123" t="str">
            <v>農業者</v>
          </cell>
          <cell r="BE123" t="str">
            <v>TR</v>
          </cell>
          <cell r="BF123" t="str">
            <v>120</v>
          </cell>
          <cell r="BG123" t="str">
            <v>85</v>
          </cell>
          <cell r="BH123" t="str">
            <v>◎</v>
          </cell>
          <cell r="BI123">
            <v>20</v>
          </cell>
          <cell r="BJ123" t="str">
            <v/>
          </cell>
          <cell r="BK123" t="str">
            <v/>
          </cell>
          <cell r="BL123" t="str">
            <v>◎</v>
          </cell>
          <cell r="BM123">
            <v>15</v>
          </cell>
          <cell r="BN123"/>
          <cell r="BO123" t="str">
            <v/>
          </cell>
          <cell r="BP123">
            <v>120</v>
          </cell>
          <cell r="BQ123">
            <v>0</v>
          </cell>
          <cell r="BR123">
            <v>44998</v>
          </cell>
          <cell r="BS123" t="str">
            <v>R5→R6へ繰延べ</v>
          </cell>
          <cell r="BT123"/>
          <cell r="BU123"/>
          <cell r="BV123"/>
          <cell r="BW123"/>
          <cell r="BX123" t="str">
            <v/>
          </cell>
          <cell r="BY123" t="str">
            <v/>
          </cell>
          <cell r="BZ123"/>
          <cell r="CA123"/>
          <cell r="CB123" t="str">
            <v/>
          </cell>
          <cell r="CC123" t="str">
            <v/>
          </cell>
          <cell r="CD123"/>
          <cell r="CE123"/>
          <cell r="CF123" t="str">
            <v/>
          </cell>
          <cell r="CG123"/>
          <cell r="CH123"/>
          <cell r="CI123"/>
          <cell r="CJ123"/>
          <cell r="CK123"/>
          <cell r="CL123"/>
          <cell r="CM123"/>
          <cell r="CN123"/>
          <cell r="CO123" t="str">
            <v/>
          </cell>
          <cell r="CP123">
            <v>0</v>
          </cell>
          <cell r="CQ123">
            <v>0</v>
          </cell>
          <cell r="CR123">
            <v>0</v>
          </cell>
          <cell r="CS123">
            <v>0</v>
          </cell>
          <cell r="CT123">
            <v>0</v>
          </cell>
          <cell r="CU123" t="str">
            <v/>
          </cell>
          <cell r="CV123" t="str">
            <v/>
          </cell>
          <cell r="CW123" t="str">
            <v/>
          </cell>
          <cell r="CX123" t="str">
            <v/>
          </cell>
          <cell r="CY123" t="str">
            <v/>
          </cell>
          <cell r="CZ123" t="str">
            <v/>
          </cell>
          <cell r="DA123" t="str">
            <v/>
          </cell>
          <cell r="DB123" t="str">
            <v/>
          </cell>
          <cell r="DC123" t="str">
            <v/>
          </cell>
          <cell r="DD123">
            <v>0</v>
          </cell>
          <cell r="DE123">
            <v>0</v>
          </cell>
          <cell r="DF123" t="str">
            <v/>
          </cell>
          <cell r="DG123" t="str">
            <v/>
          </cell>
          <cell r="DH123">
            <v>1</v>
          </cell>
          <cell r="DI123">
            <v>113123</v>
          </cell>
          <cell r="DK123" t="str">
            <v>方上1</v>
          </cell>
          <cell r="DM123" t="str">
            <v>なし</v>
          </cell>
          <cell r="DN123" t="str">
            <v>無</v>
          </cell>
          <cell r="DO123" t="str">
            <v>－</v>
          </cell>
          <cell r="DQ123" t="str">
            <v/>
          </cell>
          <cell r="DR123" t="str">
            <v/>
          </cell>
          <cell r="DS123" t="str">
            <v/>
          </cell>
          <cell r="DT123" t="str">
            <v/>
          </cell>
          <cell r="DU123" t="str">
            <v/>
          </cell>
          <cell r="DV123" t="str">
            <v/>
          </cell>
          <cell r="DW123" t="str">
            <v/>
          </cell>
          <cell r="DX123" t="str">
            <v/>
          </cell>
          <cell r="DY123" t="str">
            <v/>
          </cell>
          <cell r="DZ123" t="str">
            <v/>
          </cell>
          <cell r="EA123"/>
          <cell r="EB123"/>
          <cell r="EC123"/>
          <cell r="ED123">
            <v>501016</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cell r="EW123" t="str">
            <v/>
          </cell>
          <cell r="EX123" t="str">
            <v/>
          </cell>
          <cell r="EY123" t="str">
            <v/>
          </cell>
          <cell r="EZ123"/>
          <cell r="FA123"/>
          <cell r="FB123" t="str">
            <v/>
          </cell>
          <cell r="FC123" t="str">
            <v/>
          </cell>
          <cell r="FD123" t="str">
            <v/>
          </cell>
          <cell r="FE123" t="str">
            <v/>
          </cell>
          <cell r="FF123" t="str">
            <v/>
          </cell>
          <cell r="FG123">
            <v>0</v>
          </cell>
          <cell r="FH123" t="str">
            <v/>
          </cell>
          <cell r="FJ123" t="str">
            <v/>
          </cell>
          <cell r="FK123" t="str">
            <v/>
          </cell>
          <cell r="FL123" t="str">
            <v/>
          </cell>
          <cell r="FM123"/>
        </row>
        <row r="124">
          <cell r="A124">
            <v>40</v>
          </cell>
          <cell r="B124" t="str">
            <v>R5秋</v>
          </cell>
          <cell r="C124">
            <v>68</v>
          </cell>
          <cell r="D124" t="str">
            <v>R5</v>
          </cell>
          <cell r="E124">
            <v>1068</v>
          </cell>
          <cell r="F124" t="str">
            <v/>
          </cell>
          <cell r="G124" t="str">
            <v/>
          </cell>
          <cell r="H124" t="str">
            <v>◇</v>
          </cell>
          <cell r="I124" t="str">
            <v/>
          </cell>
          <cell r="J124" t="str">
            <v/>
          </cell>
          <cell r="K124" t="str">
            <v>3</v>
          </cell>
          <cell r="L124">
            <v>109023</v>
          </cell>
          <cell r="M124" t="str">
            <v>三村英己</v>
          </cell>
          <cell r="N124" t="str">
            <v>大潟村西3-1-23</v>
          </cell>
          <cell r="O124">
            <v>109023</v>
          </cell>
          <cell r="P124" t="str">
            <v>三村英己</v>
          </cell>
          <cell r="Q124" t="str">
            <v>同一農家</v>
          </cell>
          <cell r="R124" t="str">
            <v>○</v>
          </cell>
          <cell r="S124" t="str">
            <v>C</v>
          </cell>
          <cell r="T124" t="str">
            <v>F25</v>
          </cell>
          <cell r="U124" t="str">
            <v>方上</v>
          </cell>
          <cell r="V124">
            <v>1</v>
          </cell>
          <cell r="W124" t="str">
            <v>-</v>
          </cell>
          <cell r="X124" t="str">
            <v>16-2</v>
          </cell>
          <cell r="Y124"/>
          <cell r="Z124" t="str">
            <v>入植地</v>
          </cell>
          <cell r="AA124" t="str">
            <v>村内</v>
          </cell>
          <cell r="AB124">
            <v>13293</v>
          </cell>
          <cell r="AC124">
            <v>13.2</v>
          </cell>
          <cell r="AD124">
            <v>128.9</v>
          </cell>
          <cell r="AE124">
            <v>1320</v>
          </cell>
          <cell r="AF124">
            <v>10.240496508921645</v>
          </cell>
          <cell r="AG124">
            <v>10</v>
          </cell>
          <cell r="AH124">
            <v>10</v>
          </cell>
          <cell r="AI124">
            <v>0</v>
          </cell>
          <cell r="AJ124">
            <v>40</v>
          </cell>
          <cell r="AK124" t="str">
            <v>完結</v>
          </cell>
          <cell r="AL124" t="str">
            <v>30～50m未満</v>
          </cell>
          <cell r="AM124" t="str">
            <v/>
          </cell>
          <cell r="AN124">
            <v>44796</v>
          </cell>
          <cell r="AO124" t="str">
            <v>小排F25-A1左岸</v>
          </cell>
          <cell r="AP124">
            <v>9.4</v>
          </cell>
          <cell r="AQ124">
            <v>128.9</v>
          </cell>
          <cell r="AR124"/>
          <cell r="AS124"/>
          <cell r="AT124">
            <v>1289</v>
          </cell>
          <cell r="AU124">
            <v>1289</v>
          </cell>
          <cell r="AV124">
            <v>0</v>
          </cell>
          <cell r="AW124">
            <v>12.8</v>
          </cell>
          <cell r="AX124">
            <v>9</v>
          </cell>
          <cell r="AY124" t="str">
            <v>10m未満</v>
          </cell>
          <cell r="AZ124"/>
          <cell r="BA124">
            <v>12.8</v>
          </cell>
          <cell r="BB124" t="str">
            <v>◎</v>
          </cell>
          <cell r="BC124"/>
          <cell r="BD124" t="str">
            <v>農業者</v>
          </cell>
          <cell r="BE124" t="str">
            <v>TR</v>
          </cell>
          <cell r="BF124" t="str">
            <v>140</v>
          </cell>
          <cell r="BG124" t="str">
            <v>100</v>
          </cell>
          <cell r="BH124" t="str">
            <v>◎</v>
          </cell>
          <cell r="BI124">
            <v>20</v>
          </cell>
          <cell r="BJ124" t="str">
            <v/>
          </cell>
          <cell r="BK124" t="str">
            <v/>
          </cell>
          <cell r="BL124" t="str">
            <v>◎</v>
          </cell>
          <cell r="BM124">
            <v>15</v>
          </cell>
          <cell r="BN124"/>
          <cell r="BO124" t="str">
            <v/>
          </cell>
          <cell r="BP124">
            <v>135</v>
          </cell>
          <cell r="BQ124">
            <v>1728000</v>
          </cell>
          <cell r="BR124">
            <v>45126</v>
          </cell>
          <cell r="BS124"/>
          <cell r="BT124">
            <v>45139</v>
          </cell>
          <cell r="BU124"/>
          <cell r="BV124"/>
          <cell r="BW124"/>
          <cell r="BX124" t="str">
            <v/>
          </cell>
          <cell r="BY124" t="str">
            <v>未把握</v>
          </cell>
          <cell r="BZ124"/>
          <cell r="CA124"/>
          <cell r="CB124" t="str">
            <v/>
          </cell>
          <cell r="CC124" t="str">
            <v/>
          </cell>
          <cell r="CD124"/>
          <cell r="CE124"/>
          <cell r="CF124" t="str">
            <v/>
          </cell>
          <cell r="CG124"/>
          <cell r="CH124"/>
          <cell r="CI124"/>
          <cell r="CJ124"/>
          <cell r="CK124"/>
          <cell r="CL124"/>
          <cell r="CM124"/>
          <cell r="CN124"/>
          <cell r="CO124" t="str">
            <v/>
          </cell>
          <cell r="CP124">
            <v>12.8</v>
          </cell>
          <cell r="CQ124">
            <v>1280</v>
          </cell>
          <cell r="CR124">
            <v>1728000</v>
          </cell>
          <cell r="CS124">
            <v>192000</v>
          </cell>
          <cell r="CT124">
            <v>1536000</v>
          </cell>
          <cell r="CU124" t="str">
            <v/>
          </cell>
          <cell r="CV124" t="str">
            <v/>
          </cell>
          <cell r="CW124" t="str">
            <v/>
          </cell>
          <cell r="CX124" t="str">
            <v/>
          </cell>
          <cell r="CY124" t="str">
            <v/>
          </cell>
          <cell r="CZ124" t="str">
            <v/>
          </cell>
          <cell r="DA124" t="str">
            <v/>
          </cell>
          <cell r="DB124" t="str">
            <v/>
          </cell>
          <cell r="DC124" t="str">
            <v/>
          </cell>
          <cell r="DD124">
            <v>1536000</v>
          </cell>
          <cell r="DE124">
            <v>1536000</v>
          </cell>
          <cell r="DF124" t="str">
            <v/>
          </cell>
          <cell r="DG124" t="str">
            <v/>
          </cell>
          <cell r="DH124">
            <v>1</v>
          </cell>
          <cell r="DI124">
            <v>113123</v>
          </cell>
          <cell r="DK124" t="str">
            <v>方上1</v>
          </cell>
          <cell r="DM124" t="str">
            <v>なし</v>
          </cell>
          <cell r="DN124" t="str">
            <v>無</v>
          </cell>
          <cell r="DO124" t="str">
            <v>－</v>
          </cell>
          <cell r="DQ124" t="str">
            <v>農家</v>
          </cell>
          <cell r="DR124" t="str">
            <v>◎</v>
          </cell>
          <cell r="DS124" t="str">
            <v>TR</v>
          </cell>
          <cell r="DT124" t="str">
            <v>○</v>
          </cell>
          <cell r="DU124" t="str">
            <v>□</v>
          </cell>
          <cell r="DV124" t="str">
            <v>◆</v>
          </cell>
          <cell r="DW124" t="str">
            <v>農家◎TR○□◆</v>
          </cell>
          <cell r="DX124" t="str">
            <v>1-1</v>
          </cell>
          <cell r="DY124">
            <v>135</v>
          </cell>
          <cell r="DZ124">
            <v>120</v>
          </cell>
          <cell r="EA124"/>
          <cell r="EB124"/>
          <cell r="EC124"/>
          <cell r="ED124">
            <v>501016</v>
          </cell>
          <cell r="EF124" t="str">
            <v>方上1-16-2</v>
          </cell>
          <cell r="EG124" t="str">
            <v>同</v>
          </cell>
          <cell r="EH124" t="str">
            <v>異</v>
          </cell>
          <cell r="EI124" t="str">
            <v>異</v>
          </cell>
          <cell r="EJ124" t="str">
            <v>異</v>
          </cell>
          <cell r="EK124" t="str">
            <v/>
          </cell>
          <cell r="EL124" t="str">
            <v/>
          </cell>
          <cell r="EM124" t="str">
            <v>別農家</v>
          </cell>
          <cell r="EN124" t="str">
            <v/>
          </cell>
          <cell r="EO124">
            <v>109023</v>
          </cell>
          <cell r="EP124" t="str">
            <v>三村英己</v>
          </cell>
          <cell r="EQ124" t="str">
            <v>南秋田郡大潟村字西３丁目１番地２３</v>
          </cell>
          <cell r="ER124">
            <v>199008</v>
          </cell>
          <cell r="ES124" t="str">
            <v>(農)ヤマギシズム　岡田晋</v>
          </cell>
          <cell r="ET124" t="str">
            <v>男鹿市野石字玉ノ池２番地５</v>
          </cell>
          <cell r="EU124" t="str">
            <v>法人</v>
          </cell>
          <cell r="EV124">
            <v>109023</v>
          </cell>
          <cell r="EW124" t="str">
            <v>三村英己</v>
          </cell>
          <cell r="EX124" t="str">
            <v>南秋田郡大潟村字西３丁目１番地２３</v>
          </cell>
          <cell r="EY124" t="str">
            <v>個人</v>
          </cell>
          <cell r="EZ124"/>
          <cell r="FA124"/>
          <cell r="FB124" t="str">
            <v>未把握</v>
          </cell>
          <cell r="FC124" t="str">
            <v/>
          </cell>
          <cell r="FD124">
            <v>999</v>
          </cell>
          <cell r="FE124" t="str">
            <v/>
          </cell>
          <cell r="FF124" t="str">
            <v>未把握</v>
          </cell>
          <cell r="FG124">
            <v>0</v>
          </cell>
          <cell r="FH124" t="str">
            <v>不可・繰越</v>
          </cell>
          <cell r="FJ124">
            <v>109023</v>
          </cell>
          <cell r="FK124">
            <v>1</v>
          </cell>
          <cell r="FL124">
            <v>1</v>
          </cell>
          <cell r="FM124"/>
        </row>
        <row r="125">
          <cell r="A125">
            <v>2929</v>
          </cell>
          <cell r="B125" t="str">
            <v>R5秋</v>
          </cell>
          <cell r="C125">
            <v>69</v>
          </cell>
          <cell r="D125" t="str">
            <v>R5</v>
          </cell>
          <cell r="E125">
            <v>1069</v>
          </cell>
          <cell r="F125" t="str">
            <v/>
          </cell>
          <cell r="G125" t="str">
            <v/>
          </cell>
          <cell r="H125" t="str">
            <v>◇</v>
          </cell>
          <cell r="I125" t="str">
            <v/>
          </cell>
          <cell r="J125" t="str">
            <v/>
          </cell>
          <cell r="K125" t="str">
            <v>3</v>
          </cell>
          <cell r="L125">
            <v>109027</v>
          </cell>
          <cell r="M125" t="str">
            <v>桜田宏誠</v>
          </cell>
          <cell r="N125" t="str">
            <v>大潟村西3-1-27</v>
          </cell>
          <cell r="O125">
            <v>109027</v>
          </cell>
          <cell r="P125" t="str">
            <v>桜田宏誠</v>
          </cell>
          <cell r="Q125" t="str">
            <v>同一農家</v>
          </cell>
          <cell r="R125" t="str">
            <v>○</v>
          </cell>
          <cell r="S125" t="str">
            <v>C</v>
          </cell>
          <cell r="T125" t="str">
            <v>F11</v>
          </cell>
          <cell r="U125" t="str">
            <v>方上</v>
          </cell>
          <cell r="V125">
            <v>6</v>
          </cell>
          <cell r="W125" t="str">
            <v>-</v>
          </cell>
          <cell r="X125" t="str">
            <v>4-1,2</v>
          </cell>
          <cell r="Y125"/>
          <cell r="Z125" t="str">
            <v>入植地</v>
          </cell>
          <cell r="AA125" t="str">
            <v>村内</v>
          </cell>
          <cell r="AB125">
            <v>23885</v>
          </cell>
          <cell r="AC125">
            <v>23.8</v>
          </cell>
          <cell r="AD125">
            <v>140.69999999999999</v>
          </cell>
          <cell r="AE125">
            <v>441.29999999999995</v>
          </cell>
          <cell r="AF125">
            <v>3.136460554371002</v>
          </cell>
          <cell r="AG125">
            <v>3</v>
          </cell>
          <cell r="AH125">
            <v>3</v>
          </cell>
          <cell r="AI125">
            <v>0</v>
          </cell>
          <cell r="AJ125">
            <v>21.3</v>
          </cell>
          <cell r="AK125" t="str">
            <v>完結</v>
          </cell>
          <cell r="AL125" t="str">
            <v>20～30m未満</v>
          </cell>
          <cell r="AM125" t="str">
            <v>優先圃場</v>
          </cell>
          <cell r="AN125">
            <v>44799</v>
          </cell>
          <cell r="AO125" t="str">
            <v>小排F11-A右岸</v>
          </cell>
          <cell r="AP125">
            <v>6.7</v>
          </cell>
          <cell r="AQ125">
            <v>140.69999999999999</v>
          </cell>
          <cell r="AR125"/>
          <cell r="AS125"/>
          <cell r="AT125">
            <v>422.09999999999997</v>
          </cell>
          <cell r="AU125">
            <v>422.09999999999997</v>
          </cell>
          <cell r="AV125">
            <v>0</v>
          </cell>
          <cell r="AW125">
            <v>4.2</v>
          </cell>
          <cell r="AX125">
            <v>2.0999999999999659</v>
          </cell>
          <cell r="AY125" t="str">
            <v>10m未満</v>
          </cell>
          <cell r="AZ125"/>
          <cell r="BA125">
            <v>4.2</v>
          </cell>
          <cell r="BB125" t="str">
            <v>◎</v>
          </cell>
          <cell r="BC125"/>
          <cell r="BD125" t="str">
            <v>農業者</v>
          </cell>
          <cell r="BE125" t="str">
            <v>TR</v>
          </cell>
          <cell r="BF125" t="str">
            <v>140</v>
          </cell>
          <cell r="BG125" t="str">
            <v>100</v>
          </cell>
          <cell r="BH125" t="str">
            <v>◎</v>
          </cell>
          <cell r="BI125">
            <v>20</v>
          </cell>
          <cell r="BJ125" t="str">
            <v/>
          </cell>
          <cell r="BK125" t="str">
            <v/>
          </cell>
          <cell r="BL125" t="str">
            <v>◎</v>
          </cell>
          <cell r="BM125">
            <v>15</v>
          </cell>
          <cell r="BN125"/>
          <cell r="BO125" t="str">
            <v/>
          </cell>
          <cell r="BP125">
            <v>135</v>
          </cell>
          <cell r="BQ125">
            <v>567000</v>
          </cell>
          <cell r="BR125">
            <v>45126</v>
          </cell>
          <cell r="BS125"/>
          <cell r="BT125">
            <v>45139</v>
          </cell>
          <cell r="BU125"/>
          <cell r="BV125"/>
          <cell r="BW125"/>
          <cell r="BX125">
            <v>45217</v>
          </cell>
          <cell r="BY125" t="str">
            <v>ﾓﾐｶﾞﾗ投入</v>
          </cell>
          <cell r="BZ125"/>
          <cell r="CA125"/>
          <cell r="CB125" t="str">
            <v/>
          </cell>
          <cell r="CC125" t="str">
            <v/>
          </cell>
          <cell r="CD125"/>
          <cell r="CE125"/>
          <cell r="CF125" t="str">
            <v/>
          </cell>
          <cell r="CG125"/>
          <cell r="CH125"/>
          <cell r="CI125"/>
          <cell r="CJ125"/>
          <cell r="CK125"/>
          <cell r="CL125"/>
          <cell r="CM125"/>
          <cell r="CN125"/>
          <cell r="CO125" t="str">
            <v/>
          </cell>
          <cell r="CP125">
            <v>4.2</v>
          </cell>
          <cell r="CQ125">
            <v>420</v>
          </cell>
          <cell r="CR125">
            <v>567000</v>
          </cell>
          <cell r="CS125">
            <v>63000</v>
          </cell>
          <cell r="CT125">
            <v>504000</v>
          </cell>
          <cell r="CU125" t="str">
            <v/>
          </cell>
          <cell r="CV125" t="str">
            <v/>
          </cell>
          <cell r="CW125" t="str">
            <v/>
          </cell>
          <cell r="CX125" t="str">
            <v/>
          </cell>
          <cell r="CY125" t="str">
            <v/>
          </cell>
          <cell r="CZ125" t="str">
            <v/>
          </cell>
          <cell r="DA125" t="str">
            <v/>
          </cell>
          <cell r="DB125" t="str">
            <v/>
          </cell>
          <cell r="DC125" t="str">
            <v/>
          </cell>
          <cell r="DD125">
            <v>504000</v>
          </cell>
          <cell r="DE125">
            <v>504000</v>
          </cell>
          <cell r="DF125" t="str">
            <v/>
          </cell>
          <cell r="DG125" t="str">
            <v/>
          </cell>
          <cell r="DH125">
            <v>1</v>
          </cell>
          <cell r="DI125">
            <v>113127</v>
          </cell>
          <cell r="DK125" t="str">
            <v>方上6</v>
          </cell>
          <cell r="DM125" t="str">
            <v>なし</v>
          </cell>
          <cell r="DN125" t="str">
            <v>無</v>
          </cell>
          <cell r="DO125" t="str">
            <v>－</v>
          </cell>
          <cell r="DQ125" t="str">
            <v>農家</v>
          </cell>
          <cell r="DR125" t="str">
            <v>◎</v>
          </cell>
          <cell r="DS125" t="str">
            <v>TR</v>
          </cell>
          <cell r="DT125" t="str">
            <v>○</v>
          </cell>
          <cell r="DU125" t="str">
            <v>□</v>
          </cell>
          <cell r="DV125" t="str">
            <v>◆</v>
          </cell>
          <cell r="DW125" t="str">
            <v>農家◎TR○□◆</v>
          </cell>
          <cell r="DX125" t="str">
            <v>1-1</v>
          </cell>
          <cell r="DY125">
            <v>135</v>
          </cell>
          <cell r="DZ125">
            <v>120</v>
          </cell>
          <cell r="EA125"/>
          <cell r="EB125"/>
          <cell r="EC125"/>
          <cell r="ED125">
            <v>506004</v>
          </cell>
          <cell r="EF125" t="str">
            <v>方上6-4-1,2</v>
          </cell>
          <cell r="EG125" t="str">
            <v>同</v>
          </cell>
          <cell r="EH125" t="str">
            <v>異</v>
          </cell>
          <cell r="EI125" t="str">
            <v>同</v>
          </cell>
          <cell r="EJ125" t="str">
            <v>同</v>
          </cell>
          <cell r="EK125" t="str">
            <v>家族間</v>
          </cell>
          <cell r="EL125" t="str">
            <v/>
          </cell>
          <cell r="EM125" t="str">
            <v/>
          </cell>
          <cell r="EN125" t="str">
            <v/>
          </cell>
          <cell r="EO125">
            <v>109027</v>
          </cell>
          <cell r="EP125" t="str">
            <v>桜田宏誠</v>
          </cell>
          <cell r="EQ125" t="str">
            <v>南秋田郡大潟村字西３丁目１番地２７</v>
          </cell>
          <cell r="ER125">
            <v>999285</v>
          </cell>
          <cell r="ES125" t="str">
            <v>桜田直栄喜</v>
          </cell>
          <cell r="ET125" t="str">
            <v>南秋田郡大潟村字西３丁目１番地２７</v>
          </cell>
          <cell r="EU125" t="str">
            <v>個人</v>
          </cell>
          <cell r="EV125">
            <v>109027</v>
          </cell>
          <cell r="EW125" t="str">
            <v>桜田宏誠</v>
          </cell>
          <cell r="EX125" t="str">
            <v>南秋田郡大潟村字西３丁目１番地２７</v>
          </cell>
          <cell r="EY125" t="str">
            <v>個人</v>
          </cell>
          <cell r="EZ125"/>
          <cell r="FA125"/>
          <cell r="FB125" t="str">
            <v>ﾓﾐｶﾞﾗ投入</v>
          </cell>
          <cell r="FC125" t="str">
            <v/>
          </cell>
          <cell r="FD125">
            <v>999</v>
          </cell>
          <cell r="FE125">
            <v>45217</v>
          </cell>
          <cell r="FF125" t="str">
            <v>ﾓﾐｶﾞﾗ投入</v>
          </cell>
          <cell r="FG125">
            <v>0</v>
          </cell>
          <cell r="FH125" t="str">
            <v>不可・繰越</v>
          </cell>
          <cell r="FJ125">
            <v>109027</v>
          </cell>
          <cell r="FK125">
            <v>1</v>
          </cell>
          <cell r="FL125">
            <v>1</v>
          </cell>
          <cell r="FM125"/>
        </row>
        <row r="126">
          <cell r="A126">
            <v>2931</v>
          </cell>
          <cell r="B126" t="str">
            <v>R5秋</v>
          </cell>
          <cell r="C126">
            <v>69</v>
          </cell>
          <cell r="D126" t="str">
            <v>R5</v>
          </cell>
          <cell r="E126">
            <v>1069</v>
          </cell>
          <cell r="F126" t="str">
            <v/>
          </cell>
          <cell r="G126" t="str">
            <v/>
          </cell>
          <cell r="H126" t="str">
            <v>◇</v>
          </cell>
          <cell r="I126" t="str">
            <v/>
          </cell>
          <cell r="J126" t="str">
            <v/>
          </cell>
          <cell r="K126" t="str">
            <v>3</v>
          </cell>
          <cell r="L126">
            <v>109027</v>
          </cell>
          <cell r="M126" t="str">
            <v>桜田宏誠</v>
          </cell>
          <cell r="N126" t="str">
            <v>大潟村西3-1-27</v>
          </cell>
          <cell r="O126">
            <v>109027</v>
          </cell>
          <cell r="P126" t="str">
            <v>桜田宏誠</v>
          </cell>
          <cell r="Q126" t="str">
            <v>同一農家</v>
          </cell>
          <cell r="R126" t="str">
            <v>○</v>
          </cell>
          <cell r="S126" t="str">
            <v>C</v>
          </cell>
          <cell r="T126" t="str">
            <v>F11</v>
          </cell>
          <cell r="U126" t="str">
            <v>方上</v>
          </cell>
          <cell r="V126">
            <v>6</v>
          </cell>
          <cell r="W126" t="str">
            <v>-</v>
          </cell>
          <cell r="X126" t="str">
            <v>9-1,2</v>
          </cell>
          <cell r="Y126"/>
          <cell r="Z126" t="str">
            <v>入植地</v>
          </cell>
          <cell r="AA126" t="str">
            <v>村内</v>
          </cell>
          <cell r="AB126">
            <v>23878</v>
          </cell>
          <cell r="AC126">
            <v>23.8</v>
          </cell>
          <cell r="AD126">
            <v>140.69999999999999</v>
          </cell>
          <cell r="AE126">
            <v>141.30000000000018</v>
          </cell>
          <cell r="AF126">
            <v>1.0042643923240953</v>
          </cell>
          <cell r="AG126">
            <v>1</v>
          </cell>
          <cell r="AH126">
            <v>1</v>
          </cell>
          <cell r="AI126">
            <v>0</v>
          </cell>
          <cell r="AJ126">
            <v>1.3</v>
          </cell>
          <cell r="AK126" t="str">
            <v>完結</v>
          </cell>
          <cell r="AL126" t="str">
            <v>10m未満</v>
          </cell>
          <cell r="AM126" t="str">
            <v>優先圃場</v>
          </cell>
          <cell r="AN126">
            <v>44799</v>
          </cell>
          <cell r="AO126" t="str">
            <v>小排F11-B左岸</v>
          </cell>
          <cell r="AP126">
            <v>7.4</v>
          </cell>
          <cell r="AQ126">
            <v>140.69999999999999</v>
          </cell>
          <cell r="AR126"/>
          <cell r="AS126"/>
          <cell r="AT126">
            <v>140.69999999999999</v>
          </cell>
          <cell r="AU126">
            <v>140.69999999999999</v>
          </cell>
          <cell r="AV126">
            <v>0</v>
          </cell>
          <cell r="AW126">
            <v>1.4</v>
          </cell>
          <cell r="AX126">
            <v>0.69999999999998863</v>
          </cell>
          <cell r="AY126" t="str">
            <v>10m未満</v>
          </cell>
          <cell r="AZ126"/>
          <cell r="BA126">
            <v>1.4</v>
          </cell>
          <cell r="BB126" t="str">
            <v>◎</v>
          </cell>
          <cell r="BC126"/>
          <cell r="BD126" t="str">
            <v>農業者</v>
          </cell>
          <cell r="BE126" t="str">
            <v>TR</v>
          </cell>
          <cell r="BF126" t="str">
            <v>140</v>
          </cell>
          <cell r="BG126" t="str">
            <v>100</v>
          </cell>
          <cell r="BH126" t="str">
            <v>◎</v>
          </cell>
          <cell r="BI126">
            <v>20</v>
          </cell>
          <cell r="BJ126" t="str">
            <v/>
          </cell>
          <cell r="BK126" t="str">
            <v/>
          </cell>
          <cell r="BL126" t="str">
            <v>◎</v>
          </cell>
          <cell r="BM126">
            <v>15</v>
          </cell>
          <cell r="BN126"/>
          <cell r="BO126" t="str">
            <v/>
          </cell>
          <cell r="BP126">
            <v>135</v>
          </cell>
          <cell r="BQ126">
            <v>189000</v>
          </cell>
          <cell r="BR126">
            <v>45126</v>
          </cell>
          <cell r="BS126"/>
          <cell r="BT126">
            <v>45139</v>
          </cell>
          <cell r="BU126"/>
          <cell r="BV126"/>
          <cell r="BW126"/>
          <cell r="BX126">
            <v>45217</v>
          </cell>
          <cell r="BY126" t="str">
            <v>ﾓﾐｶﾞﾗ投入</v>
          </cell>
          <cell r="BZ126"/>
          <cell r="CA126"/>
          <cell r="CB126" t="str">
            <v/>
          </cell>
          <cell r="CC126" t="str">
            <v/>
          </cell>
          <cell r="CD126"/>
          <cell r="CE126"/>
          <cell r="CF126" t="str">
            <v/>
          </cell>
          <cell r="CG126"/>
          <cell r="CH126"/>
          <cell r="CI126"/>
          <cell r="CJ126"/>
          <cell r="CK126"/>
          <cell r="CL126"/>
          <cell r="CM126"/>
          <cell r="CN126"/>
          <cell r="CO126" t="str">
            <v/>
          </cell>
          <cell r="CP126">
            <v>1.4</v>
          </cell>
          <cell r="CQ126">
            <v>140</v>
          </cell>
          <cell r="CR126">
            <v>189000</v>
          </cell>
          <cell r="CS126">
            <v>21000</v>
          </cell>
          <cell r="CT126">
            <v>168000</v>
          </cell>
          <cell r="CU126" t="str">
            <v/>
          </cell>
          <cell r="CV126" t="str">
            <v/>
          </cell>
          <cell r="CW126" t="str">
            <v/>
          </cell>
          <cell r="CX126" t="str">
            <v/>
          </cell>
          <cell r="CY126" t="str">
            <v/>
          </cell>
          <cell r="CZ126" t="str">
            <v/>
          </cell>
          <cell r="DA126" t="str">
            <v/>
          </cell>
          <cell r="DB126" t="str">
            <v/>
          </cell>
          <cell r="DC126" t="str">
            <v/>
          </cell>
          <cell r="DD126">
            <v>168000</v>
          </cell>
          <cell r="DE126">
            <v>168000</v>
          </cell>
          <cell r="DF126" t="str">
            <v/>
          </cell>
          <cell r="DG126" t="str">
            <v/>
          </cell>
          <cell r="DH126">
            <v>1</v>
          </cell>
          <cell r="DI126">
            <v>113127</v>
          </cell>
          <cell r="DK126" t="str">
            <v>方上6</v>
          </cell>
          <cell r="DM126" t="str">
            <v>なし</v>
          </cell>
          <cell r="DN126" t="str">
            <v>無</v>
          </cell>
          <cell r="DO126" t="str">
            <v>－</v>
          </cell>
          <cell r="DQ126" t="str">
            <v>農家</v>
          </cell>
          <cell r="DR126" t="str">
            <v>◎</v>
          </cell>
          <cell r="DS126" t="str">
            <v>TR</v>
          </cell>
          <cell r="DT126" t="str">
            <v>○</v>
          </cell>
          <cell r="DU126" t="str">
            <v>□</v>
          </cell>
          <cell r="DV126" t="str">
            <v>◆</v>
          </cell>
          <cell r="DW126" t="str">
            <v>農家◎TR○□◆</v>
          </cell>
          <cell r="DX126" t="str">
            <v>1-1</v>
          </cell>
          <cell r="DY126">
            <v>135</v>
          </cell>
          <cell r="DZ126">
            <v>120</v>
          </cell>
          <cell r="EA126"/>
          <cell r="EB126"/>
          <cell r="EC126"/>
          <cell r="ED126">
            <v>506009</v>
          </cell>
          <cell r="EF126" t="str">
            <v>方上6-9-1,2</v>
          </cell>
          <cell r="EG126" t="str">
            <v>同</v>
          </cell>
          <cell r="EH126" t="str">
            <v>異</v>
          </cell>
          <cell r="EI126" t="str">
            <v>同</v>
          </cell>
          <cell r="EJ126" t="str">
            <v>同</v>
          </cell>
          <cell r="EK126" t="str">
            <v>家族間</v>
          </cell>
          <cell r="EL126" t="str">
            <v/>
          </cell>
          <cell r="EM126" t="str">
            <v/>
          </cell>
          <cell r="EN126" t="str">
            <v/>
          </cell>
          <cell r="EO126">
            <v>109027</v>
          </cell>
          <cell r="EP126" t="str">
            <v>桜田宏誠</v>
          </cell>
          <cell r="EQ126" t="str">
            <v>南秋田郡大潟村字西３丁目１番地２７</v>
          </cell>
          <cell r="ER126">
            <v>999285</v>
          </cell>
          <cell r="ES126" t="str">
            <v>桜田直栄喜</v>
          </cell>
          <cell r="ET126" t="str">
            <v>南秋田郡大潟村字西３丁目１番地２７</v>
          </cell>
          <cell r="EU126" t="str">
            <v>個人</v>
          </cell>
          <cell r="EV126">
            <v>109027</v>
          </cell>
          <cell r="EW126" t="str">
            <v>桜田宏誠</v>
          </cell>
          <cell r="EX126" t="str">
            <v>南秋田郡大潟村字西３丁目１番地２７</v>
          </cell>
          <cell r="EY126" t="str">
            <v>個人</v>
          </cell>
          <cell r="EZ126"/>
          <cell r="FA126"/>
          <cell r="FB126" t="str">
            <v>ﾓﾐｶﾞﾗ投入</v>
          </cell>
          <cell r="FC126" t="str">
            <v/>
          </cell>
          <cell r="FD126">
            <v>999</v>
          </cell>
          <cell r="FE126">
            <v>45217</v>
          </cell>
          <cell r="FF126" t="str">
            <v>ﾓﾐｶﾞﾗ投入</v>
          </cell>
          <cell r="FG126">
            <v>0</v>
          </cell>
          <cell r="FH126" t="str">
            <v>不可・繰越</v>
          </cell>
          <cell r="FJ126">
            <v>109027</v>
          </cell>
          <cell r="FK126">
            <v>2</v>
          </cell>
          <cell r="FL126">
            <v>2</v>
          </cell>
          <cell r="FM126"/>
        </row>
        <row r="127">
          <cell r="A127">
            <v>2933</v>
          </cell>
          <cell r="B127" t="str">
            <v>R5秋</v>
          </cell>
          <cell r="C127">
            <v>69</v>
          </cell>
          <cell r="D127" t="str">
            <v>R5</v>
          </cell>
          <cell r="E127">
            <v>1069</v>
          </cell>
          <cell r="F127" t="str">
            <v/>
          </cell>
          <cell r="G127" t="str">
            <v/>
          </cell>
          <cell r="H127" t="str">
            <v>◇</v>
          </cell>
          <cell r="I127" t="str">
            <v/>
          </cell>
          <cell r="J127" t="str">
            <v/>
          </cell>
          <cell r="K127" t="str">
            <v>3</v>
          </cell>
          <cell r="L127">
            <v>109027</v>
          </cell>
          <cell r="M127" t="str">
            <v>桜田宏誠</v>
          </cell>
          <cell r="N127" t="str">
            <v>大潟村西3-1-27</v>
          </cell>
          <cell r="O127">
            <v>109027</v>
          </cell>
          <cell r="P127" t="str">
            <v>桜田宏誠</v>
          </cell>
          <cell r="Q127" t="str">
            <v>同一農家</v>
          </cell>
          <cell r="R127" t="str">
            <v>○</v>
          </cell>
          <cell r="S127" t="str">
            <v>C</v>
          </cell>
          <cell r="T127" t="str">
            <v>F11</v>
          </cell>
          <cell r="U127" t="str">
            <v>方上</v>
          </cell>
          <cell r="V127">
            <v>6</v>
          </cell>
          <cell r="W127" t="str">
            <v>-</v>
          </cell>
          <cell r="X127" t="str">
            <v>10-1,2</v>
          </cell>
          <cell r="Y127"/>
          <cell r="Z127" t="str">
            <v>入植地</v>
          </cell>
          <cell r="AA127" t="str">
            <v>村内</v>
          </cell>
          <cell r="AB127">
            <v>23963</v>
          </cell>
          <cell r="AC127">
            <v>23.9</v>
          </cell>
          <cell r="AD127">
            <v>140.80000000000001</v>
          </cell>
          <cell r="AE127">
            <v>790</v>
          </cell>
          <cell r="AF127">
            <v>5.6107954545454541</v>
          </cell>
          <cell r="AG127">
            <v>6</v>
          </cell>
          <cell r="AH127">
            <v>6</v>
          </cell>
          <cell r="AI127">
            <v>0</v>
          </cell>
          <cell r="AJ127">
            <v>0</v>
          </cell>
          <cell r="AK127" t="str">
            <v>完結</v>
          </cell>
          <cell r="AL127" t="str">
            <v>残無</v>
          </cell>
          <cell r="AM127" t="str">
            <v>優先圃場</v>
          </cell>
          <cell r="AN127">
            <v>44799</v>
          </cell>
          <cell r="AO127" t="str">
            <v>小排F11-B左岸</v>
          </cell>
          <cell r="AP127">
            <v>7.4</v>
          </cell>
          <cell r="AQ127">
            <v>140.80000000000001</v>
          </cell>
          <cell r="AR127"/>
          <cell r="AS127"/>
          <cell r="AT127">
            <v>844.80000000000007</v>
          </cell>
          <cell r="AU127">
            <v>844.80000000000007</v>
          </cell>
          <cell r="AV127">
            <v>0</v>
          </cell>
          <cell r="AW127">
            <v>8.4</v>
          </cell>
          <cell r="AX127">
            <v>54.800000000000068</v>
          </cell>
          <cell r="AY127" t="str">
            <v>50～75m未満</v>
          </cell>
          <cell r="AZ127"/>
          <cell r="BA127">
            <v>7.9</v>
          </cell>
          <cell r="BB127" t="str">
            <v>◎</v>
          </cell>
          <cell r="BC127"/>
          <cell r="BD127" t="str">
            <v>農業者</v>
          </cell>
          <cell r="BE127" t="str">
            <v>TR</v>
          </cell>
          <cell r="BF127" t="str">
            <v>140</v>
          </cell>
          <cell r="BG127" t="str">
            <v>100</v>
          </cell>
          <cell r="BH127" t="str">
            <v>◎</v>
          </cell>
          <cell r="BI127">
            <v>20</v>
          </cell>
          <cell r="BJ127" t="str">
            <v/>
          </cell>
          <cell r="BK127" t="str">
            <v/>
          </cell>
          <cell r="BL127" t="str">
            <v>◎</v>
          </cell>
          <cell r="BM127">
            <v>15</v>
          </cell>
          <cell r="BN127"/>
          <cell r="BO127" t="str">
            <v/>
          </cell>
          <cell r="BP127">
            <v>135</v>
          </cell>
          <cell r="BQ127">
            <v>1066500</v>
          </cell>
          <cell r="BR127">
            <v>45126</v>
          </cell>
          <cell r="BS127"/>
          <cell r="BT127">
            <v>45139</v>
          </cell>
          <cell r="BU127"/>
          <cell r="BV127"/>
          <cell r="BW127"/>
          <cell r="BX127">
            <v>45217</v>
          </cell>
          <cell r="BY127" t="str">
            <v>ﾓﾐｶﾞﾗ投入</v>
          </cell>
          <cell r="BZ127"/>
          <cell r="CA127"/>
          <cell r="CB127" t="str">
            <v/>
          </cell>
          <cell r="CC127" t="str">
            <v/>
          </cell>
          <cell r="CD127"/>
          <cell r="CE127"/>
          <cell r="CF127" t="str">
            <v/>
          </cell>
          <cell r="CG127"/>
          <cell r="CH127"/>
          <cell r="CI127"/>
          <cell r="CJ127"/>
          <cell r="CK127"/>
          <cell r="CL127"/>
          <cell r="CM127"/>
          <cell r="CN127"/>
          <cell r="CO127" t="str">
            <v/>
          </cell>
          <cell r="CP127">
            <v>7.9</v>
          </cell>
          <cell r="CQ127">
            <v>790</v>
          </cell>
          <cell r="CR127">
            <v>1066500</v>
          </cell>
          <cell r="CS127">
            <v>118500</v>
          </cell>
          <cell r="CT127">
            <v>948000</v>
          </cell>
          <cell r="CU127" t="str">
            <v/>
          </cell>
          <cell r="CV127" t="str">
            <v/>
          </cell>
          <cell r="CW127" t="str">
            <v/>
          </cell>
          <cell r="CX127" t="str">
            <v/>
          </cell>
          <cell r="CY127" t="str">
            <v/>
          </cell>
          <cell r="CZ127" t="str">
            <v/>
          </cell>
          <cell r="DA127" t="str">
            <v/>
          </cell>
          <cell r="DB127" t="str">
            <v/>
          </cell>
          <cell r="DC127" t="str">
            <v/>
          </cell>
          <cell r="DD127">
            <v>948000</v>
          </cell>
          <cell r="DE127">
            <v>948000</v>
          </cell>
          <cell r="DF127" t="str">
            <v/>
          </cell>
          <cell r="DG127" t="str">
            <v/>
          </cell>
          <cell r="DH127">
            <v>1</v>
          </cell>
          <cell r="DI127">
            <v>113127</v>
          </cell>
          <cell r="DK127" t="str">
            <v>方上6</v>
          </cell>
          <cell r="DM127" t="str">
            <v>なし</v>
          </cell>
          <cell r="DN127" t="str">
            <v>無</v>
          </cell>
          <cell r="DO127" t="str">
            <v>－</v>
          </cell>
          <cell r="DQ127" t="str">
            <v>農家</v>
          </cell>
          <cell r="DR127" t="str">
            <v>◎</v>
          </cell>
          <cell r="DS127" t="str">
            <v>TR</v>
          </cell>
          <cell r="DT127" t="str">
            <v>○</v>
          </cell>
          <cell r="DU127" t="str">
            <v>□</v>
          </cell>
          <cell r="DV127" t="str">
            <v>◆</v>
          </cell>
          <cell r="DW127" t="str">
            <v>農家◎TR○□◆</v>
          </cell>
          <cell r="DX127" t="str">
            <v>1-1</v>
          </cell>
          <cell r="DY127">
            <v>135</v>
          </cell>
          <cell r="DZ127">
            <v>120</v>
          </cell>
          <cell r="EA127"/>
          <cell r="EB127"/>
          <cell r="EC127"/>
          <cell r="ED127">
            <v>506010</v>
          </cell>
          <cell r="EF127" t="str">
            <v>方上6-10-1,2</v>
          </cell>
          <cell r="EG127" t="str">
            <v>同</v>
          </cell>
          <cell r="EH127" t="str">
            <v>異</v>
          </cell>
          <cell r="EI127" t="str">
            <v>同</v>
          </cell>
          <cell r="EJ127" t="str">
            <v>同</v>
          </cell>
          <cell r="EK127" t="str">
            <v>家族間</v>
          </cell>
          <cell r="EL127" t="str">
            <v/>
          </cell>
          <cell r="EM127" t="str">
            <v/>
          </cell>
          <cell r="EN127" t="str">
            <v/>
          </cell>
          <cell r="EO127">
            <v>109027</v>
          </cell>
          <cell r="EP127" t="str">
            <v>桜田宏誠</v>
          </cell>
          <cell r="EQ127" t="str">
            <v>南秋田郡大潟村字西３丁目１番地２７</v>
          </cell>
          <cell r="ER127">
            <v>999285</v>
          </cell>
          <cell r="ES127" t="str">
            <v>桜田直栄喜</v>
          </cell>
          <cell r="ET127" t="str">
            <v>南秋田郡大潟村字西３丁目１番地２７</v>
          </cell>
          <cell r="EU127" t="str">
            <v>個人</v>
          </cell>
          <cell r="EV127">
            <v>109027</v>
          </cell>
          <cell r="EW127" t="str">
            <v>桜田宏誠</v>
          </cell>
          <cell r="EX127" t="str">
            <v>南秋田郡大潟村字西３丁目１番地２７</v>
          </cell>
          <cell r="EY127" t="str">
            <v>個人</v>
          </cell>
          <cell r="EZ127"/>
          <cell r="FA127"/>
          <cell r="FB127" t="str">
            <v>ﾓﾐｶﾞﾗ投入</v>
          </cell>
          <cell r="FC127" t="str">
            <v/>
          </cell>
          <cell r="FD127">
            <v>999</v>
          </cell>
          <cell r="FE127">
            <v>45217</v>
          </cell>
          <cell r="FF127" t="str">
            <v>ﾓﾐｶﾞﾗ投入</v>
          </cell>
          <cell r="FG127">
            <v>0</v>
          </cell>
          <cell r="FH127" t="str">
            <v>不可・繰越</v>
          </cell>
          <cell r="FJ127">
            <v>109027</v>
          </cell>
          <cell r="FK127">
            <v>3</v>
          </cell>
          <cell r="FL127">
            <v>3</v>
          </cell>
          <cell r="FM127"/>
        </row>
        <row r="128">
          <cell r="A128">
            <v>2944</v>
          </cell>
          <cell r="B128" t="str">
            <v>R5秋</v>
          </cell>
          <cell r="C128">
            <v>70</v>
          </cell>
          <cell r="D128" t="str">
            <v>R5</v>
          </cell>
          <cell r="E128">
            <v>1070</v>
          </cell>
          <cell r="F128" t="str">
            <v/>
          </cell>
          <cell r="G128" t="str">
            <v/>
          </cell>
          <cell r="H128" t="str">
            <v>◇</v>
          </cell>
          <cell r="I128" t="str">
            <v/>
          </cell>
          <cell r="J128" t="str">
            <v/>
          </cell>
          <cell r="K128" t="str">
            <v>3</v>
          </cell>
          <cell r="L128">
            <v>109028</v>
          </cell>
          <cell r="M128" t="str">
            <v>川原伸一</v>
          </cell>
          <cell r="N128" t="str">
            <v>大潟村西3-1-28</v>
          </cell>
          <cell r="O128">
            <v>109028</v>
          </cell>
          <cell r="P128" t="str">
            <v>川原伸一</v>
          </cell>
          <cell r="Q128" t="str">
            <v>同一農家</v>
          </cell>
          <cell r="R128" t="str">
            <v>○</v>
          </cell>
          <cell r="S128" t="str">
            <v>C</v>
          </cell>
          <cell r="T128" t="str">
            <v>F24</v>
          </cell>
          <cell r="U128" t="str">
            <v>方上</v>
          </cell>
          <cell r="V128">
            <v>20</v>
          </cell>
          <cell r="W128" t="str">
            <v>-</v>
          </cell>
          <cell r="X128" t="str">
            <v>8-1</v>
          </cell>
          <cell r="Y128"/>
          <cell r="Z128" t="str">
            <v>入植地</v>
          </cell>
          <cell r="AA128" t="str">
            <v>村内</v>
          </cell>
          <cell r="AB128">
            <v>12594</v>
          </cell>
          <cell r="AC128">
            <v>12.5</v>
          </cell>
          <cell r="AD128">
            <v>145.80000000000001</v>
          </cell>
          <cell r="AE128">
            <v>96</v>
          </cell>
          <cell r="AF128">
            <v>0.65843621399176955</v>
          </cell>
          <cell r="AG128">
            <v>1</v>
          </cell>
          <cell r="AH128">
            <v>1</v>
          </cell>
          <cell r="AI128">
            <v>0</v>
          </cell>
          <cell r="AJ128">
            <v>6</v>
          </cell>
          <cell r="AK128" t="str">
            <v>完結</v>
          </cell>
          <cell r="AL128" t="str">
            <v>10m未満</v>
          </cell>
          <cell r="AM128" t="str">
            <v>優先圃場</v>
          </cell>
          <cell r="AN128">
            <v>44798</v>
          </cell>
          <cell r="AO128" t="str">
            <v>小排F24-B左岸</v>
          </cell>
          <cell r="AP128">
            <v>7.5</v>
          </cell>
          <cell r="AQ128">
            <v>145.80000000000001</v>
          </cell>
          <cell r="AR128"/>
          <cell r="AS128"/>
          <cell r="AT128">
            <v>145.80000000000001</v>
          </cell>
          <cell r="AU128">
            <v>145.80000000000001</v>
          </cell>
          <cell r="AV128">
            <v>0</v>
          </cell>
          <cell r="AW128">
            <v>1.4</v>
          </cell>
          <cell r="AX128">
            <v>55.800000000000011</v>
          </cell>
          <cell r="AY128" t="str">
            <v>50～75m未満</v>
          </cell>
          <cell r="AZ128"/>
          <cell r="BA128">
            <v>0.9</v>
          </cell>
          <cell r="BB128" t="str">
            <v>◎</v>
          </cell>
          <cell r="BC128"/>
          <cell r="BD128" t="str">
            <v>農業者</v>
          </cell>
          <cell r="BE128" t="str">
            <v>TR</v>
          </cell>
          <cell r="BF128" t="str">
            <v>140</v>
          </cell>
          <cell r="BG128" t="str">
            <v>100</v>
          </cell>
          <cell r="BH128" t="str">
            <v>◎</v>
          </cell>
          <cell r="BI128">
            <v>20</v>
          </cell>
          <cell r="BJ128" t="str">
            <v/>
          </cell>
          <cell r="BK128" t="str">
            <v/>
          </cell>
          <cell r="BL128" t="str">
            <v>◎</v>
          </cell>
          <cell r="BM128">
            <v>15</v>
          </cell>
          <cell r="BN128"/>
          <cell r="BO128" t="str">
            <v/>
          </cell>
          <cell r="BP128">
            <v>135</v>
          </cell>
          <cell r="BQ128">
            <v>121500</v>
          </cell>
          <cell r="BR128">
            <v>45127</v>
          </cell>
          <cell r="BS128"/>
          <cell r="BT128">
            <v>45139</v>
          </cell>
          <cell r="BU128"/>
          <cell r="BV128"/>
          <cell r="BW128"/>
          <cell r="BX128" t="str">
            <v/>
          </cell>
          <cell r="BY128" t="str">
            <v>未把握</v>
          </cell>
          <cell r="BZ128"/>
          <cell r="CA128"/>
          <cell r="CB128" t="str">
            <v/>
          </cell>
          <cell r="CC128" t="str">
            <v/>
          </cell>
          <cell r="CD128"/>
          <cell r="CE128"/>
          <cell r="CF128" t="str">
            <v/>
          </cell>
          <cell r="CG128"/>
          <cell r="CH128"/>
          <cell r="CI128"/>
          <cell r="CJ128"/>
          <cell r="CK128"/>
          <cell r="CL128"/>
          <cell r="CM128"/>
          <cell r="CN128"/>
          <cell r="CO128" t="str">
            <v/>
          </cell>
          <cell r="CP128">
            <v>0.9</v>
          </cell>
          <cell r="CQ128">
            <v>90</v>
          </cell>
          <cell r="CR128">
            <v>121500</v>
          </cell>
          <cell r="CS128">
            <v>13500</v>
          </cell>
          <cell r="CT128">
            <v>108000</v>
          </cell>
          <cell r="CU128" t="str">
            <v/>
          </cell>
          <cell r="CV128" t="str">
            <v/>
          </cell>
          <cell r="CW128" t="str">
            <v/>
          </cell>
          <cell r="CX128" t="str">
            <v/>
          </cell>
          <cell r="CY128" t="str">
            <v/>
          </cell>
          <cell r="CZ128" t="str">
            <v/>
          </cell>
          <cell r="DA128" t="str">
            <v/>
          </cell>
          <cell r="DB128" t="str">
            <v/>
          </cell>
          <cell r="DC128" t="str">
            <v/>
          </cell>
          <cell r="DD128">
            <v>108000</v>
          </cell>
          <cell r="DE128">
            <v>108000</v>
          </cell>
          <cell r="DF128" t="str">
            <v/>
          </cell>
          <cell r="DG128" t="str">
            <v/>
          </cell>
          <cell r="DH128">
            <v>1</v>
          </cell>
          <cell r="DI128">
            <v>113128</v>
          </cell>
          <cell r="DK128" t="str">
            <v>方上20</v>
          </cell>
          <cell r="DM128" t="str">
            <v>なし</v>
          </cell>
          <cell r="DN128" t="str">
            <v>無</v>
          </cell>
          <cell r="DO128" t="str">
            <v>－</v>
          </cell>
          <cell r="DQ128" t="str">
            <v>農家</v>
          </cell>
          <cell r="DR128" t="str">
            <v>◎</v>
          </cell>
          <cell r="DS128" t="str">
            <v>TR</v>
          </cell>
          <cell r="DT128" t="str">
            <v>○</v>
          </cell>
          <cell r="DU128" t="str">
            <v>□</v>
          </cell>
          <cell r="DV128" t="str">
            <v>◆</v>
          </cell>
          <cell r="DW128" t="str">
            <v>農家◎TR○□◆</v>
          </cell>
          <cell r="DX128" t="str">
            <v>1-1</v>
          </cell>
          <cell r="DY128">
            <v>135</v>
          </cell>
          <cell r="DZ128">
            <v>120</v>
          </cell>
          <cell r="EA128"/>
          <cell r="EB128"/>
          <cell r="EC128"/>
          <cell r="ED128">
            <v>520008</v>
          </cell>
          <cell r="EF128" t="str">
            <v>方上20-8-1</v>
          </cell>
          <cell r="EG128" t="str">
            <v>同</v>
          </cell>
          <cell r="EH128" t="str">
            <v>異</v>
          </cell>
          <cell r="EI128" t="str">
            <v>同</v>
          </cell>
          <cell r="EJ128" t="str">
            <v>同</v>
          </cell>
          <cell r="EK128" t="str">
            <v>家族間</v>
          </cell>
          <cell r="EL128" t="str">
            <v/>
          </cell>
          <cell r="EM128" t="str">
            <v/>
          </cell>
          <cell r="EN128" t="str">
            <v/>
          </cell>
          <cell r="EO128">
            <v>109028</v>
          </cell>
          <cell r="EP128" t="str">
            <v>川原伸一</v>
          </cell>
          <cell r="EQ128" t="str">
            <v>南秋田郡大潟村字西３丁目１番地２８</v>
          </cell>
          <cell r="ER128">
            <v>999286</v>
          </cell>
          <cell r="ES128" t="str">
            <v>川原広男</v>
          </cell>
          <cell r="ET128" t="str">
            <v>南秋田郡大潟村字西３丁目１番地２８</v>
          </cell>
          <cell r="EU128" t="str">
            <v>個人</v>
          </cell>
          <cell r="EV128">
            <v>109028</v>
          </cell>
          <cell r="EW128" t="str">
            <v>川原伸一</v>
          </cell>
          <cell r="EX128" t="str">
            <v>南秋田郡大潟村字西３丁目１番地２８</v>
          </cell>
          <cell r="EY128" t="str">
            <v>個人</v>
          </cell>
          <cell r="EZ128"/>
          <cell r="FA128"/>
          <cell r="FB128" t="str">
            <v>未把握</v>
          </cell>
          <cell r="FC128" t="str">
            <v/>
          </cell>
          <cell r="FD128">
            <v>999</v>
          </cell>
          <cell r="FE128" t="str">
            <v/>
          </cell>
          <cell r="FF128" t="str">
            <v>未把握</v>
          </cell>
          <cell r="FG128">
            <v>0</v>
          </cell>
          <cell r="FH128" t="str">
            <v>不可・繰越</v>
          </cell>
          <cell r="FJ128">
            <v>109028</v>
          </cell>
          <cell r="FK128">
            <v>1</v>
          </cell>
          <cell r="FL128">
            <v>1</v>
          </cell>
          <cell r="FM128"/>
        </row>
        <row r="129">
          <cell r="A129">
            <v>2945</v>
          </cell>
          <cell r="B129" t="str">
            <v>R5秋</v>
          </cell>
          <cell r="C129">
            <v>70</v>
          </cell>
          <cell r="D129" t="str">
            <v>R5</v>
          </cell>
          <cell r="E129">
            <v>1070</v>
          </cell>
          <cell r="F129" t="str">
            <v/>
          </cell>
          <cell r="G129" t="str">
            <v/>
          </cell>
          <cell r="H129" t="str">
            <v>◇</v>
          </cell>
          <cell r="I129" t="str">
            <v/>
          </cell>
          <cell r="J129" t="str">
            <v/>
          </cell>
          <cell r="K129" t="str">
            <v>3</v>
          </cell>
          <cell r="L129">
            <v>109028</v>
          </cell>
          <cell r="M129" t="str">
            <v>川原伸一</v>
          </cell>
          <cell r="N129" t="str">
            <v>大潟村西3-1-28</v>
          </cell>
          <cell r="O129">
            <v>109028</v>
          </cell>
          <cell r="P129" t="str">
            <v>川原伸一</v>
          </cell>
          <cell r="Q129" t="str">
            <v>同一農家</v>
          </cell>
          <cell r="R129" t="str">
            <v>○</v>
          </cell>
          <cell r="S129" t="str">
            <v>C</v>
          </cell>
          <cell r="T129" t="str">
            <v>F24</v>
          </cell>
          <cell r="U129" t="str">
            <v>方上</v>
          </cell>
          <cell r="V129">
            <v>20</v>
          </cell>
          <cell r="W129" t="str">
            <v>-</v>
          </cell>
          <cell r="X129" t="str">
            <v>8-2</v>
          </cell>
          <cell r="Y129"/>
          <cell r="Z129" t="str">
            <v>入植地</v>
          </cell>
          <cell r="AA129" t="str">
            <v>村内</v>
          </cell>
          <cell r="AB129">
            <v>12353</v>
          </cell>
          <cell r="AC129">
            <v>12.3</v>
          </cell>
          <cell r="AD129">
            <v>145.19999999999999</v>
          </cell>
          <cell r="AE129">
            <v>86</v>
          </cell>
          <cell r="AF129">
            <v>0.59228650137741057</v>
          </cell>
          <cell r="AG129">
            <v>1</v>
          </cell>
          <cell r="AH129">
            <v>1</v>
          </cell>
          <cell r="AI129">
            <v>0</v>
          </cell>
          <cell r="AJ129">
            <v>6</v>
          </cell>
          <cell r="AK129" t="str">
            <v>完結</v>
          </cell>
          <cell r="AL129" t="str">
            <v>10m未満</v>
          </cell>
          <cell r="AM129" t="str">
            <v>優先圃場</v>
          </cell>
          <cell r="AN129">
            <v>44798</v>
          </cell>
          <cell r="AO129" t="str">
            <v>小排F24-B左岸</v>
          </cell>
          <cell r="AP129">
            <v>7.5</v>
          </cell>
          <cell r="AQ129">
            <v>145.19999999999999</v>
          </cell>
          <cell r="AR129"/>
          <cell r="AS129"/>
          <cell r="AT129">
            <v>145.19999999999999</v>
          </cell>
          <cell r="AU129">
            <v>145.19999999999999</v>
          </cell>
          <cell r="AV129">
            <v>0</v>
          </cell>
          <cell r="AW129">
            <v>1.4</v>
          </cell>
          <cell r="AX129">
            <v>65.199999999999989</v>
          </cell>
          <cell r="AY129" t="str">
            <v>50～75m未満</v>
          </cell>
          <cell r="AZ129"/>
          <cell r="BA129">
            <v>0.8</v>
          </cell>
          <cell r="BB129" t="str">
            <v>◎</v>
          </cell>
          <cell r="BC129"/>
          <cell r="BD129" t="str">
            <v>農業者</v>
          </cell>
          <cell r="BE129" t="str">
            <v>TR</v>
          </cell>
          <cell r="BF129" t="str">
            <v>140</v>
          </cell>
          <cell r="BG129" t="str">
            <v>100</v>
          </cell>
          <cell r="BH129" t="str">
            <v>◎</v>
          </cell>
          <cell r="BI129">
            <v>20</v>
          </cell>
          <cell r="BJ129" t="str">
            <v/>
          </cell>
          <cell r="BK129" t="str">
            <v/>
          </cell>
          <cell r="BL129" t="str">
            <v>◎</v>
          </cell>
          <cell r="BM129">
            <v>15</v>
          </cell>
          <cell r="BN129"/>
          <cell r="BO129" t="str">
            <v/>
          </cell>
          <cell r="BP129">
            <v>135</v>
          </cell>
          <cell r="BQ129">
            <v>108000</v>
          </cell>
          <cell r="BR129">
            <v>45127</v>
          </cell>
          <cell r="BS129"/>
          <cell r="BT129">
            <v>45139</v>
          </cell>
          <cell r="BU129"/>
          <cell r="BV129"/>
          <cell r="BW129"/>
          <cell r="BX129" t="str">
            <v/>
          </cell>
          <cell r="BY129" t="str">
            <v>未把握</v>
          </cell>
          <cell r="BZ129"/>
          <cell r="CA129"/>
          <cell r="CB129" t="str">
            <v/>
          </cell>
          <cell r="CC129" t="str">
            <v/>
          </cell>
          <cell r="CD129"/>
          <cell r="CE129"/>
          <cell r="CF129" t="str">
            <v/>
          </cell>
          <cell r="CG129"/>
          <cell r="CH129"/>
          <cell r="CI129"/>
          <cell r="CJ129"/>
          <cell r="CK129"/>
          <cell r="CL129"/>
          <cell r="CM129"/>
          <cell r="CN129"/>
          <cell r="CO129" t="str">
            <v/>
          </cell>
          <cell r="CP129">
            <v>0.8</v>
          </cell>
          <cell r="CQ129">
            <v>80</v>
          </cell>
          <cell r="CR129">
            <v>108000</v>
          </cell>
          <cell r="CS129">
            <v>12000</v>
          </cell>
          <cell r="CT129">
            <v>96000</v>
          </cell>
          <cell r="CU129" t="str">
            <v/>
          </cell>
          <cell r="CV129" t="str">
            <v/>
          </cell>
          <cell r="CW129" t="str">
            <v/>
          </cell>
          <cell r="CX129" t="str">
            <v/>
          </cell>
          <cell r="CY129" t="str">
            <v/>
          </cell>
          <cell r="CZ129" t="str">
            <v/>
          </cell>
          <cell r="DA129" t="str">
            <v/>
          </cell>
          <cell r="DB129" t="str">
            <v/>
          </cell>
          <cell r="DC129" t="str">
            <v/>
          </cell>
          <cell r="DD129">
            <v>96000</v>
          </cell>
          <cell r="DE129">
            <v>96000</v>
          </cell>
          <cell r="DF129" t="str">
            <v/>
          </cell>
          <cell r="DG129" t="str">
            <v/>
          </cell>
          <cell r="DH129">
            <v>1</v>
          </cell>
          <cell r="DI129">
            <v>113128</v>
          </cell>
          <cell r="DK129" t="str">
            <v>方上20</v>
          </cell>
          <cell r="DM129" t="str">
            <v>なし</v>
          </cell>
          <cell r="DN129" t="str">
            <v>無</v>
          </cell>
          <cell r="DO129" t="str">
            <v>－</v>
          </cell>
          <cell r="DQ129" t="str">
            <v>農家</v>
          </cell>
          <cell r="DR129" t="str">
            <v>◎</v>
          </cell>
          <cell r="DS129" t="str">
            <v>TR</v>
          </cell>
          <cell r="DT129" t="str">
            <v>○</v>
          </cell>
          <cell r="DU129" t="str">
            <v>□</v>
          </cell>
          <cell r="DV129" t="str">
            <v>◆</v>
          </cell>
          <cell r="DW129" t="str">
            <v>農家◎TR○□◆</v>
          </cell>
          <cell r="DX129" t="str">
            <v>1-1</v>
          </cell>
          <cell r="DY129">
            <v>135</v>
          </cell>
          <cell r="DZ129">
            <v>120</v>
          </cell>
          <cell r="EA129"/>
          <cell r="EB129"/>
          <cell r="EC129"/>
          <cell r="ED129">
            <v>520008</v>
          </cell>
          <cell r="EF129" t="str">
            <v>方上20-8-2</v>
          </cell>
          <cell r="EG129" t="str">
            <v>同</v>
          </cell>
          <cell r="EH129" t="str">
            <v>異</v>
          </cell>
          <cell r="EI129" t="str">
            <v>同</v>
          </cell>
          <cell r="EJ129" t="str">
            <v>同</v>
          </cell>
          <cell r="EK129" t="str">
            <v>家族間</v>
          </cell>
          <cell r="EL129" t="str">
            <v/>
          </cell>
          <cell r="EM129" t="str">
            <v/>
          </cell>
          <cell r="EN129" t="str">
            <v/>
          </cell>
          <cell r="EO129">
            <v>109028</v>
          </cell>
          <cell r="EP129" t="str">
            <v>川原伸一</v>
          </cell>
          <cell r="EQ129" t="str">
            <v>南秋田郡大潟村字西３丁目１番地２８</v>
          </cell>
          <cell r="ER129">
            <v>999286</v>
          </cell>
          <cell r="ES129" t="str">
            <v>川原広男</v>
          </cell>
          <cell r="ET129" t="str">
            <v>南秋田郡大潟村字西３丁目１番地２８</v>
          </cell>
          <cell r="EU129" t="str">
            <v>個人</v>
          </cell>
          <cell r="EV129">
            <v>109028</v>
          </cell>
          <cell r="EW129" t="str">
            <v>川原伸一</v>
          </cell>
          <cell r="EX129" t="str">
            <v>南秋田郡大潟村字西３丁目１番地２８</v>
          </cell>
          <cell r="EY129" t="str">
            <v>個人</v>
          </cell>
          <cell r="EZ129"/>
          <cell r="FA129"/>
          <cell r="FB129" t="str">
            <v>未把握</v>
          </cell>
          <cell r="FC129" t="str">
            <v/>
          </cell>
          <cell r="FD129">
            <v>999</v>
          </cell>
          <cell r="FE129" t="str">
            <v/>
          </cell>
          <cell r="FF129" t="str">
            <v>未把握</v>
          </cell>
          <cell r="FG129">
            <v>0</v>
          </cell>
          <cell r="FH129" t="str">
            <v>不可・繰越</v>
          </cell>
          <cell r="FJ129">
            <v>109028</v>
          </cell>
          <cell r="FK129">
            <v>2</v>
          </cell>
          <cell r="FL129">
            <v>2</v>
          </cell>
          <cell r="FM129"/>
        </row>
        <row r="130">
          <cell r="A130">
            <v>2946</v>
          </cell>
          <cell r="B130" t="str">
            <v>R5秋</v>
          </cell>
          <cell r="C130">
            <v>70</v>
          </cell>
          <cell r="D130" t="str">
            <v>R5</v>
          </cell>
          <cell r="E130">
            <v>1070</v>
          </cell>
          <cell r="F130" t="str">
            <v/>
          </cell>
          <cell r="G130" t="str">
            <v/>
          </cell>
          <cell r="H130" t="str">
            <v>◇</v>
          </cell>
          <cell r="I130" t="str">
            <v/>
          </cell>
          <cell r="J130" t="str">
            <v/>
          </cell>
          <cell r="K130" t="str">
            <v>3</v>
          </cell>
          <cell r="L130">
            <v>109028</v>
          </cell>
          <cell r="M130" t="str">
            <v>川原伸一</v>
          </cell>
          <cell r="N130" t="str">
            <v>大潟村西3-1-28</v>
          </cell>
          <cell r="O130">
            <v>109028</v>
          </cell>
          <cell r="P130" t="str">
            <v>川原伸一</v>
          </cell>
          <cell r="Q130" t="str">
            <v>同一農家</v>
          </cell>
          <cell r="R130" t="str">
            <v>○</v>
          </cell>
          <cell r="S130" t="str">
            <v>C</v>
          </cell>
          <cell r="T130" t="str">
            <v>F24</v>
          </cell>
          <cell r="U130" t="str">
            <v>方上</v>
          </cell>
          <cell r="V130">
            <v>20</v>
          </cell>
          <cell r="W130" t="str">
            <v>-</v>
          </cell>
          <cell r="X130" t="str">
            <v>9-1</v>
          </cell>
          <cell r="Y130"/>
          <cell r="Z130" t="str">
            <v>入植地</v>
          </cell>
          <cell r="AA130" t="str">
            <v>村内</v>
          </cell>
          <cell r="AB130">
            <v>12488</v>
          </cell>
          <cell r="AC130">
            <v>12.4</v>
          </cell>
          <cell r="AD130">
            <v>144.5</v>
          </cell>
          <cell r="AE130">
            <v>102</v>
          </cell>
          <cell r="AF130">
            <v>0.70588235294117652</v>
          </cell>
          <cell r="AG130">
            <v>1</v>
          </cell>
          <cell r="AH130">
            <v>1</v>
          </cell>
          <cell r="AI130">
            <v>0</v>
          </cell>
          <cell r="AJ130">
            <v>2</v>
          </cell>
          <cell r="AK130" t="str">
            <v>完結</v>
          </cell>
          <cell r="AL130" t="str">
            <v>10m未満</v>
          </cell>
          <cell r="AM130" t="str">
            <v>優先圃場</v>
          </cell>
          <cell r="AN130">
            <v>44798</v>
          </cell>
          <cell r="AO130" t="str">
            <v>小排F24-B左岸</v>
          </cell>
          <cell r="AP130">
            <v>7.5</v>
          </cell>
          <cell r="AQ130">
            <v>144.5</v>
          </cell>
          <cell r="AR130"/>
          <cell r="AS130"/>
          <cell r="AT130">
            <v>144.5</v>
          </cell>
          <cell r="AU130">
            <v>144.5</v>
          </cell>
          <cell r="AV130">
            <v>0</v>
          </cell>
          <cell r="AW130">
            <v>1.4</v>
          </cell>
          <cell r="AX130">
            <v>44.5</v>
          </cell>
          <cell r="AY130" t="str">
            <v>30～50m未満</v>
          </cell>
          <cell r="AZ130"/>
          <cell r="BA130">
            <v>1</v>
          </cell>
          <cell r="BB130" t="str">
            <v>◎</v>
          </cell>
          <cell r="BC130"/>
          <cell r="BD130" t="str">
            <v>農業者</v>
          </cell>
          <cell r="BE130" t="str">
            <v>TR</v>
          </cell>
          <cell r="BF130" t="str">
            <v>140</v>
          </cell>
          <cell r="BG130" t="str">
            <v>100</v>
          </cell>
          <cell r="BH130" t="str">
            <v>◎</v>
          </cell>
          <cell r="BI130">
            <v>20</v>
          </cell>
          <cell r="BJ130" t="str">
            <v/>
          </cell>
          <cell r="BK130" t="str">
            <v/>
          </cell>
          <cell r="BL130" t="str">
            <v>◎</v>
          </cell>
          <cell r="BM130">
            <v>15</v>
          </cell>
          <cell r="BN130"/>
          <cell r="BO130" t="str">
            <v/>
          </cell>
          <cell r="BP130">
            <v>135</v>
          </cell>
          <cell r="BQ130">
            <v>135000</v>
          </cell>
          <cell r="BR130">
            <v>45127</v>
          </cell>
          <cell r="BS130"/>
          <cell r="BT130">
            <v>45139</v>
          </cell>
          <cell r="BU130"/>
          <cell r="BV130"/>
          <cell r="BW130"/>
          <cell r="BX130" t="str">
            <v/>
          </cell>
          <cell r="BY130" t="str">
            <v>未把握</v>
          </cell>
          <cell r="BZ130"/>
          <cell r="CA130"/>
          <cell r="CB130" t="str">
            <v/>
          </cell>
          <cell r="CC130" t="str">
            <v/>
          </cell>
          <cell r="CD130"/>
          <cell r="CE130"/>
          <cell r="CF130" t="str">
            <v/>
          </cell>
          <cell r="CG130"/>
          <cell r="CH130"/>
          <cell r="CI130"/>
          <cell r="CJ130"/>
          <cell r="CK130"/>
          <cell r="CL130"/>
          <cell r="CM130"/>
          <cell r="CN130"/>
          <cell r="CO130" t="str">
            <v/>
          </cell>
          <cell r="CP130">
            <v>1</v>
          </cell>
          <cell r="CQ130">
            <v>100</v>
          </cell>
          <cell r="CR130">
            <v>135000</v>
          </cell>
          <cell r="CS130">
            <v>15000</v>
          </cell>
          <cell r="CT130">
            <v>120000</v>
          </cell>
          <cell r="CU130" t="str">
            <v/>
          </cell>
          <cell r="CV130" t="str">
            <v/>
          </cell>
          <cell r="CW130" t="str">
            <v/>
          </cell>
          <cell r="CX130" t="str">
            <v/>
          </cell>
          <cell r="CY130" t="str">
            <v/>
          </cell>
          <cell r="CZ130" t="str">
            <v/>
          </cell>
          <cell r="DA130" t="str">
            <v/>
          </cell>
          <cell r="DB130" t="str">
            <v/>
          </cell>
          <cell r="DC130" t="str">
            <v/>
          </cell>
          <cell r="DD130">
            <v>120000</v>
          </cell>
          <cell r="DE130">
            <v>120000</v>
          </cell>
          <cell r="DF130" t="str">
            <v/>
          </cell>
          <cell r="DG130" t="str">
            <v/>
          </cell>
          <cell r="DH130">
            <v>1</v>
          </cell>
          <cell r="DI130">
            <v>113128</v>
          </cell>
          <cell r="DK130" t="str">
            <v>方上20</v>
          </cell>
          <cell r="DM130" t="str">
            <v>なし</v>
          </cell>
          <cell r="DN130" t="str">
            <v>無</v>
          </cell>
          <cell r="DO130" t="str">
            <v>－</v>
          </cell>
          <cell r="DQ130" t="str">
            <v>農家</v>
          </cell>
          <cell r="DR130" t="str">
            <v>◎</v>
          </cell>
          <cell r="DS130" t="str">
            <v>TR</v>
          </cell>
          <cell r="DT130" t="str">
            <v>○</v>
          </cell>
          <cell r="DU130" t="str">
            <v>□</v>
          </cell>
          <cell r="DV130" t="str">
            <v>◆</v>
          </cell>
          <cell r="DW130" t="str">
            <v>農家◎TR○□◆</v>
          </cell>
          <cell r="DX130" t="str">
            <v>1-1</v>
          </cell>
          <cell r="DY130">
            <v>135</v>
          </cell>
          <cell r="DZ130">
            <v>120</v>
          </cell>
          <cell r="EA130"/>
          <cell r="EB130"/>
          <cell r="EC130"/>
          <cell r="ED130">
            <v>520009</v>
          </cell>
          <cell r="EF130" t="str">
            <v>方上20-9-1</v>
          </cell>
          <cell r="EG130" t="str">
            <v>同</v>
          </cell>
          <cell r="EH130" t="str">
            <v>異</v>
          </cell>
          <cell r="EI130" t="str">
            <v>同</v>
          </cell>
          <cell r="EJ130" t="str">
            <v>同</v>
          </cell>
          <cell r="EK130" t="str">
            <v>家族間</v>
          </cell>
          <cell r="EL130" t="str">
            <v/>
          </cell>
          <cell r="EM130" t="str">
            <v/>
          </cell>
          <cell r="EN130" t="str">
            <v/>
          </cell>
          <cell r="EO130">
            <v>109028</v>
          </cell>
          <cell r="EP130" t="str">
            <v>川原伸一</v>
          </cell>
          <cell r="EQ130" t="str">
            <v>南秋田郡大潟村字西３丁目１番地２８</v>
          </cell>
          <cell r="ER130">
            <v>999286</v>
          </cell>
          <cell r="ES130" t="str">
            <v>川原広男</v>
          </cell>
          <cell r="ET130" t="str">
            <v>南秋田郡大潟村字西３丁目１番地２８</v>
          </cell>
          <cell r="EU130" t="str">
            <v>個人</v>
          </cell>
          <cell r="EV130">
            <v>109028</v>
          </cell>
          <cell r="EW130" t="str">
            <v>川原伸一</v>
          </cell>
          <cell r="EX130" t="str">
            <v>南秋田郡大潟村字西３丁目１番地２８</v>
          </cell>
          <cell r="EY130" t="str">
            <v>個人</v>
          </cell>
          <cell r="EZ130"/>
          <cell r="FA130"/>
          <cell r="FB130" t="str">
            <v>未把握</v>
          </cell>
          <cell r="FC130" t="str">
            <v/>
          </cell>
          <cell r="FD130">
            <v>999</v>
          </cell>
          <cell r="FE130" t="str">
            <v/>
          </cell>
          <cell r="FF130" t="str">
            <v>未把握</v>
          </cell>
          <cell r="FG130">
            <v>0</v>
          </cell>
          <cell r="FH130" t="str">
            <v>不可・繰越</v>
          </cell>
          <cell r="FJ130">
            <v>109028</v>
          </cell>
          <cell r="FK130">
            <v>3</v>
          </cell>
          <cell r="FL130">
            <v>3</v>
          </cell>
          <cell r="FM130"/>
        </row>
        <row r="131">
          <cell r="A131">
            <v>2988</v>
          </cell>
          <cell r="B131" t="str">
            <v>R5秋</v>
          </cell>
          <cell r="C131">
            <v>71</v>
          </cell>
          <cell r="D131" t="str">
            <v>R5</v>
          </cell>
          <cell r="E131">
            <v>1071</v>
          </cell>
          <cell r="F131" t="str">
            <v/>
          </cell>
          <cell r="G131" t="str">
            <v/>
          </cell>
          <cell r="H131" t="str">
            <v>◇</v>
          </cell>
          <cell r="I131" t="str">
            <v/>
          </cell>
          <cell r="J131" t="str">
            <v/>
          </cell>
          <cell r="K131" t="str">
            <v>3</v>
          </cell>
          <cell r="L131">
            <v>109031</v>
          </cell>
          <cell r="M131" t="str">
            <v>遠所進一</v>
          </cell>
          <cell r="N131" t="str">
            <v>大潟村西3-2-3</v>
          </cell>
          <cell r="O131">
            <v>109031</v>
          </cell>
          <cell r="P131" t="str">
            <v>遠所進一</v>
          </cell>
          <cell r="Q131" t="str">
            <v>同一農家</v>
          </cell>
          <cell r="R131" t="str">
            <v>○</v>
          </cell>
          <cell r="S131" t="str">
            <v>C</v>
          </cell>
          <cell r="T131" t="str">
            <v>F15</v>
          </cell>
          <cell r="U131" t="str">
            <v>方上</v>
          </cell>
          <cell r="V131">
            <v>23</v>
          </cell>
          <cell r="W131" t="str">
            <v>-</v>
          </cell>
          <cell r="X131" t="str">
            <v>13-1,13-2,21</v>
          </cell>
          <cell r="Y131"/>
          <cell r="Z131" t="str">
            <v>入植地</v>
          </cell>
          <cell r="AA131" t="str">
            <v>村内</v>
          </cell>
          <cell r="AB131">
            <v>26562</v>
          </cell>
          <cell r="AC131">
            <v>26.5</v>
          </cell>
          <cell r="AD131">
            <v>132.6</v>
          </cell>
          <cell r="AE131">
            <v>817.3</v>
          </cell>
          <cell r="AF131">
            <v>6.1636500754147816</v>
          </cell>
          <cell r="AG131">
            <v>6</v>
          </cell>
          <cell r="AH131">
            <v>6</v>
          </cell>
          <cell r="AI131">
            <v>0</v>
          </cell>
          <cell r="AJ131">
            <v>27.3</v>
          </cell>
          <cell r="AK131" t="str">
            <v>完結</v>
          </cell>
          <cell r="AL131" t="str">
            <v>20～30m未満</v>
          </cell>
          <cell r="AM131" t="str">
            <v/>
          </cell>
          <cell r="AN131">
            <v>44803</v>
          </cell>
          <cell r="AO131" t="str">
            <v>小排F15-B右岸</v>
          </cell>
          <cell r="AP131">
            <v>7.6</v>
          </cell>
          <cell r="AQ131">
            <v>132.6</v>
          </cell>
          <cell r="AR131"/>
          <cell r="AS131"/>
          <cell r="AT131">
            <v>795.59999999999991</v>
          </cell>
          <cell r="AU131">
            <v>795.59999999999991</v>
          </cell>
          <cell r="AV131">
            <v>0</v>
          </cell>
          <cell r="AW131">
            <v>7.9</v>
          </cell>
          <cell r="AX131">
            <v>5.5999999999999091</v>
          </cell>
          <cell r="AY131" t="str">
            <v>10m未満</v>
          </cell>
          <cell r="AZ131"/>
          <cell r="BA131">
            <v>7.9</v>
          </cell>
          <cell r="BB131" t="str">
            <v>◎</v>
          </cell>
          <cell r="BC131"/>
          <cell r="BD131" t="str">
            <v>農業者</v>
          </cell>
          <cell r="BE131" t="str">
            <v>TR</v>
          </cell>
          <cell r="BF131" t="str">
            <v>140</v>
          </cell>
          <cell r="BG131" t="str">
            <v>100</v>
          </cell>
          <cell r="BH131" t="str">
            <v>◎</v>
          </cell>
          <cell r="BI131">
            <v>20</v>
          </cell>
          <cell r="BJ131" t="str">
            <v/>
          </cell>
          <cell r="BK131" t="str">
            <v/>
          </cell>
          <cell r="BL131" t="str">
            <v>◎</v>
          </cell>
          <cell r="BM131">
            <v>15</v>
          </cell>
          <cell r="BN131"/>
          <cell r="BO131" t="str">
            <v/>
          </cell>
          <cell r="BP131">
            <v>135</v>
          </cell>
          <cell r="BQ131">
            <v>1066500</v>
          </cell>
          <cell r="BR131">
            <v>45131</v>
          </cell>
          <cell r="BS131"/>
          <cell r="BT131">
            <v>45139</v>
          </cell>
          <cell r="BU131"/>
          <cell r="BV131"/>
          <cell r="BW131"/>
          <cell r="BX131" t="str">
            <v/>
          </cell>
          <cell r="BY131" t="str">
            <v>未把握</v>
          </cell>
          <cell r="BZ131"/>
          <cell r="CA131"/>
          <cell r="CB131" t="str">
            <v/>
          </cell>
          <cell r="CC131" t="str">
            <v/>
          </cell>
          <cell r="CD131"/>
          <cell r="CE131"/>
          <cell r="CF131" t="str">
            <v/>
          </cell>
          <cell r="CG131"/>
          <cell r="CH131"/>
          <cell r="CI131"/>
          <cell r="CJ131"/>
          <cell r="CK131"/>
          <cell r="CL131"/>
          <cell r="CM131"/>
          <cell r="CN131"/>
          <cell r="CO131" t="str">
            <v/>
          </cell>
          <cell r="CP131">
            <v>7.9</v>
          </cell>
          <cell r="CQ131">
            <v>790</v>
          </cell>
          <cell r="CR131">
            <v>1066500</v>
          </cell>
          <cell r="CS131">
            <v>118500</v>
          </cell>
          <cell r="CT131">
            <v>948000</v>
          </cell>
          <cell r="CU131" t="str">
            <v/>
          </cell>
          <cell r="CV131" t="str">
            <v/>
          </cell>
          <cell r="CW131" t="str">
            <v/>
          </cell>
          <cell r="CX131" t="str">
            <v/>
          </cell>
          <cell r="CY131" t="str">
            <v/>
          </cell>
          <cell r="CZ131" t="str">
            <v/>
          </cell>
          <cell r="DA131" t="str">
            <v/>
          </cell>
          <cell r="DB131" t="str">
            <v/>
          </cell>
          <cell r="DC131" t="str">
            <v/>
          </cell>
          <cell r="DD131">
            <v>948000</v>
          </cell>
          <cell r="DE131">
            <v>948000</v>
          </cell>
          <cell r="DF131" t="str">
            <v/>
          </cell>
          <cell r="DG131" t="str">
            <v/>
          </cell>
          <cell r="DH131">
            <v>1</v>
          </cell>
          <cell r="DI131">
            <v>113203</v>
          </cell>
          <cell r="DK131" t="str">
            <v>方上23</v>
          </cell>
          <cell r="DM131" t="str">
            <v>あり</v>
          </cell>
          <cell r="DN131" t="str">
            <v>無</v>
          </cell>
          <cell r="DO131" t="str">
            <v>－</v>
          </cell>
          <cell r="DQ131" t="str">
            <v>農家</v>
          </cell>
          <cell r="DR131" t="str">
            <v>◎</v>
          </cell>
          <cell r="DS131" t="str">
            <v>TR</v>
          </cell>
          <cell r="DT131" t="str">
            <v>○</v>
          </cell>
          <cell r="DU131" t="str">
            <v>□</v>
          </cell>
          <cell r="DV131" t="str">
            <v>◆</v>
          </cell>
          <cell r="DW131" t="str">
            <v>農家◎TR○□◆</v>
          </cell>
          <cell r="DX131" t="str">
            <v>1-1</v>
          </cell>
          <cell r="DY131">
            <v>135</v>
          </cell>
          <cell r="DZ131">
            <v>120</v>
          </cell>
          <cell r="EA131"/>
          <cell r="EB131"/>
          <cell r="EC131"/>
          <cell r="ED131">
            <v>523013</v>
          </cell>
          <cell r="EF131" t="str">
            <v>方上23-13-1,13-2,21</v>
          </cell>
          <cell r="EG131" t="str">
            <v>同</v>
          </cell>
          <cell r="EH131" t="str">
            <v>異</v>
          </cell>
          <cell r="EI131" t="str">
            <v>同</v>
          </cell>
          <cell r="EJ131" t="str">
            <v>同</v>
          </cell>
          <cell r="EK131" t="str">
            <v>家族間</v>
          </cell>
          <cell r="EL131" t="str">
            <v/>
          </cell>
          <cell r="EM131" t="str">
            <v/>
          </cell>
          <cell r="EN131" t="str">
            <v/>
          </cell>
          <cell r="EO131">
            <v>109031</v>
          </cell>
          <cell r="EP131" t="str">
            <v>遠所進一</v>
          </cell>
          <cell r="EQ131" t="str">
            <v>南秋田郡大潟村字西３丁目２番地３</v>
          </cell>
          <cell r="ER131">
            <v>999288</v>
          </cell>
          <cell r="ES131" t="str">
            <v>遠所寛</v>
          </cell>
          <cell r="ET131" t="str">
            <v>南秋田郡大潟村字西３丁目２番地３</v>
          </cell>
          <cell r="EU131" t="str">
            <v>個人</v>
          </cell>
          <cell r="EV131">
            <v>109031</v>
          </cell>
          <cell r="EW131" t="str">
            <v>遠所進一</v>
          </cell>
          <cell r="EX131" t="str">
            <v>南秋田郡大潟村字西３丁目２番地３</v>
          </cell>
          <cell r="EY131" t="str">
            <v>個人</v>
          </cell>
          <cell r="EZ131"/>
          <cell r="FA131"/>
          <cell r="FB131" t="str">
            <v>未把握</v>
          </cell>
          <cell r="FC131" t="str">
            <v/>
          </cell>
          <cell r="FD131">
            <v>999</v>
          </cell>
          <cell r="FE131" t="str">
            <v/>
          </cell>
          <cell r="FF131" t="str">
            <v>未把握</v>
          </cell>
          <cell r="FG131">
            <v>0</v>
          </cell>
          <cell r="FH131" t="str">
            <v>不可・繰越</v>
          </cell>
          <cell r="FJ131">
            <v>109031</v>
          </cell>
          <cell r="FK131">
            <v>1</v>
          </cell>
          <cell r="FL131">
            <v>1</v>
          </cell>
          <cell r="FM131"/>
        </row>
        <row r="132">
          <cell r="A132">
            <v>2991</v>
          </cell>
          <cell r="B132" t="str">
            <v>R5秋</v>
          </cell>
          <cell r="C132">
            <v>71</v>
          </cell>
          <cell r="D132" t="str">
            <v>R5</v>
          </cell>
          <cell r="E132">
            <v>1071</v>
          </cell>
          <cell r="F132" t="str">
            <v/>
          </cell>
          <cell r="G132" t="str">
            <v/>
          </cell>
          <cell r="H132" t="str">
            <v>◇</v>
          </cell>
          <cell r="I132" t="str">
            <v/>
          </cell>
          <cell r="J132" t="str">
            <v/>
          </cell>
          <cell r="K132" t="str">
            <v>3</v>
          </cell>
          <cell r="L132">
            <v>109031</v>
          </cell>
          <cell r="M132" t="str">
            <v>遠所進一</v>
          </cell>
          <cell r="N132" t="str">
            <v>大潟村西3-2-3</v>
          </cell>
          <cell r="O132">
            <v>109031</v>
          </cell>
          <cell r="P132" t="str">
            <v>遠所進一</v>
          </cell>
          <cell r="Q132" t="str">
            <v>同一農家</v>
          </cell>
          <cell r="R132" t="str">
            <v>○</v>
          </cell>
          <cell r="S132" t="str">
            <v>C</v>
          </cell>
          <cell r="T132" t="str">
            <v>F15</v>
          </cell>
          <cell r="U132" t="str">
            <v>方上</v>
          </cell>
          <cell r="V132">
            <v>23</v>
          </cell>
          <cell r="W132" t="str">
            <v>-</v>
          </cell>
          <cell r="X132" t="str">
            <v>17-1,2</v>
          </cell>
          <cell r="Y132"/>
          <cell r="Z132" t="str">
            <v>入植地</v>
          </cell>
          <cell r="AA132" t="str">
            <v>村内</v>
          </cell>
          <cell r="AB132">
            <v>25867</v>
          </cell>
          <cell r="AC132">
            <v>25.8</v>
          </cell>
          <cell r="AD132">
            <v>134.5</v>
          </cell>
          <cell r="AE132">
            <v>1380</v>
          </cell>
          <cell r="AF132">
            <v>10.260223048327138</v>
          </cell>
          <cell r="AG132">
            <v>11</v>
          </cell>
          <cell r="AH132">
            <v>10</v>
          </cell>
          <cell r="AI132">
            <v>1</v>
          </cell>
          <cell r="AJ132">
            <v>0</v>
          </cell>
          <cell r="AK132" t="str">
            <v>完結</v>
          </cell>
          <cell r="AL132" t="str">
            <v>残無</v>
          </cell>
          <cell r="AM132" t="str">
            <v>優先圃場</v>
          </cell>
          <cell r="AN132">
            <v>44803</v>
          </cell>
          <cell r="AO132" t="str">
            <v>小排F15-A左岸</v>
          </cell>
          <cell r="AP132">
            <v>7.3</v>
          </cell>
          <cell r="AQ132">
            <v>134.5</v>
          </cell>
          <cell r="AR132"/>
          <cell r="AS132"/>
          <cell r="AT132">
            <v>1479.5</v>
          </cell>
          <cell r="AU132">
            <v>1479.5</v>
          </cell>
          <cell r="AV132">
            <v>0</v>
          </cell>
          <cell r="AW132">
            <v>14.7</v>
          </cell>
          <cell r="AX132">
            <v>99.5</v>
          </cell>
          <cell r="AY132" t="str">
            <v>75～100m未満</v>
          </cell>
          <cell r="AZ132"/>
          <cell r="BA132">
            <v>13.8</v>
          </cell>
          <cell r="BB132" t="str">
            <v>◎</v>
          </cell>
          <cell r="BC132"/>
          <cell r="BD132" t="str">
            <v>農業者</v>
          </cell>
          <cell r="BE132" t="str">
            <v>TR</v>
          </cell>
          <cell r="BF132" t="str">
            <v>140</v>
          </cell>
          <cell r="BG132" t="str">
            <v>100</v>
          </cell>
          <cell r="BH132" t="str">
            <v>◎</v>
          </cell>
          <cell r="BI132">
            <v>20</v>
          </cell>
          <cell r="BJ132" t="str">
            <v/>
          </cell>
          <cell r="BK132" t="str">
            <v/>
          </cell>
          <cell r="BL132" t="str">
            <v>◎</v>
          </cell>
          <cell r="BM132">
            <v>15</v>
          </cell>
          <cell r="BN132"/>
          <cell r="BO132" t="str">
            <v/>
          </cell>
          <cell r="BP132">
            <v>135</v>
          </cell>
          <cell r="BQ132">
            <v>1863000</v>
          </cell>
          <cell r="BR132">
            <v>45131</v>
          </cell>
          <cell r="BS132"/>
          <cell r="BT132">
            <v>45139</v>
          </cell>
          <cell r="BU132"/>
          <cell r="BV132"/>
          <cell r="BW132"/>
          <cell r="BX132" t="str">
            <v/>
          </cell>
          <cell r="BY132" t="str">
            <v>未把握</v>
          </cell>
          <cell r="BZ132"/>
          <cell r="CA132"/>
          <cell r="CB132" t="str">
            <v/>
          </cell>
          <cell r="CC132" t="str">
            <v/>
          </cell>
          <cell r="CD132"/>
          <cell r="CE132"/>
          <cell r="CF132" t="str">
            <v/>
          </cell>
          <cell r="CG132"/>
          <cell r="CH132"/>
          <cell r="CI132"/>
          <cell r="CJ132"/>
          <cell r="CK132"/>
          <cell r="CL132"/>
          <cell r="CM132"/>
          <cell r="CN132"/>
          <cell r="CO132" t="str">
            <v/>
          </cell>
          <cell r="CP132">
            <v>13.8</v>
          </cell>
          <cell r="CQ132">
            <v>1380</v>
          </cell>
          <cell r="CR132">
            <v>1863000</v>
          </cell>
          <cell r="CS132">
            <v>207000</v>
          </cell>
          <cell r="CT132">
            <v>1656000</v>
          </cell>
          <cell r="CU132" t="str">
            <v/>
          </cell>
          <cell r="CV132" t="str">
            <v/>
          </cell>
          <cell r="CW132" t="str">
            <v/>
          </cell>
          <cell r="CX132" t="str">
            <v/>
          </cell>
          <cell r="CY132" t="str">
            <v/>
          </cell>
          <cell r="CZ132" t="str">
            <v/>
          </cell>
          <cell r="DA132" t="str">
            <v/>
          </cell>
          <cell r="DB132" t="str">
            <v/>
          </cell>
          <cell r="DC132" t="str">
            <v/>
          </cell>
          <cell r="DD132">
            <v>1656000</v>
          </cell>
          <cell r="DE132">
            <v>1656000</v>
          </cell>
          <cell r="DF132" t="str">
            <v/>
          </cell>
          <cell r="DG132" t="str">
            <v/>
          </cell>
          <cell r="DH132">
            <v>1</v>
          </cell>
          <cell r="DI132">
            <v>113203</v>
          </cell>
          <cell r="DK132" t="str">
            <v>方上23</v>
          </cell>
          <cell r="DM132" t="str">
            <v>あり</v>
          </cell>
          <cell r="DN132" t="str">
            <v>無</v>
          </cell>
          <cell r="DO132" t="str">
            <v>－</v>
          </cell>
          <cell r="DQ132" t="str">
            <v>農家</v>
          </cell>
          <cell r="DR132" t="str">
            <v>◎</v>
          </cell>
          <cell r="DS132" t="str">
            <v>TR</v>
          </cell>
          <cell r="DT132" t="str">
            <v>○</v>
          </cell>
          <cell r="DU132" t="str">
            <v>□</v>
          </cell>
          <cell r="DV132" t="str">
            <v>◆</v>
          </cell>
          <cell r="DW132" t="str">
            <v>農家◎TR○□◆</v>
          </cell>
          <cell r="DX132" t="str">
            <v>1-1</v>
          </cell>
          <cell r="DY132">
            <v>135</v>
          </cell>
          <cell r="DZ132">
            <v>120</v>
          </cell>
          <cell r="EA132"/>
          <cell r="EB132"/>
          <cell r="EC132"/>
          <cell r="ED132">
            <v>523017</v>
          </cell>
          <cell r="EF132" t="str">
            <v>方上23-17-1,2</v>
          </cell>
          <cell r="EG132" t="str">
            <v>同</v>
          </cell>
          <cell r="EH132" t="str">
            <v>異</v>
          </cell>
          <cell r="EI132" t="str">
            <v>同</v>
          </cell>
          <cell r="EJ132" t="str">
            <v>同</v>
          </cell>
          <cell r="EK132" t="str">
            <v>家族間</v>
          </cell>
          <cell r="EL132" t="str">
            <v/>
          </cell>
          <cell r="EM132" t="str">
            <v/>
          </cell>
          <cell r="EN132" t="str">
            <v/>
          </cell>
          <cell r="EO132">
            <v>109031</v>
          </cell>
          <cell r="EP132" t="str">
            <v>遠所進一</v>
          </cell>
          <cell r="EQ132" t="str">
            <v>南秋田郡大潟村字西３丁目２番地３</v>
          </cell>
          <cell r="ER132">
            <v>999288</v>
          </cell>
          <cell r="ES132" t="str">
            <v>遠所寛</v>
          </cell>
          <cell r="ET132" t="str">
            <v>南秋田郡大潟村字西３丁目２番地３</v>
          </cell>
          <cell r="EU132" t="str">
            <v>個人</v>
          </cell>
          <cell r="EV132">
            <v>109031</v>
          </cell>
          <cell r="EW132" t="str">
            <v>遠所進一</v>
          </cell>
          <cell r="EX132" t="str">
            <v>南秋田郡大潟村字西３丁目２番地３</v>
          </cell>
          <cell r="EY132" t="str">
            <v>個人</v>
          </cell>
          <cell r="EZ132"/>
          <cell r="FA132"/>
          <cell r="FB132" t="str">
            <v>未把握</v>
          </cell>
          <cell r="FC132" t="str">
            <v/>
          </cell>
          <cell r="FD132">
            <v>999</v>
          </cell>
          <cell r="FE132" t="str">
            <v/>
          </cell>
          <cell r="FF132" t="str">
            <v>未把握</v>
          </cell>
          <cell r="FG132">
            <v>0</v>
          </cell>
          <cell r="FH132" t="str">
            <v>不可・繰越</v>
          </cell>
          <cell r="FJ132">
            <v>109031</v>
          </cell>
          <cell r="FK132">
            <v>2</v>
          </cell>
          <cell r="FL132">
            <v>2</v>
          </cell>
          <cell r="FM132"/>
        </row>
        <row r="133">
          <cell r="A133">
            <v>2993</v>
          </cell>
          <cell r="B133" t="str">
            <v>R5秋</v>
          </cell>
          <cell r="C133">
            <v>71</v>
          </cell>
          <cell r="D133" t="str">
            <v>R5</v>
          </cell>
          <cell r="E133">
            <v>1071</v>
          </cell>
          <cell r="F133" t="str">
            <v/>
          </cell>
          <cell r="G133" t="str">
            <v/>
          </cell>
          <cell r="H133" t="str">
            <v>◇</v>
          </cell>
          <cell r="I133" t="str">
            <v/>
          </cell>
          <cell r="J133" t="str">
            <v/>
          </cell>
          <cell r="K133" t="str">
            <v>3</v>
          </cell>
          <cell r="L133">
            <v>109031</v>
          </cell>
          <cell r="M133" t="str">
            <v>遠所進一</v>
          </cell>
          <cell r="N133" t="str">
            <v>大潟村西3-2-3</v>
          </cell>
          <cell r="O133">
            <v>109031</v>
          </cell>
          <cell r="P133" t="str">
            <v>遠所進一</v>
          </cell>
          <cell r="Q133" t="str">
            <v>同一農家</v>
          </cell>
          <cell r="R133" t="str">
            <v>○</v>
          </cell>
          <cell r="S133" t="str">
            <v>C</v>
          </cell>
          <cell r="T133" t="str">
            <v>F15</v>
          </cell>
          <cell r="U133" t="str">
            <v>方上</v>
          </cell>
          <cell r="V133">
            <v>23</v>
          </cell>
          <cell r="W133" t="str">
            <v>-</v>
          </cell>
          <cell r="X133" t="str">
            <v>18-1,2</v>
          </cell>
          <cell r="Y133"/>
          <cell r="Z133" t="str">
            <v>入植地</v>
          </cell>
          <cell r="AA133" t="str">
            <v>村内</v>
          </cell>
          <cell r="AB133">
            <v>25875</v>
          </cell>
          <cell r="AC133">
            <v>25.8</v>
          </cell>
          <cell r="AD133">
            <v>132</v>
          </cell>
          <cell r="AE133">
            <v>1273.3</v>
          </cell>
          <cell r="AF133">
            <v>9.6462121212121215</v>
          </cell>
          <cell r="AG133">
            <v>10</v>
          </cell>
          <cell r="AH133">
            <v>10</v>
          </cell>
          <cell r="AI133">
            <v>0</v>
          </cell>
          <cell r="AJ133">
            <v>3.3</v>
          </cell>
          <cell r="AK133" t="str">
            <v>完結</v>
          </cell>
          <cell r="AL133" t="str">
            <v>10m未満</v>
          </cell>
          <cell r="AM133" t="str">
            <v>優先圃場</v>
          </cell>
          <cell r="AN133">
            <v>44803</v>
          </cell>
          <cell r="AO133" t="str">
            <v>小排F15-A左岸</v>
          </cell>
          <cell r="AP133">
            <v>7.3</v>
          </cell>
          <cell r="AQ133">
            <v>132</v>
          </cell>
          <cell r="AR133"/>
          <cell r="AS133"/>
          <cell r="AT133">
            <v>1320</v>
          </cell>
          <cell r="AU133">
            <v>1320</v>
          </cell>
          <cell r="AV133">
            <v>0</v>
          </cell>
          <cell r="AW133">
            <v>13.2</v>
          </cell>
          <cell r="AX133">
            <v>50</v>
          </cell>
          <cell r="AY133" t="str">
            <v>50～75m未満</v>
          </cell>
          <cell r="AZ133"/>
          <cell r="BA133">
            <v>12.7</v>
          </cell>
          <cell r="BB133" t="str">
            <v>◎</v>
          </cell>
          <cell r="BC133"/>
          <cell r="BD133" t="str">
            <v>農業者</v>
          </cell>
          <cell r="BE133" t="str">
            <v>TR</v>
          </cell>
          <cell r="BF133" t="str">
            <v>140</v>
          </cell>
          <cell r="BG133" t="str">
            <v>100</v>
          </cell>
          <cell r="BH133" t="str">
            <v>◎</v>
          </cell>
          <cell r="BI133">
            <v>20</v>
          </cell>
          <cell r="BJ133" t="str">
            <v/>
          </cell>
          <cell r="BK133" t="str">
            <v/>
          </cell>
          <cell r="BL133" t="str">
            <v>◎</v>
          </cell>
          <cell r="BM133">
            <v>15</v>
          </cell>
          <cell r="BN133"/>
          <cell r="BO133" t="str">
            <v/>
          </cell>
          <cell r="BP133">
            <v>135</v>
          </cell>
          <cell r="BQ133">
            <v>1714500</v>
          </cell>
          <cell r="BR133">
            <v>45131</v>
          </cell>
          <cell r="BS133"/>
          <cell r="BT133">
            <v>45139</v>
          </cell>
          <cell r="BU133"/>
          <cell r="BV133"/>
          <cell r="BW133"/>
          <cell r="BX133" t="str">
            <v/>
          </cell>
          <cell r="BY133" t="str">
            <v>未把握</v>
          </cell>
          <cell r="BZ133"/>
          <cell r="CA133"/>
          <cell r="CB133" t="str">
            <v/>
          </cell>
          <cell r="CC133" t="str">
            <v/>
          </cell>
          <cell r="CD133"/>
          <cell r="CE133"/>
          <cell r="CF133" t="str">
            <v/>
          </cell>
          <cell r="CG133"/>
          <cell r="CH133"/>
          <cell r="CI133"/>
          <cell r="CJ133"/>
          <cell r="CK133"/>
          <cell r="CL133"/>
          <cell r="CM133"/>
          <cell r="CN133"/>
          <cell r="CO133" t="str">
            <v/>
          </cell>
          <cell r="CP133">
            <v>12.7</v>
          </cell>
          <cell r="CQ133">
            <v>1270</v>
          </cell>
          <cell r="CR133">
            <v>1714500</v>
          </cell>
          <cell r="CS133">
            <v>190500</v>
          </cell>
          <cell r="CT133">
            <v>1524000</v>
          </cell>
          <cell r="CU133" t="str">
            <v/>
          </cell>
          <cell r="CV133" t="str">
            <v/>
          </cell>
          <cell r="CW133" t="str">
            <v/>
          </cell>
          <cell r="CX133" t="str">
            <v/>
          </cell>
          <cell r="CY133" t="str">
            <v/>
          </cell>
          <cell r="CZ133" t="str">
            <v/>
          </cell>
          <cell r="DA133" t="str">
            <v/>
          </cell>
          <cell r="DB133" t="str">
            <v/>
          </cell>
          <cell r="DC133" t="str">
            <v/>
          </cell>
          <cell r="DD133">
            <v>1524000</v>
          </cell>
          <cell r="DE133">
            <v>1524000</v>
          </cell>
          <cell r="DF133" t="str">
            <v/>
          </cell>
          <cell r="DG133" t="str">
            <v/>
          </cell>
          <cell r="DH133">
            <v>1</v>
          </cell>
          <cell r="DI133">
            <v>113203</v>
          </cell>
          <cell r="DK133" t="str">
            <v>方上23</v>
          </cell>
          <cell r="DM133" t="str">
            <v>あり</v>
          </cell>
          <cell r="DN133" t="str">
            <v>無</v>
          </cell>
          <cell r="DO133" t="str">
            <v>－</v>
          </cell>
          <cell r="DQ133" t="str">
            <v>農家</v>
          </cell>
          <cell r="DR133" t="str">
            <v>◎</v>
          </cell>
          <cell r="DS133" t="str">
            <v>TR</v>
          </cell>
          <cell r="DT133" t="str">
            <v>○</v>
          </cell>
          <cell r="DU133" t="str">
            <v>□</v>
          </cell>
          <cell r="DV133" t="str">
            <v>◆</v>
          </cell>
          <cell r="DW133" t="str">
            <v>農家◎TR○□◆</v>
          </cell>
          <cell r="DX133" t="str">
            <v>1-1</v>
          </cell>
          <cell r="DY133">
            <v>135</v>
          </cell>
          <cell r="DZ133">
            <v>120</v>
          </cell>
          <cell r="EA133"/>
          <cell r="EB133"/>
          <cell r="EC133"/>
          <cell r="ED133">
            <v>523018</v>
          </cell>
          <cell r="EF133" t="str">
            <v>方上23-18-1,2</v>
          </cell>
          <cell r="EG133" t="str">
            <v>同</v>
          </cell>
          <cell r="EH133" t="str">
            <v>異</v>
          </cell>
          <cell r="EI133" t="str">
            <v>同</v>
          </cell>
          <cell r="EJ133" t="str">
            <v>同</v>
          </cell>
          <cell r="EK133" t="str">
            <v>家族間</v>
          </cell>
          <cell r="EL133" t="str">
            <v/>
          </cell>
          <cell r="EM133" t="str">
            <v/>
          </cell>
          <cell r="EN133" t="str">
            <v/>
          </cell>
          <cell r="EO133">
            <v>109031</v>
          </cell>
          <cell r="EP133" t="str">
            <v>遠所進一</v>
          </cell>
          <cell r="EQ133" t="str">
            <v>南秋田郡大潟村字西３丁目２番地３</v>
          </cell>
          <cell r="ER133">
            <v>999288</v>
          </cell>
          <cell r="ES133" t="str">
            <v>遠所寛</v>
          </cell>
          <cell r="ET133" t="str">
            <v>南秋田郡大潟村字西３丁目２番地３</v>
          </cell>
          <cell r="EU133" t="str">
            <v>個人</v>
          </cell>
          <cell r="EV133">
            <v>109031</v>
          </cell>
          <cell r="EW133" t="str">
            <v>遠所進一</v>
          </cell>
          <cell r="EX133" t="str">
            <v>南秋田郡大潟村字西３丁目２番地３</v>
          </cell>
          <cell r="EY133" t="str">
            <v>個人</v>
          </cell>
          <cell r="EZ133"/>
          <cell r="FA133"/>
          <cell r="FB133" t="str">
            <v>未把握</v>
          </cell>
          <cell r="FC133" t="str">
            <v/>
          </cell>
          <cell r="FD133">
            <v>999</v>
          </cell>
          <cell r="FE133" t="str">
            <v/>
          </cell>
          <cell r="FF133" t="str">
            <v>未把握</v>
          </cell>
          <cell r="FG133">
            <v>0</v>
          </cell>
          <cell r="FH133" t="str">
            <v>不可・繰越</v>
          </cell>
          <cell r="FJ133">
            <v>109031</v>
          </cell>
          <cell r="FK133">
            <v>3</v>
          </cell>
          <cell r="FL133">
            <v>3</v>
          </cell>
          <cell r="FM133"/>
        </row>
        <row r="134">
          <cell r="A134">
            <v>3057</v>
          </cell>
          <cell r="B134" t="str">
            <v>R5秋</v>
          </cell>
          <cell r="C134">
            <v>72</v>
          </cell>
          <cell r="D134" t="str">
            <v>R5</v>
          </cell>
          <cell r="E134">
            <v>1072</v>
          </cell>
          <cell r="F134" t="str">
            <v/>
          </cell>
          <cell r="G134" t="str">
            <v/>
          </cell>
          <cell r="H134" t="str">
            <v>◇</v>
          </cell>
          <cell r="I134" t="str">
            <v/>
          </cell>
          <cell r="J134" t="str">
            <v/>
          </cell>
          <cell r="K134" t="str">
            <v>3</v>
          </cell>
          <cell r="L134">
            <v>109034</v>
          </cell>
          <cell r="M134" t="str">
            <v>一箭研</v>
          </cell>
          <cell r="N134" t="str">
            <v>大潟村西3-2-6</v>
          </cell>
          <cell r="O134">
            <v>109034</v>
          </cell>
          <cell r="P134" t="str">
            <v>一箭研</v>
          </cell>
          <cell r="Q134" t="str">
            <v>同一農家</v>
          </cell>
          <cell r="R134" t="str">
            <v>○</v>
          </cell>
          <cell r="S134" t="str">
            <v>C</v>
          </cell>
          <cell r="T134" t="str">
            <v>F8</v>
          </cell>
          <cell r="U134" t="str">
            <v>方上</v>
          </cell>
          <cell r="V134">
            <v>7</v>
          </cell>
          <cell r="W134" t="str">
            <v>-</v>
          </cell>
          <cell r="X134" t="str">
            <v>20-1</v>
          </cell>
          <cell r="Y134"/>
          <cell r="Z134" t="str">
            <v>入植地</v>
          </cell>
          <cell r="AA134" t="str">
            <v>村内</v>
          </cell>
          <cell r="AB134">
            <v>11798</v>
          </cell>
          <cell r="AC134">
            <v>11.7</v>
          </cell>
          <cell r="AD134">
            <v>140.80000000000001</v>
          </cell>
          <cell r="AE134">
            <v>1170</v>
          </cell>
          <cell r="AF134">
            <v>8.3096590909090899</v>
          </cell>
          <cell r="AG134">
            <v>9</v>
          </cell>
          <cell r="AH134">
            <v>8</v>
          </cell>
          <cell r="AI134">
            <v>1</v>
          </cell>
          <cell r="AJ134">
            <v>0</v>
          </cell>
          <cell r="AK134" t="str">
            <v>完結</v>
          </cell>
          <cell r="AL134" t="str">
            <v>残無</v>
          </cell>
          <cell r="AM134" t="str">
            <v/>
          </cell>
          <cell r="AN134">
            <v>44796</v>
          </cell>
          <cell r="AO134" t="str">
            <v>小排F5-A左岸</v>
          </cell>
          <cell r="AP134">
            <v>7.8</v>
          </cell>
          <cell r="AQ134">
            <v>140.80000000000001</v>
          </cell>
          <cell r="AR134"/>
          <cell r="AS134"/>
          <cell r="AT134">
            <v>1267.2</v>
          </cell>
          <cell r="AU134">
            <v>1267.2</v>
          </cell>
          <cell r="AV134">
            <v>0</v>
          </cell>
          <cell r="AW134">
            <v>12.6</v>
          </cell>
          <cell r="AX134">
            <v>97.200000000000045</v>
          </cell>
          <cell r="AY134" t="str">
            <v>75～100m未満</v>
          </cell>
          <cell r="AZ134"/>
          <cell r="BA134">
            <v>11.7</v>
          </cell>
          <cell r="BB134" t="str">
            <v>◎</v>
          </cell>
          <cell r="BC134"/>
          <cell r="BD134" t="str">
            <v>農業者</v>
          </cell>
          <cell r="BE134" t="str">
            <v>TR</v>
          </cell>
          <cell r="BF134" t="str">
            <v>140</v>
          </cell>
          <cell r="BG134" t="str">
            <v>100</v>
          </cell>
          <cell r="BH134" t="str">
            <v>◎</v>
          </cell>
          <cell r="BI134">
            <v>20</v>
          </cell>
          <cell r="BJ134" t="str">
            <v/>
          </cell>
          <cell r="BK134" t="str">
            <v/>
          </cell>
          <cell r="BL134" t="str">
            <v>◎</v>
          </cell>
          <cell r="BM134">
            <v>15</v>
          </cell>
          <cell r="BN134"/>
          <cell r="BO134" t="str">
            <v/>
          </cell>
          <cell r="BP134">
            <v>135</v>
          </cell>
          <cell r="BQ134">
            <v>1579500</v>
          </cell>
          <cell r="BR134">
            <v>45128</v>
          </cell>
          <cell r="BS134"/>
          <cell r="BT134">
            <v>45139</v>
          </cell>
          <cell r="BU134"/>
          <cell r="BV134"/>
          <cell r="BW134"/>
          <cell r="BX134" t="str">
            <v/>
          </cell>
          <cell r="BY134" t="str">
            <v>未把握</v>
          </cell>
          <cell r="BZ134"/>
          <cell r="CA134"/>
          <cell r="CB134" t="str">
            <v/>
          </cell>
          <cell r="CC134" t="str">
            <v/>
          </cell>
          <cell r="CD134"/>
          <cell r="CE134"/>
          <cell r="CF134" t="str">
            <v/>
          </cell>
          <cell r="CG134"/>
          <cell r="CH134"/>
          <cell r="CI134"/>
          <cell r="CJ134"/>
          <cell r="CK134"/>
          <cell r="CL134"/>
          <cell r="CM134"/>
          <cell r="CN134"/>
          <cell r="CO134" t="str">
            <v/>
          </cell>
          <cell r="CP134">
            <v>11.7</v>
          </cell>
          <cell r="CQ134">
            <v>1170</v>
          </cell>
          <cell r="CR134">
            <v>1579500</v>
          </cell>
          <cell r="CS134">
            <v>175500</v>
          </cell>
          <cell r="CT134">
            <v>1404000</v>
          </cell>
          <cell r="CU134" t="str">
            <v/>
          </cell>
          <cell r="CV134" t="str">
            <v/>
          </cell>
          <cell r="CW134" t="str">
            <v/>
          </cell>
          <cell r="CX134" t="str">
            <v/>
          </cell>
          <cell r="CY134" t="str">
            <v/>
          </cell>
          <cell r="CZ134" t="str">
            <v/>
          </cell>
          <cell r="DA134" t="str">
            <v/>
          </cell>
          <cell r="DB134" t="str">
            <v/>
          </cell>
          <cell r="DC134" t="str">
            <v/>
          </cell>
          <cell r="DD134">
            <v>1404000</v>
          </cell>
          <cell r="DE134">
            <v>1404000</v>
          </cell>
          <cell r="DF134" t="str">
            <v/>
          </cell>
          <cell r="DG134" t="str">
            <v/>
          </cell>
          <cell r="DH134">
            <v>1</v>
          </cell>
          <cell r="DI134">
            <v>113206</v>
          </cell>
          <cell r="DK134" t="str">
            <v>方上7</v>
          </cell>
          <cell r="DM134" t="str">
            <v>なし</v>
          </cell>
          <cell r="DN134" t="str">
            <v>無</v>
          </cell>
          <cell r="DO134" t="str">
            <v>－</v>
          </cell>
          <cell r="DQ134" t="str">
            <v>農家</v>
          </cell>
          <cell r="DR134" t="str">
            <v>◎</v>
          </cell>
          <cell r="DS134" t="str">
            <v>TR</v>
          </cell>
          <cell r="DT134" t="str">
            <v>○</v>
          </cell>
          <cell r="DU134" t="str">
            <v>□</v>
          </cell>
          <cell r="DV134" t="str">
            <v>◆</v>
          </cell>
          <cell r="DW134" t="str">
            <v>農家◎TR○□◆</v>
          </cell>
          <cell r="DX134" t="str">
            <v>1-1</v>
          </cell>
          <cell r="DY134">
            <v>135</v>
          </cell>
          <cell r="DZ134">
            <v>120</v>
          </cell>
          <cell r="EA134"/>
          <cell r="EB134"/>
          <cell r="EC134"/>
          <cell r="ED134">
            <v>507020</v>
          </cell>
          <cell r="EF134" t="str">
            <v>方上7-20-1</v>
          </cell>
          <cell r="EG134" t="str">
            <v>同</v>
          </cell>
          <cell r="EH134" t="str">
            <v>異</v>
          </cell>
          <cell r="EI134" t="str">
            <v>同</v>
          </cell>
          <cell r="EJ134" t="str">
            <v>同</v>
          </cell>
          <cell r="EK134" t="str">
            <v>家族間</v>
          </cell>
          <cell r="EL134" t="str">
            <v/>
          </cell>
          <cell r="EM134" t="str">
            <v/>
          </cell>
          <cell r="EN134" t="str">
            <v/>
          </cell>
          <cell r="EO134">
            <v>109034</v>
          </cell>
          <cell r="EP134" t="str">
            <v>一箭研</v>
          </cell>
          <cell r="EQ134" t="str">
            <v>南秋田郡大潟村字西３丁目２番地６</v>
          </cell>
          <cell r="ER134">
            <v>999290</v>
          </cell>
          <cell r="ES134" t="str">
            <v>一箭軍一</v>
          </cell>
          <cell r="ET134" t="str">
            <v>南秋田郡大潟村字西３丁目２番地６</v>
          </cell>
          <cell r="EU134" t="str">
            <v>個人</v>
          </cell>
          <cell r="EV134">
            <v>109034</v>
          </cell>
          <cell r="EW134" t="str">
            <v>一箭研</v>
          </cell>
          <cell r="EX134" t="str">
            <v>南秋田郡大潟村字西３丁目２番地６</v>
          </cell>
          <cell r="EY134" t="str">
            <v>個人</v>
          </cell>
          <cell r="EZ134"/>
          <cell r="FA134"/>
          <cell r="FB134" t="str">
            <v>未把握</v>
          </cell>
          <cell r="FC134" t="str">
            <v/>
          </cell>
          <cell r="FD134">
            <v>999</v>
          </cell>
          <cell r="FE134" t="str">
            <v/>
          </cell>
          <cell r="FF134" t="str">
            <v>未把握</v>
          </cell>
          <cell r="FG134">
            <v>0</v>
          </cell>
          <cell r="FH134" t="str">
            <v>不可・繰越</v>
          </cell>
          <cell r="FJ134">
            <v>109034</v>
          </cell>
          <cell r="FK134">
            <v>1</v>
          </cell>
          <cell r="FL134">
            <v>1</v>
          </cell>
          <cell r="FM134"/>
        </row>
        <row r="135">
          <cell r="A135">
            <v>3094</v>
          </cell>
          <cell r="B135" t="str">
            <v>R5秋</v>
          </cell>
          <cell r="C135">
            <v>73</v>
          </cell>
          <cell r="D135" t="str">
            <v>R5</v>
          </cell>
          <cell r="E135">
            <v>1073</v>
          </cell>
          <cell r="F135" t="str">
            <v/>
          </cell>
          <cell r="G135" t="str">
            <v/>
          </cell>
          <cell r="H135" t="str">
            <v>◇</v>
          </cell>
          <cell r="I135" t="str">
            <v/>
          </cell>
          <cell r="J135" t="str">
            <v/>
          </cell>
          <cell r="K135" t="str">
            <v>3</v>
          </cell>
          <cell r="L135">
            <v>109036</v>
          </cell>
          <cell r="M135" t="str">
            <v>今野茂樹</v>
          </cell>
          <cell r="N135" t="str">
            <v>大潟村西3-2-8</v>
          </cell>
          <cell r="O135">
            <v>109036</v>
          </cell>
          <cell r="P135" t="str">
            <v>今野茂樹</v>
          </cell>
          <cell r="Q135" t="str">
            <v>同一農家</v>
          </cell>
          <cell r="R135" t="str">
            <v>○</v>
          </cell>
          <cell r="S135" t="str">
            <v>C</v>
          </cell>
          <cell r="T135" t="str">
            <v>F20</v>
          </cell>
          <cell r="U135" t="str">
            <v>方上</v>
          </cell>
          <cell r="V135">
            <v>12</v>
          </cell>
          <cell r="W135" t="str">
            <v>-</v>
          </cell>
          <cell r="X135" t="str">
            <v>18-1,2</v>
          </cell>
          <cell r="Y135"/>
          <cell r="Z135" t="str">
            <v>入植地</v>
          </cell>
          <cell r="AA135" t="str">
            <v>村内</v>
          </cell>
          <cell r="AB135">
            <v>25775</v>
          </cell>
          <cell r="AC135">
            <v>25.7</v>
          </cell>
          <cell r="AD135">
            <v>137.6</v>
          </cell>
          <cell r="AE135">
            <v>2570</v>
          </cell>
          <cell r="AF135">
            <v>18.677325581395351</v>
          </cell>
          <cell r="AG135">
            <v>19</v>
          </cell>
          <cell r="AH135">
            <v>19</v>
          </cell>
          <cell r="AI135">
            <v>0</v>
          </cell>
          <cell r="AJ135">
            <v>0</v>
          </cell>
          <cell r="AK135" t="str">
            <v>完結</v>
          </cell>
          <cell r="AL135" t="str">
            <v>残無</v>
          </cell>
          <cell r="AM135" t="str">
            <v/>
          </cell>
          <cell r="AN135">
            <v>44804</v>
          </cell>
          <cell r="AO135" t="str">
            <v>小排F20-A右岸</v>
          </cell>
          <cell r="AP135">
            <v>8.1</v>
          </cell>
          <cell r="AQ135">
            <v>137.6</v>
          </cell>
          <cell r="AR135"/>
          <cell r="AS135"/>
          <cell r="AT135">
            <v>2614.4</v>
          </cell>
          <cell r="AU135">
            <v>2614.4</v>
          </cell>
          <cell r="AV135">
            <v>0</v>
          </cell>
          <cell r="AW135">
            <v>26.1</v>
          </cell>
          <cell r="AX135">
            <v>44.400000000000091</v>
          </cell>
          <cell r="AY135" t="str">
            <v>30～50m未満</v>
          </cell>
          <cell r="AZ135"/>
          <cell r="BA135">
            <v>25.7</v>
          </cell>
          <cell r="BB135" t="str">
            <v>◎</v>
          </cell>
          <cell r="BC135"/>
          <cell r="BD135" t="str">
            <v>農業者</v>
          </cell>
          <cell r="BE135" t="str">
            <v>TR</v>
          </cell>
          <cell r="BF135" t="str">
            <v>140</v>
          </cell>
          <cell r="BG135" t="str">
            <v>100</v>
          </cell>
          <cell r="BH135" t="str">
            <v>◎</v>
          </cell>
          <cell r="BI135">
            <v>20</v>
          </cell>
          <cell r="BJ135" t="str">
            <v/>
          </cell>
          <cell r="BK135" t="str">
            <v/>
          </cell>
          <cell r="BL135" t="str">
            <v>◎</v>
          </cell>
          <cell r="BM135">
            <v>15</v>
          </cell>
          <cell r="BN135"/>
          <cell r="BO135" t="str">
            <v/>
          </cell>
          <cell r="BP135">
            <v>135</v>
          </cell>
          <cell r="BQ135">
            <v>3469500</v>
          </cell>
          <cell r="BR135">
            <v>45128</v>
          </cell>
          <cell r="BS135"/>
          <cell r="BT135">
            <v>45139</v>
          </cell>
          <cell r="BU135"/>
          <cell r="BV135"/>
          <cell r="BW135"/>
          <cell r="BX135" t="str">
            <v/>
          </cell>
          <cell r="BY135" t="str">
            <v>未把握</v>
          </cell>
          <cell r="BZ135"/>
          <cell r="CA135"/>
          <cell r="CB135" t="str">
            <v/>
          </cell>
          <cell r="CC135" t="str">
            <v/>
          </cell>
          <cell r="CD135"/>
          <cell r="CE135"/>
          <cell r="CF135" t="str">
            <v/>
          </cell>
          <cell r="CG135"/>
          <cell r="CH135"/>
          <cell r="CI135"/>
          <cell r="CJ135"/>
          <cell r="CK135"/>
          <cell r="CL135"/>
          <cell r="CM135"/>
          <cell r="CN135"/>
          <cell r="CO135" t="str">
            <v/>
          </cell>
          <cell r="CP135">
            <v>25.7</v>
          </cell>
          <cell r="CQ135">
            <v>2570</v>
          </cell>
          <cell r="CR135">
            <v>3469500</v>
          </cell>
          <cell r="CS135">
            <v>385500</v>
          </cell>
          <cell r="CT135">
            <v>3084000</v>
          </cell>
          <cell r="CU135" t="str">
            <v/>
          </cell>
          <cell r="CV135" t="str">
            <v/>
          </cell>
          <cell r="CW135" t="str">
            <v/>
          </cell>
          <cell r="CX135" t="str">
            <v/>
          </cell>
          <cell r="CY135" t="str">
            <v/>
          </cell>
          <cell r="CZ135" t="str">
            <v/>
          </cell>
          <cell r="DA135" t="str">
            <v/>
          </cell>
          <cell r="DB135" t="str">
            <v/>
          </cell>
          <cell r="DC135" t="str">
            <v/>
          </cell>
          <cell r="DD135">
            <v>3084000</v>
          </cell>
          <cell r="DE135">
            <v>3084000</v>
          </cell>
          <cell r="DF135" t="str">
            <v/>
          </cell>
          <cell r="DG135" t="str">
            <v/>
          </cell>
          <cell r="DH135">
            <v>1</v>
          </cell>
          <cell r="DI135">
            <v>113208</v>
          </cell>
          <cell r="DK135" t="str">
            <v>方上12</v>
          </cell>
          <cell r="DM135" t="str">
            <v>なし</v>
          </cell>
          <cell r="DN135" t="str">
            <v>無</v>
          </cell>
          <cell r="DO135" t="str">
            <v>－</v>
          </cell>
          <cell r="DQ135" t="str">
            <v>農家</v>
          </cell>
          <cell r="DR135" t="str">
            <v>◎</v>
          </cell>
          <cell r="DS135" t="str">
            <v>TR</v>
          </cell>
          <cell r="DT135" t="str">
            <v>○</v>
          </cell>
          <cell r="DU135" t="str">
            <v>□</v>
          </cell>
          <cell r="DV135" t="str">
            <v>◆</v>
          </cell>
          <cell r="DW135" t="str">
            <v>農家◎TR○□◆</v>
          </cell>
          <cell r="DX135" t="str">
            <v>1-1</v>
          </cell>
          <cell r="DY135">
            <v>135</v>
          </cell>
          <cell r="DZ135">
            <v>120</v>
          </cell>
          <cell r="EA135"/>
          <cell r="EB135"/>
          <cell r="EC135"/>
          <cell r="ED135">
            <v>512018</v>
          </cell>
          <cell r="EF135" t="str">
            <v>方上12-18-1,2</v>
          </cell>
          <cell r="EG135" t="str">
            <v>同</v>
          </cell>
          <cell r="EH135" t="str">
            <v>同</v>
          </cell>
          <cell r="EI135" t="str">
            <v/>
          </cell>
          <cell r="EJ135" t="str">
            <v/>
          </cell>
          <cell r="EK135" t="str">
            <v/>
          </cell>
          <cell r="EL135" t="str">
            <v/>
          </cell>
          <cell r="EM135" t="str">
            <v/>
          </cell>
          <cell r="EN135" t="str">
            <v/>
          </cell>
          <cell r="EO135">
            <v>109036</v>
          </cell>
          <cell r="EP135" t="str">
            <v>今野茂樹</v>
          </cell>
          <cell r="EQ135" t="str">
            <v>南秋田郡大潟村字西３丁目２番地８</v>
          </cell>
          <cell r="ER135">
            <v>109036</v>
          </cell>
          <cell r="ES135" t="str">
            <v>今野茂樹</v>
          </cell>
          <cell r="ET135" t="str">
            <v>南秋田郡大潟村字西３丁目２番地８</v>
          </cell>
          <cell r="EU135" t="str">
            <v>個人</v>
          </cell>
          <cell r="EV135">
            <v>109036</v>
          </cell>
          <cell r="EW135" t="str">
            <v>今野茂樹</v>
          </cell>
          <cell r="EX135" t="str">
            <v>南秋田郡大潟村字西３丁目２番地８</v>
          </cell>
          <cell r="EY135" t="str">
            <v>個人</v>
          </cell>
          <cell r="EZ135"/>
          <cell r="FA135"/>
          <cell r="FB135" t="str">
            <v>未把握</v>
          </cell>
          <cell r="FC135" t="str">
            <v/>
          </cell>
          <cell r="FD135">
            <v>999</v>
          </cell>
          <cell r="FE135" t="str">
            <v/>
          </cell>
          <cell r="FF135" t="str">
            <v>未把握</v>
          </cell>
          <cell r="FG135">
            <v>0</v>
          </cell>
          <cell r="FH135" t="str">
            <v>不可・繰越</v>
          </cell>
          <cell r="FJ135">
            <v>109036</v>
          </cell>
          <cell r="FK135">
            <v>1</v>
          </cell>
          <cell r="FL135">
            <v>1</v>
          </cell>
          <cell r="FM135"/>
        </row>
        <row r="136">
          <cell r="A136">
            <v>3178</v>
          </cell>
          <cell r="B136" t="str">
            <v>R5秋</v>
          </cell>
          <cell r="C136">
            <v>74</v>
          </cell>
          <cell r="D136" t="str">
            <v>R5</v>
          </cell>
          <cell r="E136">
            <v>1074</v>
          </cell>
          <cell r="F136" t="str">
            <v/>
          </cell>
          <cell r="G136" t="str">
            <v/>
          </cell>
          <cell r="H136" t="str">
            <v>◇</v>
          </cell>
          <cell r="I136" t="str">
            <v/>
          </cell>
          <cell r="J136" t="str">
            <v/>
          </cell>
          <cell r="K136" t="str">
            <v>3</v>
          </cell>
          <cell r="L136">
            <v>109043</v>
          </cell>
          <cell r="M136" t="str">
            <v>一関琢也</v>
          </cell>
          <cell r="N136" t="str">
            <v>大潟村西3-2-15</v>
          </cell>
          <cell r="O136">
            <v>109043</v>
          </cell>
          <cell r="P136" t="str">
            <v>一関琢也</v>
          </cell>
          <cell r="Q136" t="str">
            <v>同一農家</v>
          </cell>
          <cell r="R136" t="str">
            <v>○</v>
          </cell>
          <cell r="S136" t="str">
            <v>C</v>
          </cell>
          <cell r="T136" t="str">
            <v>F17</v>
          </cell>
          <cell r="U136" t="str">
            <v>方上</v>
          </cell>
          <cell r="V136">
            <v>13</v>
          </cell>
          <cell r="W136" t="str">
            <v>-</v>
          </cell>
          <cell r="X136" t="str">
            <v>7-1,2</v>
          </cell>
          <cell r="Y136"/>
          <cell r="Z136" t="str">
            <v>入植地</v>
          </cell>
          <cell r="AA136" t="str">
            <v>村内</v>
          </cell>
          <cell r="AB136">
            <v>25718</v>
          </cell>
          <cell r="AC136">
            <v>25.7</v>
          </cell>
          <cell r="AD136">
            <v>135.19999999999999</v>
          </cell>
          <cell r="AE136">
            <v>2310</v>
          </cell>
          <cell r="AF136">
            <v>17.085798816568047</v>
          </cell>
          <cell r="AG136">
            <v>17</v>
          </cell>
          <cell r="AH136">
            <v>17</v>
          </cell>
          <cell r="AI136">
            <v>0</v>
          </cell>
          <cell r="AJ136">
            <v>20</v>
          </cell>
          <cell r="AK136" t="str">
            <v>完結</v>
          </cell>
          <cell r="AL136" t="str">
            <v>20～30m未満</v>
          </cell>
          <cell r="AM136" t="str">
            <v/>
          </cell>
          <cell r="AN136">
            <v>44796</v>
          </cell>
          <cell r="AO136" t="str">
            <v>小排F17-B右岸</v>
          </cell>
          <cell r="AP136">
            <v>8.8000000000000007</v>
          </cell>
          <cell r="AQ136">
            <v>135.19999999999999</v>
          </cell>
          <cell r="AR136"/>
          <cell r="AS136"/>
          <cell r="AT136">
            <v>2298.3999999999996</v>
          </cell>
          <cell r="AU136">
            <v>2298.3999999999996</v>
          </cell>
          <cell r="AV136">
            <v>0</v>
          </cell>
          <cell r="AW136">
            <v>22.9</v>
          </cell>
          <cell r="AX136">
            <v>8.3999999999996362</v>
          </cell>
          <cell r="AY136" t="str">
            <v>10m未満</v>
          </cell>
          <cell r="AZ136"/>
          <cell r="BA136">
            <v>22.9</v>
          </cell>
          <cell r="BB136" t="str">
            <v>◎</v>
          </cell>
          <cell r="BC136"/>
          <cell r="BD136" t="str">
            <v>農業者</v>
          </cell>
          <cell r="BE136" t="str">
            <v>TR</v>
          </cell>
          <cell r="BF136" t="str">
            <v>140</v>
          </cell>
          <cell r="BG136" t="str">
            <v>100</v>
          </cell>
          <cell r="BH136" t="str">
            <v>◎</v>
          </cell>
          <cell r="BI136">
            <v>20</v>
          </cell>
          <cell r="BJ136" t="str">
            <v/>
          </cell>
          <cell r="BK136" t="str">
            <v/>
          </cell>
          <cell r="BL136" t="str">
            <v>◎</v>
          </cell>
          <cell r="BM136">
            <v>15</v>
          </cell>
          <cell r="BN136"/>
          <cell r="BO136" t="str">
            <v/>
          </cell>
          <cell r="BP136">
            <v>135</v>
          </cell>
          <cell r="BQ136">
            <v>3091500</v>
          </cell>
          <cell r="BR136">
            <v>45133</v>
          </cell>
          <cell r="BS136"/>
          <cell r="BT136">
            <v>45139</v>
          </cell>
          <cell r="BU136"/>
          <cell r="BV136"/>
          <cell r="BW136"/>
          <cell r="BX136" t="str">
            <v/>
          </cell>
          <cell r="BY136" t="str">
            <v>未把握</v>
          </cell>
          <cell r="BZ136"/>
          <cell r="CA136"/>
          <cell r="CB136" t="str">
            <v/>
          </cell>
          <cell r="CC136" t="str">
            <v/>
          </cell>
          <cell r="CD136"/>
          <cell r="CE136"/>
          <cell r="CF136" t="str">
            <v/>
          </cell>
          <cell r="CG136"/>
          <cell r="CH136"/>
          <cell r="CI136"/>
          <cell r="CJ136"/>
          <cell r="CK136"/>
          <cell r="CL136"/>
          <cell r="CM136"/>
          <cell r="CN136"/>
          <cell r="CO136" t="str">
            <v/>
          </cell>
          <cell r="CP136">
            <v>22.9</v>
          </cell>
          <cell r="CQ136">
            <v>2290</v>
          </cell>
          <cell r="CR136">
            <v>3091500</v>
          </cell>
          <cell r="CS136">
            <v>343500</v>
          </cell>
          <cell r="CT136">
            <v>2748000</v>
          </cell>
          <cell r="CU136" t="str">
            <v/>
          </cell>
          <cell r="CV136" t="str">
            <v/>
          </cell>
          <cell r="CW136" t="str">
            <v/>
          </cell>
          <cell r="CX136" t="str">
            <v/>
          </cell>
          <cell r="CY136" t="str">
            <v/>
          </cell>
          <cell r="CZ136" t="str">
            <v/>
          </cell>
          <cell r="DA136" t="str">
            <v/>
          </cell>
          <cell r="DB136" t="str">
            <v/>
          </cell>
          <cell r="DC136" t="str">
            <v/>
          </cell>
          <cell r="DD136">
            <v>2748000</v>
          </cell>
          <cell r="DE136">
            <v>2748000</v>
          </cell>
          <cell r="DF136" t="str">
            <v/>
          </cell>
          <cell r="DG136" t="str">
            <v/>
          </cell>
          <cell r="DH136">
            <v>1</v>
          </cell>
          <cell r="DI136">
            <v>113215</v>
          </cell>
          <cell r="DK136" t="str">
            <v>方上13</v>
          </cell>
          <cell r="DM136" t="str">
            <v>なし</v>
          </cell>
          <cell r="DN136" t="str">
            <v>無</v>
          </cell>
          <cell r="DO136" t="str">
            <v>－</v>
          </cell>
          <cell r="DQ136" t="str">
            <v>農家</v>
          </cell>
          <cell r="DR136" t="str">
            <v>◎</v>
          </cell>
          <cell r="DS136" t="str">
            <v>TR</v>
          </cell>
          <cell r="DT136" t="str">
            <v>○</v>
          </cell>
          <cell r="DU136" t="str">
            <v>□</v>
          </cell>
          <cell r="DV136" t="str">
            <v>◆</v>
          </cell>
          <cell r="DW136" t="str">
            <v>農家◎TR○□◆</v>
          </cell>
          <cell r="DX136" t="str">
            <v>1-1</v>
          </cell>
          <cell r="DY136">
            <v>135</v>
          </cell>
          <cell r="DZ136">
            <v>120</v>
          </cell>
          <cell r="EA136"/>
          <cell r="EB136"/>
          <cell r="EC136"/>
          <cell r="ED136">
            <v>513007</v>
          </cell>
          <cell r="EF136" t="str">
            <v>方上13-7-1,2</v>
          </cell>
          <cell r="EG136" t="str">
            <v>同</v>
          </cell>
          <cell r="EH136" t="str">
            <v>異</v>
          </cell>
          <cell r="EI136" t="str">
            <v>同</v>
          </cell>
          <cell r="EJ136" t="str">
            <v>同</v>
          </cell>
          <cell r="EK136" t="str">
            <v>家族間</v>
          </cell>
          <cell r="EL136" t="str">
            <v/>
          </cell>
          <cell r="EM136" t="str">
            <v/>
          </cell>
          <cell r="EN136" t="str">
            <v/>
          </cell>
          <cell r="EO136">
            <v>109043</v>
          </cell>
          <cell r="EP136" t="str">
            <v>一関琢也</v>
          </cell>
          <cell r="EQ136" t="str">
            <v>南秋田郡大潟村字西３丁目２番地１５</v>
          </cell>
          <cell r="ER136">
            <v>999293</v>
          </cell>
          <cell r="ES136" t="str">
            <v>一関元子</v>
          </cell>
          <cell r="ET136" t="str">
            <v>南秋田郡大潟村字西３丁目２番地１５</v>
          </cell>
          <cell r="EU136" t="str">
            <v>個人</v>
          </cell>
          <cell r="EV136">
            <v>109043</v>
          </cell>
          <cell r="EW136" t="str">
            <v>一関琢也</v>
          </cell>
          <cell r="EX136" t="str">
            <v>南秋田郡大潟村字西３丁目２番地１５</v>
          </cell>
          <cell r="EY136" t="str">
            <v>個人</v>
          </cell>
          <cell r="EZ136" t="str">
            <v>以外</v>
          </cell>
          <cell r="FA136" t="str">
            <v>石井　雅樹</v>
          </cell>
          <cell r="FB136" t="str">
            <v>未把握</v>
          </cell>
          <cell r="FC136" t="str">
            <v/>
          </cell>
          <cell r="FD136">
            <v>999</v>
          </cell>
          <cell r="FE136" t="str">
            <v/>
          </cell>
          <cell r="FF136" t="str">
            <v>未把握</v>
          </cell>
          <cell r="FG136">
            <v>0</v>
          </cell>
          <cell r="FH136" t="str">
            <v>不可・繰越</v>
          </cell>
          <cell r="FJ136">
            <v>109043</v>
          </cell>
          <cell r="FK136">
            <v>1</v>
          </cell>
          <cell r="FL136">
            <v>1</v>
          </cell>
          <cell r="FM136"/>
        </row>
        <row r="137">
          <cell r="A137">
            <v>3186</v>
          </cell>
          <cell r="B137" t="str">
            <v>R5秋</v>
          </cell>
          <cell r="C137">
            <v>75</v>
          </cell>
          <cell r="D137" t="str">
            <v>R5</v>
          </cell>
          <cell r="E137">
            <v>1075</v>
          </cell>
          <cell r="F137" t="str">
            <v/>
          </cell>
          <cell r="G137" t="str">
            <v/>
          </cell>
          <cell r="H137" t="str">
            <v>◇</v>
          </cell>
          <cell r="I137" t="str">
            <v/>
          </cell>
          <cell r="J137" t="str">
            <v/>
          </cell>
          <cell r="K137" t="str">
            <v>3</v>
          </cell>
          <cell r="L137">
            <v>109044</v>
          </cell>
          <cell r="M137" t="str">
            <v>池田正樹</v>
          </cell>
          <cell r="N137" t="str">
            <v>大潟村西3-2-16</v>
          </cell>
          <cell r="O137">
            <v>109044</v>
          </cell>
          <cell r="P137" t="str">
            <v>池田正樹</v>
          </cell>
          <cell r="Q137" t="str">
            <v>同一農家</v>
          </cell>
          <cell r="R137" t="str">
            <v>○</v>
          </cell>
          <cell r="S137" t="str">
            <v>C</v>
          </cell>
          <cell r="T137" t="str">
            <v>F9</v>
          </cell>
          <cell r="U137" t="str">
            <v>方上</v>
          </cell>
          <cell r="V137">
            <v>16</v>
          </cell>
          <cell r="W137" t="str">
            <v>-</v>
          </cell>
          <cell r="X137" t="str">
            <v>6,49</v>
          </cell>
          <cell r="Y137"/>
          <cell r="Z137" t="str">
            <v>入植地</v>
          </cell>
          <cell r="AA137" t="str">
            <v>村内</v>
          </cell>
          <cell r="AB137">
            <v>12634</v>
          </cell>
          <cell r="AC137">
            <v>12.6</v>
          </cell>
          <cell r="AD137">
            <v>136.30000000000001</v>
          </cell>
          <cell r="AE137">
            <v>1000</v>
          </cell>
          <cell r="AF137">
            <v>7.3367571533382243</v>
          </cell>
          <cell r="AG137">
            <v>8</v>
          </cell>
          <cell r="AH137">
            <v>7</v>
          </cell>
          <cell r="AI137">
            <v>1</v>
          </cell>
          <cell r="AJ137">
            <v>0</v>
          </cell>
          <cell r="AK137" t="str">
            <v>完結</v>
          </cell>
          <cell r="AL137" t="str">
            <v>残無</v>
          </cell>
          <cell r="AM137" t="str">
            <v>優先圃場</v>
          </cell>
          <cell r="AN137">
            <v>44797</v>
          </cell>
          <cell r="AO137" t="str">
            <v>小排F9-A左岸</v>
          </cell>
          <cell r="AP137">
            <v>10.3</v>
          </cell>
          <cell r="AQ137">
            <v>136.30000000000001</v>
          </cell>
          <cell r="AR137"/>
          <cell r="AS137"/>
          <cell r="AT137">
            <v>1090.4000000000001</v>
          </cell>
          <cell r="AU137">
            <v>1090.4000000000001</v>
          </cell>
          <cell r="AV137">
            <v>0</v>
          </cell>
          <cell r="AW137">
            <v>10.9</v>
          </cell>
          <cell r="AX137">
            <v>90.400000000000091</v>
          </cell>
          <cell r="AY137" t="str">
            <v>75～100m未満</v>
          </cell>
          <cell r="AZ137"/>
          <cell r="BA137">
            <v>10</v>
          </cell>
          <cell r="BB137" t="str">
            <v>◎</v>
          </cell>
          <cell r="BC137"/>
          <cell r="BD137" t="str">
            <v>農業者</v>
          </cell>
          <cell r="BE137" t="str">
            <v>TR</v>
          </cell>
          <cell r="BF137" t="str">
            <v>140</v>
          </cell>
          <cell r="BG137" t="str">
            <v>100</v>
          </cell>
          <cell r="BH137" t="str">
            <v>◎</v>
          </cell>
          <cell r="BI137">
            <v>20</v>
          </cell>
          <cell r="BJ137" t="str">
            <v/>
          </cell>
          <cell r="BK137" t="str">
            <v/>
          </cell>
          <cell r="BL137" t="str">
            <v>◎</v>
          </cell>
          <cell r="BM137">
            <v>15</v>
          </cell>
          <cell r="BN137"/>
          <cell r="BO137" t="str">
            <v/>
          </cell>
          <cell r="BP137">
            <v>135</v>
          </cell>
          <cell r="BQ137">
            <v>1350000</v>
          </cell>
          <cell r="BR137">
            <v>45126</v>
          </cell>
          <cell r="BS137"/>
          <cell r="BT137">
            <v>45139</v>
          </cell>
          <cell r="BU137"/>
          <cell r="BV137"/>
          <cell r="BW137"/>
          <cell r="BX137" t="str">
            <v/>
          </cell>
          <cell r="BY137" t="str">
            <v>未把握</v>
          </cell>
          <cell r="BZ137"/>
          <cell r="CA137"/>
          <cell r="CB137" t="str">
            <v/>
          </cell>
          <cell r="CC137" t="str">
            <v/>
          </cell>
          <cell r="CD137"/>
          <cell r="CE137"/>
          <cell r="CF137" t="str">
            <v/>
          </cell>
          <cell r="CG137"/>
          <cell r="CH137"/>
          <cell r="CI137"/>
          <cell r="CJ137"/>
          <cell r="CK137"/>
          <cell r="CL137"/>
          <cell r="CM137"/>
          <cell r="CN137"/>
          <cell r="CO137" t="str">
            <v/>
          </cell>
          <cell r="CP137">
            <v>10</v>
          </cell>
          <cell r="CQ137">
            <v>1000</v>
          </cell>
          <cell r="CR137">
            <v>1350000</v>
          </cell>
          <cell r="CS137">
            <v>150000</v>
          </cell>
          <cell r="CT137">
            <v>1200000</v>
          </cell>
          <cell r="CU137" t="str">
            <v/>
          </cell>
          <cell r="CV137" t="str">
            <v/>
          </cell>
          <cell r="CW137" t="str">
            <v/>
          </cell>
          <cell r="CX137" t="str">
            <v/>
          </cell>
          <cell r="CY137" t="str">
            <v/>
          </cell>
          <cell r="CZ137" t="str">
            <v/>
          </cell>
          <cell r="DA137" t="str">
            <v/>
          </cell>
          <cell r="DB137" t="str">
            <v/>
          </cell>
          <cell r="DC137" t="str">
            <v/>
          </cell>
          <cell r="DD137">
            <v>1200000</v>
          </cell>
          <cell r="DE137">
            <v>1200000</v>
          </cell>
          <cell r="DF137" t="str">
            <v/>
          </cell>
          <cell r="DG137" t="str">
            <v/>
          </cell>
          <cell r="DH137">
            <v>1</v>
          </cell>
          <cell r="DI137">
            <v>113216</v>
          </cell>
          <cell r="DK137" t="str">
            <v>方上16</v>
          </cell>
          <cell r="DM137" t="str">
            <v>なし</v>
          </cell>
          <cell r="DN137" t="str">
            <v>無</v>
          </cell>
          <cell r="DO137" t="str">
            <v>－</v>
          </cell>
          <cell r="DQ137" t="str">
            <v>農家</v>
          </cell>
          <cell r="DR137" t="str">
            <v>◎</v>
          </cell>
          <cell r="DS137" t="str">
            <v>TR</v>
          </cell>
          <cell r="DT137" t="str">
            <v>○</v>
          </cell>
          <cell r="DU137" t="str">
            <v>□</v>
          </cell>
          <cell r="DV137" t="str">
            <v>◆</v>
          </cell>
          <cell r="DW137" t="str">
            <v>農家◎TR○□◆</v>
          </cell>
          <cell r="DX137" t="str">
            <v>1-1</v>
          </cell>
          <cell r="DY137">
            <v>135</v>
          </cell>
          <cell r="DZ137">
            <v>120</v>
          </cell>
          <cell r="EA137"/>
          <cell r="EB137"/>
          <cell r="EC137"/>
          <cell r="ED137">
            <v>516006</v>
          </cell>
          <cell r="EF137" t="str">
            <v>方上16-6,49</v>
          </cell>
          <cell r="EG137" t="str">
            <v>同</v>
          </cell>
          <cell r="EH137" t="str">
            <v>異</v>
          </cell>
          <cell r="EI137" t="str">
            <v>同</v>
          </cell>
          <cell r="EJ137" t="str">
            <v>同</v>
          </cell>
          <cell r="EK137" t="str">
            <v>家族間</v>
          </cell>
          <cell r="EL137" t="str">
            <v/>
          </cell>
          <cell r="EM137" t="str">
            <v/>
          </cell>
          <cell r="EN137" t="str">
            <v/>
          </cell>
          <cell r="EO137">
            <v>109044</v>
          </cell>
          <cell r="EP137" t="str">
            <v>池田正樹</v>
          </cell>
          <cell r="EQ137" t="str">
            <v>南秋田郡大潟村字西３丁目２番地１６</v>
          </cell>
          <cell r="ER137">
            <v>999294</v>
          </cell>
          <cell r="ES137" t="str">
            <v>池田郷太郎</v>
          </cell>
          <cell r="ET137" t="str">
            <v>南秋田郡大潟村字西３丁目２番地１６</v>
          </cell>
          <cell r="EU137" t="str">
            <v>個人</v>
          </cell>
          <cell r="EV137">
            <v>109044</v>
          </cell>
          <cell r="EW137" t="str">
            <v>池田正樹</v>
          </cell>
          <cell r="EX137" t="str">
            <v>南秋田郡大潟村字西３丁目２番地１６</v>
          </cell>
          <cell r="EY137" t="str">
            <v>個人</v>
          </cell>
          <cell r="EZ137"/>
          <cell r="FA137"/>
          <cell r="FB137" t="str">
            <v>未把握</v>
          </cell>
          <cell r="FC137" t="str">
            <v/>
          </cell>
          <cell r="FD137">
            <v>999</v>
          </cell>
          <cell r="FE137" t="str">
            <v/>
          </cell>
          <cell r="FF137" t="str">
            <v>未把握</v>
          </cell>
          <cell r="FG137">
            <v>0</v>
          </cell>
          <cell r="FH137" t="str">
            <v>不可・繰越</v>
          </cell>
          <cell r="FJ137">
            <v>109044</v>
          </cell>
          <cell r="FK137">
            <v>1</v>
          </cell>
          <cell r="FL137">
            <v>1</v>
          </cell>
          <cell r="FM137"/>
        </row>
        <row r="138">
          <cell r="A138">
            <v>3202</v>
          </cell>
          <cell r="B138" t="str">
            <v>R5削除</v>
          </cell>
          <cell r="C138">
            <v>76</v>
          </cell>
          <cell r="D138" t="str">
            <v>削除</v>
          </cell>
          <cell r="E138">
            <v>1076</v>
          </cell>
          <cell r="F138" t="str">
            <v/>
          </cell>
          <cell r="G138" t="str">
            <v/>
          </cell>
          <cell r="H138" t="str">
            <v/>
          </cell>
          <cell r="I138" t="str">
            <v/>
          </cell>
          <cell r="J138" t="str">
            <v/>
          </cell>
          <cell r="K138" t="str">
            <v/>
          </cell>
          <cell r="L138">
            <v>109045</v>
          </cell>
          <cell r="M138" t="str">
            <v>後藤秀樹</v>
          </cell>
          <cell r="N138" t="str">
            <v>大潟村西3-2-17</v>
          </cell>
          <cell r="O138">
            <v>109045</v>
          </cell>
          <cell r="P138" t="str">
            <v>後藤秀樹</v>
          </cell>
          <cell r="Q138" t="str">
            <v>同一農家</v>
          </cell>
          <cell r="R138" t="str">
            <v>○</v>
          </cell>
          <cell r="S138" t="str">
            <v>C</v>
          </cell>
          <cell r="T138" t="str">
            <v>F18</v>
          </cell>
          <cell r="U138" t="str">
            <v>方上</v>
          </cell>
          <cell r="V138">
            <v>22</v>
          </cell>
          <cell r="W138" t="str">
            <v>-</v>
          </cell>
          <cell r="X138" t="str">
            <v>14-1,2</v>
          </cell>
          <cell r="Y138"/>
          <cell r="Z138" t="str">
            <v>入植地</v>
          </cell>
          <cell r="AA138" t="str">
            <v>村内</v>
          </cell>
          <cell r="AB138">
            <v>23124</v>
          </cell>
          <cell r="AC138">
            <v>23.1</v>
          </cell>
          <cell r="AD138">
            <v>139.30000000000001</v>
          </cell>
          <cell r="AE138">
            <v>9.3000000000001819</v>
          </cell>
          <cell r="AF138">
            <v>6.6762383345299214E-2</v>
          </cell>
          <cell r="AG138">
            <v>0</v>
          </cell>
          <cell r="AH138" t="str">
            <v/>
          </cell>
          <cell r="AI138" t="str">
            <v/>
          </cell>
          <cell r="AJ138" t="str">
            <v>***</v>
          </cell>
          <cell r="AK138" t="str">
            <v/>
          </cell>
          <cell r="AL138" t="str">
            <v/>
          </cell>
          <cell r="AM138" t="str">
            <v/>
          </cell>
          <cell r="AN138">
            <v>44796</v>
          </cell>
          <cell r="AO138" t="str">
            <v>小排F18-B右岸</v>
          </cell>
          <cell r="AP138">
            <v>8.3000000000000007</v>
          </cell>
          <cell r="AQ138">
            <v>139.30000000000001</v>
          </cell>
          <cell r="AR138"/>
          <cell r="AS138"/>
          <cell r="AT138">
            <v>0</v>
          </cell>
          <cell r="AU138">
            <v>0</v>
          </cell>
          <cell r="AV138">
            <v>0</v>
          </cell>
          <cell r="AW138">
            <v>0</v>
          </cell>
          <cell r="AX138">
            <v>0</v>
          </cell>
          <cell r="AY138" t="str">
            <v/>
          </cell>
          <cell r="AZ138"/>
          <cell r="BA138">
            <v>0</v>
          </cell>
          <cell r="BB138" t="str">
            <v>◎</v>
          </cell>
          <cell r="BC138"/>
          <cell r="BD138" t="str">
            <v>農業者</v>
          </cell>
          <cell r="BE138" t="str">
            <v>TR</v>
          </cell>
          <cell r="BF138" t="str">
            <v>140</v>
          </cell>
          <cell r="BG138" t="str">
            <v>100</v>
          </cell>
          <cell r="BH138" t="str">
            <v>◎</v>
          </cell>
          <cell r="BI138">
            <v>20</v>
          </cell>
          <cell r="BJ138" t="str">
            <v/>
          </cell>
          <cell r="BK138" t="str">
            <v/>
          </cell>
          <cell r="BL138" t="str">
            <v>◎</v>
          </cell>
          <cell r="BM138">
            <v>15</v>
          </cell>
          <cell r="BN138"/>
          <cell r="BO138" t="str">
            <v/>
          </cell>
          <cell r="BP138">
            <v>135</v>
          </cell>
          <cell r="BQ138">
            <v>0</v>
          </cell>
          <cell r="BR138"/>
          <cell r="BS138"/>
          <cell r="BT138"/>
          <cell r="BU138"/>
          <cell r="BV138"/>
          <cell r="BW138"/>
          <cell r="BX138" t="str">
            <v/>
          </cell>
          <cell r="BY138" t="str">
            <v/>
          </cell>
          <cell r="BZ138"/>
          <cell r="CA138"/>
          <cell r="CB138" t="str">
            <v/>
          </cell>
          <cell r="CC138" t="str">
            <v/>
          </cell>
          <cell r="CD138"/>
          <cell r="CE138"/>
          <cell r="CF138" t="str">
            <v/>
          </cell>
          <cell r="CG138"/>
          <cell r="CH138"/>
          <cell r="CI138"/>
          <cell r="CJ138"/>
          <cell r="CK138"/>
          <cell r="CL138"/>
          <cell r="CM138"/>
          <cell r="CN138"/>
          <cell r="CO138" t="str">
            <v/>
          </cell>
          <cell r="CP138">
            <v>0</v>
          </cell>
          <cell r="CQ138">
            <v>0</v>
          </cell>
          <cell r="CR138">
            <v>0</v>
          </cell>
          <cell r="CS138">
            <v>0</v>
          </cell>
          <cell r="CT138">
            <v>0</v>
          </cell>
          <cell r="CU138" t="str">
            <v/>
          </cell>
          <cell r="CV138" t="str">
            <v/>
          </cell>
          <cell r="CW138" t="str">
            <v/>
          </cell>
          <cell r="CX138" t="str">
            <v/>
          </cell>
          <cell r="CY138" t="str">
            <v/>
          </cell>
          <cell r="CZ138" t="str">
            <v/>
          </cell>
          <cell r="DA138" t="str">
            <v/>
          </cell>
          <cell r="DB138" t="str">
            <v/>
          </cell>
          <cell r="DC138" t="str">
            <v/>
          </cell>
          <cell r="DD138">
            <v>0</v>
          </cell>
          <cell r="DE138">
            <v>0</v>
          </cell>
          <cell r="DF138" t="str">
            <v/>
          </cell>
          <cell r="DG138" t="str">
            <v/>
          </cell>
          <cell r="DH138">
            <v>1</v>
          </cell>
          <cell r="DI138">
            <v>113217</v>
          </cell>
          <cell r="DK138" t="str">
            <v>方上22</v>
          </cell>
          <cell r="DM138" t="str">
            <v>なし</v>
          </cell>
          <cell r="DN138" t="str">
            <v>無</v>
          </cell>
          <cell r="DO138" t="str">
            <v>－</v>
          </cell>
          <cell r="DQ138" t="str">
            <v/>
          </cell>
          <cell r="DR138" t="str">
            <v/>
          </cell>
          <cell r="DS138" t="str">
            <v/>
          </cell>
          <cell r="DT138" t="str">
            <v/>
          </cell>
          <cell r="DU138" t="str">
            <v/>
          </cell>
          <cell r="DV138" t="str">
            <v/>
          </cell>
          <cell r="DW138" t="str">
            <v/>
          </cell>
          <cell r="DX138" t="str">
            <v/>
          </cell>
          <cell r="DY138" t="str">
            <v/>
          </cell>
          <cell r="DZ138" t="str">
            <v/>
          </cell>
          <cell r="EA138"/>
          <cell r="EB138"/>
          <cell r="EC138"/>
          <cell r="ED138">
            <v>522014</v>
          </cell>
          <cell r="EF138" t="str">
            <v/>
          </cell>
          <cell r="EG138" t="str">
            <v/>
          </cell>
          <cell r="EH138" t="str">
            <v/>
          </cell>
          <cell r="EI138" t="str">
            <v/>
          </cell>
          <cell r="EJ138" t="str">
            <v/>
          </cell>
          <cell r="EK138" t="str">
            <v/>
          </cell>
          <cell r="EL138" t="str">
            <v/>
          </cell>
          <cell r="EM138" t="str">
            <v/>
          </cell>
          <cell r="EN138" t="str">
            <v/>
          </cell>
          <cell r="EO138" t="str">
            <v/>
          </cell>
          <cell r="EP138" t="str">
            <v/>
          </cell>
          <cell r="EQ138" t="str">
            <v/>
          </cell>
          <cell r="ER138" t="str">
            <v/>
          </cell>
          <cell r="ES138" t="str">
            <v/>
          </cell>
          <cell r="ET138" t="str">
            <v/>
          </cell>
          <cell r="EU138" t="str">
            <v/>
          </cell>
          <cell r="EV138" t="str">
            <v/>
          </cell>
          <cell r="EW138" t="str">
            <v/>
          </cell>
          <cell r="EX138" t="str">
            <v/>
          </cell>
          <cell r="EY138" t="str">
            <v/>
          </cell>
          <cell r="EZ138"/>
          <cell r="FA138"/>
          <cell r="FB138" t="str">
            <v/>
          </cell>
          <cell r="FC138" t="str">
            <v/>
          </cell>
          <cell r="FD138" t="str">
            <v/>
          </cell>
          <cell r="FE138" t="str">
            <v/>
          </cell>
          <cell r="FF138" t="str">
            <v/>
          </cell>
          <cell r="FG138">
            <v>0</v>
          </cell>
          <cell r="FH138" t="str">
            <v/>
          </cell>
          <cell r="FJ138" t="str">
            <v/>
          </cell>
          <cell r="FK138" t="str">
            <v/>
          </cell>
          <cell r="FL138" t="str">
            <v/>
          </cell>
          <cell r="FM138"/>
        </row>
        <row r="139">
          <cell r="A139">
            <v>3226</v>
          </cell>
          <cell r="B139" t="str">
            <v>R5秋</v>
          </cell>
          <cell r="C139">
            <v>77</v>
          </cell>
          <cell r="D139" t="str">
            <v>R5</v>
          </cell>
          <cell r="E139">
            <v>1077</v>
          </cell>
          <cell r="F139" t="str">
            <v/>
          </cell>
          <cell r="G139" t="str">
            <v/>
          </cell>
          <cell r="H139" t="str">
            <v>◇</v>
          </cell>
          <cell r="I139" t="str">
            <v/>
          </cell>
          <cell r="J139" t="str">
            <v/>
          </cell>
          <cell r="K139" t="str">
            <v>3</v>
          </cell>
          <cell r="L139">
            <v>109105</v>
          </cell>
          <cell r="M139" t="str">
            <v>桑原康成</v>
          </cell>
          <cell r="N139" t="str">
            <v>大潟村西3-2-18</v>
          </cell>
          <cell r="O139">
            <v>109105</v>
          </cell>
          <cell r="P139" t="str">
            <v>桑原康成</v>
          </cell>
          <cell r="Q139" t="str">
            <v>同一農家</v>
          </cell>
          <cell r="R139" t="str">
            <v>○</v>
          </cell>
          <cell r="S139" t="str">
            <v>C</v>
          </cell>
          <cell r="T139" t="str">
            <v>E23</v>
          </cell>
          <cell r="U139" t="str">
            <v>東野</v>
          </cell>
          <cell r="V139">
            <v>28</v>
          </cell>
          <cell r="W139" t="str">
            <v>-</v>
          </cell>
          <cell r="X139" t="str">
            <v>11,25</v>
          </cell>
          <cell r="Y139"/>
          <cell r="Z139" t="str">
            <v>入植地</v>
          </cell>
          <cell r="AA139" t="str">
            <v>村内</v>
          </cell>
          <cell r="AB139">
            <v>24751</v>
          </cell>
          <cell r="AC139">
            <v>24.7</v>
          </cell>
          <cell r="AD139">
            <v>140</v>
          </cell>
          <cell r="AE139">
            <v>2470</v>
          </cell>
          <cell r="AF139">
            <v>17.642857142857142</v>
          </cell>
          <cell r="AG139">
            <v>12</v>
          </cell>
          <cell r="AH139">
            <v>18</v>
          </cell>
          <cell r="AI139">
            <v>-6</v>
          </cell>
          <cell r="AJ139">
            <v>820</v>
          </cell>
          <cell r="AK139" t="str">
            <v>2本以上残</v>
          </cell>
          <cell r="AL139" t="str">
            <v>140m以上</v>
          </cell>
          <cell r="AM139" t="str">
            <v/>
          </cell>
          <cell r="AN139">
            <v>44796</v>
          </cell>
          <cell r="AO139" t="str">
            <v>小排E23-B右岸</v>
          </cell>
          <cell r="AP139">
            <v>6.4</v>
          </cell>
          <cell r="AQ139">
            <v>140</v>
          </cell>
          <cell r="AR139" t="str">
            <v>農舎</v>
          </cell>
          <cell r="AS139">
            <v>21</v>
          </cell>
          <cell r="AT139">
            <v>1659</v>
          </cell>
          <cell r="AU139">
            <v>1659</v>
          </cell>
          <cell r="AV139">
            <v>0</v>
          </cell>
          <cell r="AW139">
            <v>16.5</v>
          </cell>
          <cell r="AX139">
            <v>9</v>
          </cell>
          <cell r="AY139" t="str">
            <v>10m未満</v>
          </cell>
          <cell r="AZ139"/>
          <cell r="BA139">
            <v>16.5</v>
          </cell>
          <cell r="BB139" t="str">
            <v>◎</v>
          </cell>
          <cell r="BC139"/>
          <cell r="BD139" t="str">
            <v>農業者</v>
          </cell>
          <cell r="BE139" t="str">
            <v>TR</v>
          </cell>
          <cell r="BF139" t="str">
            <v>140</v>
          </cell>
          <cell r="BG139" t="str">
            <v>100</v>
          </cell>
          <cell r="BH139" t="str">
            <v>◎</v>
          </cell>
          <cell r="BI139">
            <v>20</v>
          </cell>
          <cell r="BJ139" t="str">
            <v/>
          </cell>
          <cell r="BK139" t="str">
            <v/>
          </cell>
          <cell r="BL139" t="str">
            <v>◎</v>
          </cell>
          <cell r="BM139">
            <v>15</v>
          </cell>
          <cell r="BN139"/>
          <cell r="BO139" t="str">
            <v/>
          </cell>
          <cell r="BP139">
            <v>135</v>
          </cell>
          <cell r="BQ139">
            <v>2227500</v>
          </cell>
          <cell r="BR139">
            <v>45128</v>
          </cell>
          <cell r="BS139"/>
          <cell r="BT139">
            <v>45139</v>
          </cell>
          <cell r="BU139"/>
          <cell r="BV139"/>
          <cell r="BW139"/>
          <cell r="BX139" t="str">
            <v/>
          </cell>
          <cell r="BY139" t="str">
            <v>未把握</v>
          </cell>
          <cell r="BZ139"/>
          <cell r="CA139"/>
          <cell r="CB139" t="str">
            <v/>
          </cell>
          <cell r="CC139" t="str">
            <v/>
          </cell>
          <cell r="CD139"/>
          <cell r="CE139"/>
          <cell r="CF139" t="str">
            <v/>
          </cell>
          <cell r="CG139"/>
          <cell r="CH139"/>
          <cell r="CI139"/>
          <cell r="CJ139"/>
          <cell r="CK139"/>
          <cell r="CL139"/>
          <cell r="CM139"/>
          <cell r="CN139"/>
          <cell r="CO139" t="str">
            <v/>
          </cell>
          <cell r="CP139">
            <v>16.5</v>
          </cell>
          <cell r="CQ139">
            <v>1650</v>
          </cell>
          <cell r="CR139">
            <v>2227500</v>
          </cell>
          <cell r="CS139">
            <v>247500</v>
          </cell>
          <cell r="CT139">
            <v>1980000</v>
          </cell>
          <cell r="CU139" t="str">
            <v/>
          </cell>
          <cell r="CV139" t="str">
            <v/>
          </cell>
          <cell r="CW139" t="str">
            <v/>
          </cell>
          <cell r="CX139" t="str">
            <v/>
          </cell>
          <cell r="CY139" t="str">
            <v/>
          </cell>
          <cell r="CZ139" t="str">
            <v/>
          </cell>
          <cell r="DA139" t="str">
            <v/>
          </cell>
          <cell r="DB139" t="str">
            <v/>
          </cell>
          <cell r="DC139" t="str">
            <v/>
          </cell>
          <cell r="DD139">
            <v>1980000</v>
          </cell>
          <cell r="DE139">
            <v>1980000</v>
          </cell>
          <cell r="DF139" t="str">
            <v/>
          </cell>
          <cell r="DG139" t="str">
            <v/>
          </cell>
          <cell r="DH139">
            <v>1</v>
          </cell>
          <cell r="DI139">
            <v>113218</v>
          </cell>
          <cell r="DK139" t="str">
            <v>東野28</v>
          </cell>
          <cell r="DM139" t="str">
            <v>なし</v>
          </cell>
          <cell r="DN139" t="str">
            <v>無</v>
          </cell>
          <cell r="DO139" t="str">
            <v>－</v>
          </cell>
          <cell r="DQ139" t="str">
            <v>農家</v>
          </cell>
          <cell r="DR139" t="str">
            <v>◎</v>
          </cell>
          <cell r="DS139" t="str">
            <v>TR</v>
          </cell>
          <cell r="DT139" t="str">
            <v>○</v>
          </cell>
          <cell r="DU139" t="str">
            <v>□</v>
          </cell>
          <cell r="DV139" t="str">
            <v>◆</v>
          </cell>
          <cell r="DW139" t="str">
            <v>農家◎TR○□◆</v>
          </cell>
          <cell r="DX139" t="str">
            <v>1-1</v>
          </cell>
          <cell r="DY139">
            <v>135</v>
          </cell>
          <cell r="DZ139">
            <v>120</v>
          </cell>
          <cell r="EA139"/>
          <cell r="EB139"/>
          <cell r="EC139"/>
          <cell r="ED139">
            <v>428011</v>
          </cell>
          <cell r="EF139" t="str">
            <v>東野28-11,25</v>
          </cell>
          <cell r="EG139" t="str">
            <v>同</v>
          </cell>
          <cell r="EH139" t="str">
            <v>同</v>
          </cell>
          <cell r="EI139" t="str">
            <v/>
          </cell>
          <cell r="EJ139" t="str">
            <v/>
          </cell>
          <cell r="EK139" t="str">
            <v/>
          </cell>
          <cell r="EL139" t="str">
            <v/>
          </cell>
          <cell r="EM139" t="str">
            <v/>
          </cell>
          <cell r="EN139" t="str">
            <v/>
          </cell>
          <cell r="EO139">
            <v>109105</v>
          </cell>
          <cell r="EP139" t="str">
            <v>桑原康成</v>
          </cell>
          <cell r="EQ139" t="str">
            <v>南秋田郡大潟村字西３丁目２番地１８</v>
          </cell>
          <cell r="ER139">
            <v>109105</v>
          </cell>
          <cell r="ES139" t="str">
            <v>桑原康成</v>
          </cell>
          <cell r="ET139" t="str">
            <v>南秋田郡大潟村字西３丁目２番地１８</v>
          </cell>
          <cell r="EU139" t="str">
            <v>個人</v>
          </cell>
          <cell r="EV139">
            <v>109105</v>
          </cell>
          <cell r="EW139" t="str">
            <v>桑原康成</v>
          </cell>
          <cell r="EX139" t="str">
            <v>南秋田郡大潟村字西３丁目２番地１８</v>
          </cell>
          <cell r="EY139" t="str">
            <v>個人</v>
          </cell>
          <cell r="EZ139"/>
          <cell r="FA139"/>
          <cell r="FB139" t="str">
            <v>未把握</v>
          </cell>
          <cell r="FC139" t="str">
            <v/>
          </cell>
          <cell r="FD139">
            <v>999</v>
          </cell>
          <cell r="FE139" t="str">
            <v/>
          </cell>
          <cell r="FF139" t="str">
            <v>未把握</v>
          </cell>
          <cell r="FG139">
            <v>0</v>
          </cell>
          <cell r="FH139" t="str">
            <v>不可・繰越</v>
          </cell>
          <cell r="FJ139">
            <v>109105</v>
          </cell>
          <cell r="FK139">
            <v>1</v>
          </cell>
          <cell r="FL139">
            <v>1</v>
          </cell>
          <cell r="FM139"/>
        </row>
        <row r="140">
          <cell r="A140">
            <v>3269</v>
          </cell>
          <cell r="B140" t="str">
            <v>R5秋</v>
          </cell>
          <cell r="C140">
            <v>78</v>
          </cell>
          <cell r="D140" t="str">
            <v>R5</v>
          </cell>
          <cell r="E140">
            <v>1078</v>
          </cell>
          <cell r="F140" t="str">
            <v/>
          </cell>
          <cell r="G140" t="str">
            <v/>
          </cell>
          <cell r="H140" t="str">
            <v>◇</v>
          </cell>
          <cell r="I140" t="str">
            <v/>
          </cell>
          <cell r="J140" t="str">
            <v/>
          </cell>
          <cell r="K140" t="str">
            <v>3</v>
          </cell>
          <cell r="L140">
            <v>109050</v>
          </cell>
          <cell r="M140" t="str">
            <v>金子拓</v>
          </cell>
          <cell r="N140" t="str">
            <v>大潟村西3-2-22</v>
          </cell>
          <cell r="O140">
            <v>109050</v>
          </cell>
          <cell r="P140" t="str">
            <v>金子拓</v>
          </cell>
          <cell r="Q140" t="str">
            <v>同一農家</v>
          </cell>
          <cell r="R140" t="str">
            <v>○</v>
          </cell>
          <cell r="S140" t="str">
            <v>C</v>
          </cell>
          <cell r="T140" t="str">
            <v>F11</v>
          </cell>
          <cell r="U140" t="str">
            <v>方上</v>
          </cell>
          <cell r="V140">
            <v>6</v>
          </cell>
          <cell r="W140" t="str">
            <v>-</v>
          </cell>
          <cell r="X140" t="str">
            <v>1-2</v>
          </cell>
          <cell r="Y140"/>
          <cell r="Z140" t="str">
            <v>入植地</v>
          </cell>
          <cell r="AA140" t="str">
            <v>村内</v>
          </cell>
          <cell r="AB140">
            <v>11401</v>
          </cell>
          <cell r="AC140">
            <v>11.4</v>
          </cell>
          <cell r="AD140">
            <v>140.6</v>
          </cell>
          <cell r="AE140">
            <v>1140</v>
          </cell>
          <cell r="AF140">
            <v>8.1081081081081088</v>
          </cell>
          <cell r="AG140">
            <v>9</v>
          </cell>
          <cell r="AH140">
            <v>8</v>
          </cell>
          <cell r="AI140">
            <v>1</v>
          </cell>
          <cell r="AJ140">
            <v>0</v>
          </cell>
          <cell r="AK140" t="str">
            <v>完結</v>
          </cell>
          <cell r="AL140" t="str">
            <v>残無</v>
          </cell>
          <cell r="AM140" t="str">
            <v/>
          </cell>
          <cell r="AN140">
            <v>44795</v>
          </cell>
          <cell r="AO140" t="str">
            <v>小排F11-A右岸</v>
          </cell>
          <cell r="AP140">
            <v>6.7</v>
          </cell>
          <cell r="AQ140">
            <v>140.6</v>
          </cell>
          <cell r="AR140" t="str">
            <v>農舎等</v>
          </cell>
          <cell r="AS140">
            <v>55.5</v>
          </cell>
          <cell r="AT140">
            <v>1209.8999999999999</v>
          </cell>
          <cell r="AU140">
            <v>1209.8999999999999</v>
          </cell>
          <cell r="AV140">
            <v>0</v>
          </cell>
          <cell r="AW140">
            <v>12</v>
          </cell>
          <cell r="AX140">
            <v>69.899999999999864</v>
          </cell>
          <cell r="AY140" t="str">
            <v>50～75m未満</v>
          </cell>
          <cell r="AZ140"/>
          <cell r="BA140">
            <v>11.4</v>
          </cell>
          <cell r="BB140" t="str">
            <v>◎</v>
          </cell>
          <cell r="BC140"/>
          <cell r="BD140" t="str">
            <v>農業者</v>
          </cell>
          <cell r="BE140" t="str">
            <v>TR</v>
          </cell>
          <cell r="BF140" t="str">
            <v>140</v>
          </cell>
          <cell r="BG140" t="str">
            <v>100</v>
          </cell>
          <cell r="BH140" t="str">
            <v>◎</v>
          </cell>
          <cell r="BI140">
            <v>20</v>
          </cell>
          <cell r="BJ140" t="str">
            <v/>
          </cell>
          <cell r="BK140" t="str">
            <v/>
          </cell>
          <cell r="BL140" t="str">
            <v>◎</v>
          </cell>
          <cell r="BM140">
            <v>15</v>
          </cell>
          <cell r="BN140"/>
          <cell r="BO140" t="str">
            <v/>
          </cell>
          <cell r="BP140">
            <v>135</v>
          </cell>
          <cell r="BQ140">
            <v>1539000</v>
          </cell>
          <cell r="BR140">
            <v>45131</v>
          </cell>
          <cell r="BS140"/>
          <cell r="BT140">
            <v>45139</v>
          </cell>
          <cell r="BU140"/>
          <cell r="BV140"/>
          <cell r="BW140"/>
          <cell r="BX140" t="str">
            <v/>
          </cell>
          <cell r="BY140" t="str">
            <v>未把握</v>
          </cell>
          <cell r="BZ140"/>
          <cell r="CA140"/>
          <cell r="CB140" t="str">
            <v/>
          </cell>
          <cell r="CC140" t="str">
            <v/>
          </cell>
          <cell r="CD140"/>
          <cell r="CE140"/>
          <cell r="CF140" t="str">
            <v/>
          </cell>
          <cell r="CG140"/>
          <cell r="CH140"/>
          <cell r="CI140"/>
          <cell r="CJ140"/>
          <cell r="CK140"/>
          <cell r="CL140"/>
          <cell r="CM140"/>
          <cell r="CN140"/>
          <cell r="CO140" t="str">
            <v/>
          </cell>
          <cell r="CP140">
            <v>11.4</v>
          </cell>
          <cell r="CQ140">
            <v>1140</v>
          </cell>
          <cell r="CR140">
            <v>1539000</v>
          </cell>
          <cell r="CS140">
            <v>171000</v>
          </cell>
          <cell r="CT140">
            <v>1368000</v>
          </cell>
          <cell r="CU140" t="str">
            <v/>
          </cell>
          <cell r="CV140" t="str">
            <v/>
          </cell>
          <cell r="CW140" t="str">
            <v/>
          </cell>
          <cell r="CX140" t="str">
            <v/>
          </cell>
          <cell r="CY140" t="str">
            <v/>
          </cell>
          <cell r="CZ140" t="str">
            <v/>
          </cell>
          <cell r="DA140" t="str">
            <v/>
          </cell>
          <cell r="DB140" t="str">
            <v/>
          </cell>
          <cell r="DC140" t="str">
            <v/>
          </cell>
          <cell r="DD140">
            <v>1368000</v>
          </cell>
          <cell r="DE140">
            <v>1368000</v>
          </cell>
          <cell r="DF140" t="str">
            <v/>
          </cell>
          <cell r="DG140" t="str">
            <v/>
          </cell>
          <cell r="DH140">
            <v>1</v>
          </cell>
          <cell r="DI140">
            <v>113222</v>
          </cell>
          <cell r="DK140" t="str">
            <v>方上6</v>
          </cell>
          <cell r="DM140" t="str">
            <v>あり</v>
          </cell>
          <cell r="DN140" t="str">
            <v>無</v>
          </cell>
          <cell r="DO140" t="str">
            <v>－</v>
          </cell>
          <cell r="DQ140" t="str">
            <v>農家</v>
          </cell>
          <cell r="DR140" t="str">
            <v>◎</v>
          </cell>
          <cell r="DS140" t="str">
            <v>TR</v>
          </cell>
          <cell r="DT140" t="str">
            <v>○</v>
          </cell>
          <cell r="DU140" t="str">
            <v>□</v>
          </cell>
          <cell r="DV140" t="str">
            <v>◆</v>
          </cell>
          <cell r="DW140" t="str">
            <v>農家◎TR○□◆</v>
          </cell>
          <cell r="DX140" t="str">
            <v>1-1</v>
          </cell>
          <cell r="DY140">
            <v>135</v>
          </cell>
          <cell r="DZ140">
            <v>120</v>
          </cell>
          <cell r="EA140"/>
          <cell r="EB140"/>
          <cell r="EC140"/>
          <cell r="ED140">
            <v>506001</v>
          </cell>
          <cell r="EF140" t="str">
            <v>方上6-1-2</v>
          </cell>
          <cell r="EG140" t="str">
            <v>同</v>
          </cell>
          <cell r="EH140" t="str">
            <v>異</v>
          </cell>
          <cell r="EI140" t="str">
            <v>同</v>
          </cell>
          <cell r="EJ140" t="str">
            <v>同</v>
          </cell>
          <cell r="EK140" t="str">
            <v>家族間</v>
          </cell>
          <cell r="EL140" t="str">
            <v/>
          </cell>
          <cell r="EM140" t="str">
            <v/>
          </cell>
          <cell r="EN140" t="str">
            <v/>
          </cell>
          <cell r="EO140">
            <v>109050</v>
          </cell>
          <cell r="EP140" t="str">
            <v>金子拓</v>
          </cell>
          <cell r="EQ140" t="str">
            <v>南秋田郡大潟村字西３丁目２番地２２</v>
          </cell>
          <cell r="ER140">
            <v>999297</v>
          </cell>
          <cell r="ES140" t="str">
            <v>金子錠太郎</v>
          </cell>
          <cell r="ET140" t="str">
            <v>南秋田郡大潟村字西３丁目２番地２２</v>
          </cell>
          <cell r="EU140" t="str">
            <v>個人</v>
          </cell>
          <cell r="EV140">
            <v>109050</v>
          </cell>
          <cell r="EW140" t="str">
            <v>金子拓</v>
          </cell>
          <cell r="EX140" t="str">
            <v>南秋田郡大潟村字西３丁目２番地２２</v>
          </cell>
          <cell r="EY140" t="str">
            <v>個人</v>
          </cell>
          <cell r="EZ140"/>
          <cell r="FA140"/>
          <cell r="FB140" t="str">
            <v>未把握</v>
          </cell>
          <cell r="FC140" t="str">
            <v/>
          </cell>
          <cell r="FD140">
            <v>999</v>
          </cell>
          <cell r="FE140" t="str">
            <v/>
          </cell>
          <cell r="FF140" t="str">
            <v>未把握</v>
          </cell>
          <cell r="FG140">
            <v>0</v>
          </cell>
          <cell r="FH140" t="str">
            <v>不可・繰越</v>
          </cell>
          <cell r="FJ140">
            <v>109050</v>
          </cell>
          <cell r="FK140">
            <v>1</v>
          </cell>
          <cell r="FL140">
            <v>1</v>
          </cell>
          <cell r="FM140"/>
        </row>
        <row r="141">
          <cell r="A141">
            <v>3292</v>
          </cell>
          <cell r="B141" t="str">
            <v>R5秋・期間外</v>
          </cell>
          <cell r="C141">
            <v>79</v>
          </cell>
          <cell r="D141" t="str">
            <v>R5</v>
          </cell>
          <cell r="E141">
            <v>1079</v>
          </cell>
          <cell r="F141" t="str">
            <v/>
          </cell>
          <cell r="G141" t="str">
            <v/>
          </cell>
          <cell r="H141" t="str">
            <v/>
          </cell>
          <cell r="I141" t="str">
            <v>◇</v>
          </cell>
          <cell r="J141" t="str">
            <v/>
          </cell>
          <cell r="K141" t="str">
            <v>4</v>
          </cell>
          <cell r="L141">
            <v>109051</v>
          </cell>
          <cell r="M141" t="str">
            <v>仲村耕太</v>
          </cell>
          <cell r="N141" t="str">
            <v>大潟村西3-2-23</v>
          </cell>
          <cell r="O141">
            <v>109051</v>
          </cell>
          <cell r="P141" t="str">
            <v>仲村耕太</v>
          </cell>
          <cell r="Q141" t="str">
            <v>同一農家</v>
          </cell>
          <cell r="R141" t="str">
            <v>○</v>
          </cell>
          <cell r="S141" t="str">
            <v>C</v>
          </cell>
          <cell r="T141" t="str">
            <v>F8</v>
          </cell>
          <cell r="U141" t="str">
            <v>方上</v>
          </cell>
          <cell r="V141">
            <v>7</v>
          </cell>
          <cell r="W141" t="str">
            <v>-</v>
          </cell>
          <cell r="X141" t="str">
            <v>1-1,2</v>
          </cell>
          <cell r="Y141"/>
          <cell r="Z141" t="str">
            <v>入植地</v>
          </cell>
          <cell r="AA141" t="str">
            <v>村内</v>
          </cell>
          <cell r="AB141">
            <v>22933</v>
          </cell>
          <cell r="AC141">
            <v>22.9</v>
          </cell>
          <cell r="AD141">
            <v>138.6</v>
          </cell>
          <cell r="AE141">
            <v>530</v>
          </cell>
          <cell r="AF141">
            <v>3.8239538239538242</v>
          </cell>
          <cell r="AG141">
            <v>4</v>
          </cell>
          <cell r="AH141">
            <v>4</v>
          </cell>
          <cell r="AI141">
            <v>0</v>
          </cell>
          <cell r="AJ141">
            <v>0</v>
          </cell>
          <cell r="AK141" t="str">
            <v>完結</v>
          </cell>
          <cell r="AL141" t="str">
            <v>残無</v>
          </cell>
          <cell r="AM141" t="str">
            <v>優先圃場</v>
          </cell>
          <cell r="AN141">
            <v>44869</v>
          </cell>
          <cell r="AO141" t="str">
            <v>小排F8-A右岸</v>
          </cell>
          <cell r="AP141">
            <v>7.9</v>
          </cell>
          <cell r="AQ141">
            <v>138.6</v>
          </cell>
          <cell r="AR141" t="str">
            <v>農舎</v>
          </cell>
          <cell r="AS141">
            <v>15</v>
          </cell>
          <cell r="AT141">
            <v>539.4</v>
          </cell>
          <cell r="AU141">
            <v>539.4</v>
          </cell>
          <cell r="AV141">
            <v>0</v>
          </cell>
          <cell r="AW141">
            <v>5.3</v>
          </cell>
          <cell r="AX141">
            <v>9.3999999999999773</v>
          </cell>
          <cell r="AY141" t="str">
            <v>10m未満</v>
          </cell>
          <cell r="AZ141"/>
          <cell r="BA141">
            <v>5.3</v>
          </cell>
          <cell r="BB141" t="str">
            <v>◎</v>
          </cell>
          <cell r="BC141"/>
          <cell r="BD141" t="str">
            <v>農業者</v>
          </cell>
          <cell r="BE141" t="str">
            <v>TR</v>
          </cell>
          <cell r="BF141" t="str">
            <v>140</v>
          </cell>
          <cell r="BG141" t="str">
            <v>100</v>
          </cell>
          <cell r="BH141" t="str">
            <v>◎</v>
          </cell>
          <cell r="BI141">
            <v>20</v>
          </cell>
          <cell r="BJ141" t="str">
            <v/>
          </cell>
          <cell r="BK141" t="str">
            <v/>
          </cell>
          <cell r="BL141" t="str">
            <v>◎</v>
          </cell>
          <cell r="BM141">
            <v>15</v>
          </cell>
          <cell r="BN141"/>
          <cell r="BO141" t="str">
            <v/>
          </cell>
          <cell r="BP141">
            <v>135</v>
          </cell>
          <cell r="BQ141">
            <v>715500</v>
          </cell>
          <cell r="BR141">
            <v>45131</v>
          </cell>
          <cell r="BS141"/>
          <cell r="BT141">
            <v>45139</v>
          </cell>
          <cell r="BU141"/>
          <cell r="BV141"/>
          <cell r="BW141"/>
          <cell r="BX141" t="str">
            <v/>
          </cell>
          <cell r="BY141" t="str">
            <v>未把握</v>
          </cell>
          <cell r="BZ141"/>
          <cell r="CA141"/>
          <cell r="CB141" t="str">
            <v/>
          </cell>
          <cell r="CC141" t="str">
            <v/>
          </cell>
          <cell r="CD141"/>
          <cell r="CE141"/>
          <cell r="CF141" t="str">
            <v/>
          </cell>
          <cell r="CG141"/>
          <cell r="CH141"/>
          <cell r="CI141"/>
          <cell r="CJ141"/>
          <cell r="CK141"/>
          <cell r="CL141"/>
          <cell r="CM141"/>
          <cell r="CN141"/>
          <cell r="CO141" t="str">
            <v/>
          </cell>
          <cell r="CP141">
            <v>5.3</v>
          </cell>
          <cell r="CQ141">
            <v>530</v>
          </cell>
          <cell r="CR141">
            <v>715500</v>
          </cell>
          <cell r="CS141">
            <v>79500</v>
          </cell>
          <cell r="CT141">
            <v>636000</v>
          </cell>
          <cell r="CU141" t="str">
            <v/>
          </cell>
          <cell r="CV141" t="str">
            <v/>
          </cell>
          <cell r="CW141" t="str">
            <v/>
          </cell>
          <cell r="CX141" t="str">
            <v/>
          </cell>
          <cell r="CY141" t="str">
            <v/>
          </cell>
          <cell r="CZ141" t="str">
            <v/>
          </cell>
          <cell r="DA141" t="str">
            <v/>
          </cell>
          <cell r="DB141" t="str">
            <v/>
          </cell>
          <cell r="DC141" t="str">
            <v/>
          </cell>
          <cell r="DD141">
            <v>636000</v>
          </cell>
          <cell r="DE141">
            <v>636000</v>
          </cell>
          <cell r="DF141" t="str">
            <v/>
          </cell>
          <cell r="DG141" t="str">
            <v/>
          </cell>
          <cell r="DH141">
            <v>1</v>
          </cell>
          <cell r="DI141">
            <v>113223</v>
          </cell>
          <cell r="DK141" t="str">
            <v>方上7</v>
          </cell>
          <cell r="DM141" t="str">
            <v>なし</v>
          </cell>
          <cell r="DN141" t="str">
            <v>無</v>
          </cell>
          <cell r="DO141" t="str">
            <v>－</v>
          </cell>
          <cell r="DQ141" t="str">
            <v>農家</v>
          </cell>
          <cell r="DR141" t="str">
            <v>◎</v>
          </cell>
          <cell r="DS141" t="str">
            <v>TR</v>
          </cell>
          <cell r="DT141" t="str">
            <v>○</v>
          </cell>
          <cell r="DU141" t="str">
            <v>□</v>
          </cell>
          <cell r="DV141" t="str">
            <v>◆</v>
          </cell>
          <cell r="DW141" t="str">
            <v>農家◎TR○□◆</v>
          </cell>
          <cell r="DX141" t="str">
            <v>1-1</v>
          </cell>
          <cell r="DY141">
            <v>135</v>
          </cell>
          <cell r="DZ141">
            <v>120</v>
          </cell>
          <cell r="EA141"/>
          <cell r="EB141"/>
          <cell r="EC141"/>
          <cell r="ED141">
            <v>507001</v>
          </cell>
          <cell r="EF141" t="str">
            <v>方上7-1-1,2</v>
          </cell>
          <cell r="EG141" t="str">
            <v>同</v>
          </cell>
          <cell r="EH141" t="str">
            <v>異</v>
          </cell>
          <cell r="EI141" t="str">
            <v>同</v>
          </cell>
          <cell r="EJ141" t="str">
            <v>同</v>
          </cell>
          <cell r="EK141" t="str">
            <v>家族間</v>
          </cell>
          <cell r="EL141" t="str">
            <v/>
          </cell>
          <cell r="EM141" t="str">
            <v/>
          </cell>
          <cell r="EN141" t="str">
            <v/>
          </cell>
          <cell r="EO141">
            <v>109051</v>
          </cell>
          <cell r="EP141" t="str">
            <v>仲村耕太</v>
          </cell>
          <cell r="EQ141" t="str">
            <v>南秋田郡大潟村字西３丁目２番地２３</v>
          </cell>
          <cell r="ER141">
            <v>999298</v>
          </cell>
          <cell r="ES141" t="str">
            <v>仲村繁</v>
          </cell>
          <cell r="ET141" t="str">
            <v>南秋田郡大潟村字西３丁目２番地２３</v>
          </cell>
          <cell r="EU141" t="str">
            <v>個人</v>
          </cell>
          <cell r="EV141">
            <v>109051</v>
          </cell>
          <cell r="EW141" t="str">
            <v>仲村耕太</v>
          </cell>
          <cell r="EX141" t="str">
            <v>南秋田郡大潟村字西３丁目２番地２３</v>
          </cell>
          <cell r="EY141" t="str">
            <v>個人</v>
          </cell>
          <cell r="EZ141"/>
          <cell r="FA141"/>
          <cell r="FB141" t="str">
            <v>未把握</v>
          </cell>
          <cell r="FC141" t="str">
            <v/>
          </cell>
          <cell r="FD141">
            <v>999</v>
          </cell>
          <cell r="FE141" t="str">
            <v/>
          </cell>
          <cell r="FF141" t="str">
            <v>未把握</v>
          </cell>
          <cell r="FG141">
            <v>0</v>
          </cell>
          <cell r="FH141" t="str">
            <v>不可・繰越</v>
          </cell>
          <cell r="FJ141">
            <v>109051</v>
          </cell>
          <cell r="FK141">
            <v>1</v>
          </cell>
          <cell r="FL141">
            <v>1</v>
          </cell>
          <cell r="FM141"/>
        </row>
        <row r="142">
          <cell r="A142">
            <v>3287</v>
          </cell>
          <cell r="B142" t="str">
            <v>R6秋・予算調整(R5秋)</v>
          </cell>
          <cell r="C142">
            <v>79</v>
          </cell>
          <cell r="D142" t="str">
            <v>削除</v>
          </cell>
          <cell r="E142">
            <v>1079</v>
          </cell>
          <cell r="F142" t="str">
            <v/>
          </cell>
          <cell r="G142" t="str">
            <v/>
          </cell>
          <cell r="H142" t="str">
            <v/>
          </cell>
          <cell r="I142" t="str">
            <v/>
          </cell>
          <cell r="J142" t="str">
            <v/>
          </cell>
          <cell r="K142" t="str">
            <v/>
          </cell>
          <cell r="L142">
            <v>109051</v>
          </cell>
          <cell r="M142" t="str">
            <v>仲村耕太</v>
          </cell>
          <cell r="N142" t="str">
            <v>大潟村西3-2-23</v>
          </cell>
          <cell r="O142">
            <v>109051</v>
          </cell>
          <cell r="P142" t="str">
            <v>仲村耕太</v>
          </cell>
          <cell r="Q142" t="str">
            <v>同一農家</v>
          </cell>
          <cell r="R142" t="str">
            <v>○</v>
          </cell>
          <cell r="S142" t="str">
            <v>C</v>
          </cell>
          <cell r="T142" t="str">
            <v>F3</v>
          </cell>
          <cell r="U142" t="str">
            <v>方上</v>
          </cell>
          <cell r="V142">
            <v>18</v>
          </cell>
          <cell r="W142" t="str">
            <v>-</v>
          </cell>
          <cell r="X142" t="str">
            <v>5,6</v>
          </cell>
          <cell r="Y142"/>
          <cell r="Z142" t="str">
            <v>入植地</v>
          </cell>
          <cell r="AA142" t="str">
            <v>村内</v>
          </cell>
          <cell r="AB142">
            <v>22987</v>
          </cell>
          <cell r="AC142">
            <v>22.9</v>
          </cell>
          <cell r="AD142">
            <v>139.4</v>
          </cell>
          <cell r="AE142">
            <v>910</v>
          </cell>
          <cell r="AF142">
            <v>6.5279770444763265</v>
          </cell>
          <cell r="AG142">
            <v>0</v>
          </cell>
          <cell r="AH142" t="str">
            <v/>
          </cell>
          <cell r="AI142" t="str">
            <v/>
          </cell>
          <cell r="AJ142" t="str">
            <v>***</v>
          </cell>
          <cell r="AK142" t="str">
            <v/>
          </cell>
          <cell r="AL142" t="str">
            <v/>
          </cell>
          <cell r="AM142" t="str">
            <v>優先圃場</v>
          </cell>
          <cell r="AN142">
            <v>44799</v>
          </cell>
          <cell r="AO142" t="str">
            <v>小排F3-A左岸</v>
          </cell>
          <cell r="AP142">
            <v>5.3</v>
          </cell>
          <cell r="AQ142">
            <v>139.4</v>
          </cell>
          <cell r="AR142"/>
          <cell r="AS142"/>
          <cell r="AT142">
            <v>0</v>
          </cell>
          <cell r="AU142">
            <v>0</v>
          </cell>
          <cell r="AV142">
            <v>0</v>
          </cell>
          <cell r="AW142">
            <v>0</v>
          </cell>
          <cell r="AX142">
            <v>0</v>
          </cell>
          <cell r="AY142" t="str">
            <v/>
          </cell>
          <cell r="AZ142"/>
          <cell r="BA142">
            <v>0</v>
          </cell>
          <cell r="BB142" t="str">
            <v/>
          </cell>
          <cell r="BC142"/>
          <cell r="BD142" t="str">
            <v>農業者</v>
          </cell>
          <cell r="BE142" t="str">
            <v>TR</v>
          </cell>
          <cell r="BF142" t="str">
            <v>120</v>
          </cell>
          <cell r="BG142" t="str">
            <v>85</v>
          </cell>
          <cell r="BH142" t="str">
            <v>◎</v>
          </cell>
          <cell r="BI142">
            <v>20</v>
          </cell>
          <cell r="BJ142" t="str">
            <v/>
          </cell>
          <cell r="BK142" t="str">
            <v/>
          </cell>
          <cell r="BL142" t="str">
            <v>◎</v>
          </cell>
          <cell r="BM142">
            <v>15</v>
          </cell>
          <cell r="BN142"/>
          <cell r="BO142" t="str">
            <v/>
          </cell>
          <cell r="BP142">
            <v>120</v>
          </cell>
          <cell r="BQ142">
            <v>0</v>
          </cell>
          <cell r="BR142"/>
          <cell r="BS142"/>
          <cell r="BT142"/>
          <cell r="BU142"/>
          <cell r="BV142"/>
          <cell r="BW142"/>
          <cell r="BX142" t="str">
            <v/>
          </cell>
          <cell r="BY142" t="str">
            <v/>
          </cell>
          <cell r="BZ142"/>
          <cell r="CA142"/>
          <cell r="CB142" t="str">
            <v/>
          </cell>
          <cell r="CC142" t="str">
            <v/>
          </cell>
          <cell r="CD142"/>
          <cell r="CE142"/>
          <cell r="CF142" t="str">
            <v/>
          </cell>
          <cell r="CG142"/>
          <cell r="CH142"/>
          <cell r="CI142"/>
          <cell r="CJ142"/>
          <cell r="CK142"/>
          <cell r="CL142"/>
          <cell r="CM142"/>
          <cell r="CN142"/>
          <cell r="CO142" t="str">
            <v/>
          </cell>
          <cell r="CP142">
            <v>0</v>
          </cell>
          <cell r="CQ142">
            <v>0</v>
          </cell>
          <cell r="CR142">
            <v>0</v>
          </cell>
          <cell r="CS142">
            <v>0</v>
          </cell>
          <cell r="CT142">
            <v>0</v>
          </cell>
          <cell r="CU142" t="str">
            <v/>
          </cell>
          <cell r="CV142" t="str">
            <v/>
          </cell>
          <cell r="CW142" t="str">
            <v/>
          </cell>
          <cell r="CX142" t="str">
            <v/>
          </cell>
          <cell r="CY142" t="str">
            <v/>
          </cell>
          <cell r="CZ142" t="str">
            <v/>
          </cell>
          <cell r="DA142" t="str">
            <v/>
          </cell>
          <cell r="DB142" t="str">
            <v/>
          </cell>
          <cell r="DC142" t="str">
            <v/>
          </cell>
          <cell r="DD142">
            <v>0</v>
          </cell>
          <cell r="DE142">
            <v>0</v>
          </cell>
          <cell r="DF142" t="str">
            <v/>
          </cell>
          <cell r="DG142" t="str">
            <v/>
          </cell>
          <cell r="DH142">
            <v>1</v>
          </cell>
          <cell r="DI142">
            <v>113223</v>
          </cell>
          <cell r="DK142" t="str">
            <v>方上18</v>
          </cell>
          <cell r="DM142" t="str">
            <v>なし</v>
          </cell>
          <cell r="DN142" t="str">
            <v>無</v>
          </cell>
          <cell r="DO142" t="str">
            <v>－</v>
          </cell>
          <cell r="DQ142" t="str">
            <v/>
          </cell>
          <cell r="DR142" t="str">
            <v/>
          </cell>
          <cell r="DS142" t="str">
            <v/>
          </cell>
          <cell r="DT142" t="str">
            <v/>
          </cell>
          <cell r="DU142" t="str">
            <v/>
          </cell>
          <cell r="DV142" t="str">
            <v/>
          </cell>
          <cell r="DW142" t="str">
            <v/>
          </cell>
          <cell r="DX142" t="str">
            <v/>
          </cell>
          <cell r="DY142" t="str">
            <v/>
          </cell>
          <cell r="DZ142" t="str">
            <v/>
          </cell>
          <cell r="EA142"/>
          <cell r="EB142"/>
          <cell r="EC142"/>
          <cell r="ED142">
            <v>518005</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cell r="EW142" t="str">
            <v/>
          </cell>
          <cell r="EX142" t="str">
            <v/>
          </cell>
          <cell r="EY142" t="str">
            <v/>
          </cell>
          <cell r="EZ142"/>
          <cell r="FA142"/>
          <cell r="FB142" t="str">
            <v/>
          </cell>
          <cell r="FC142" t="str">
            <v/>
          </cell>
          <cell r="FD142" t="str">
            <v/>
          </cell>
          <cell r="FE142" t="str">
            <v/>
          </cell>
          <cell r="FF142" t="str">
            <v/>
          </cell>
          <cell r="FG142">
            <v>0</v>
          </cell>
          <cell r="FH142" t="str">
            <v/>
          </cell>
          <cell r="FJ142" t="str">
            <v/>
          </cell>
          <cell r="FK142" t="str">
            <v/>
          </cell>
          <cell r="FL142" t="str">
            <v/>
          </cell>
          <cell r="FM142"/>
        </row>
        <row r="143">
          <cell r="A143">
            <v>3308</v>
          </cell>
          <cell r="B143" t="str">
            <v>R5秋</v>
          </cell>
          <cell r="C143">
            <v>80</v>
          </cell>
          <cell r="D143" t="str">
            <v>R5</v>
          </cell>
          <cell r="E143">
            <v>1080</v>
          </cell>
          <cell r="F143" t="str">
            <v/>
          </cell>
          <cell r="G143" t="str">
            <v/>
          </cell>
          <cell r="H143" t="str">
            <v>◇</v>
          </cell>
          <cell r="I143" t="str">
            <v/>
          </cell>
          <cell r="J143" t="str">
            <v/>
          </cell>
          <cell r="K143" t="str">
            <v>3</v>
          </cell>
          <cell r="L143">
            <v>109052</v>
          </cell>
          <cell r="M143" t="str">
            <v>信太惇吉</v>
          </cell>
          <cell r="N143" t="str">
            <v>大潟村西3-2-24</v>
          </cell>
          <cell r="O143">
            <v>109052</v>
          </cell>
          <cell r="P143" t="str">
            <v>信太惇吉</v>
          </cell>
          <cell r="Q143" t="str">
            <v>同一農家</v>
          </cell>
          <cell r="R143" t="str">
            <v>○</v>
          </cell>
          <cell r="S143" t="str">
            <v>C</v>
          </cell>
          <cell r="T143" t="str">
            <v>F3</v>
          </cell>
          <cell r="U143" t="str">
            <v>方上</v>
          </cell>
          <cell r="V143">
            <v>18</v>
          </cell>
          <cell r="W143" t="str">
            <v>-</v>
          </cell>
          <cell r="X143" t="str">
            <v>28</v>
          </cell>
          <cell r="Y143"/>
          <cell r="Z143" t="str">
            <v>入植地</v>
          </cell>
          <cell r="AA143" t="str">
            <v>村内</v>
          </cell>
          <cell r="AB143">
            <v>14031</v>
          </cell>
          <cell r="AC143">
            <v>14</v>
          </cell>
          <cell r="AD143">
            <v>150.80000000000001</v>
          </cell>
          <cell r="AE143">
            <v>1213.3</v>
          </cell>
          <cell r="AF143">
            <v>8.045755968169761</v>
          </cell>
          <cell r="AG143">
            <v>8</v>
          </cell>
          <cell r="AH143">
            <v>8</v>
          </cell>
          <cell r="AI143">
            <v>0</v>
          </cell>
          <cell r="AJ143">
            <v>13.3</v>
          </cell>
          <cell r="AK143" t="str">
            <v>完結</v>
          </cell>
          <cell r="AL143" t="str">
            <v>10～20m未満</v>
          </cell>
          <cell r="AM143" t="str">
            <v/>
          </cell>
          <cell r="AN143">
            <v>44796</v>
          </cell>
          <cell r="AO143" t="str">
            <v>小排F3-B3右岸</v>
          </cell>
          <cell r="AP143">
            <v>8.3000000000000007</v>
          </cell>
          <cell r="AQ143">
            <v>150.80000000000001</v>
          </cell>
          <cell r="AR143" t="str">
            <v>不形成</v>
          </cell>
          <cell r="AS143" t="str">
            <v>手入力</v>
          </cell>
          <cell r="AT143">
            <v>1201.7</v>
          </cell>
          <cell r="AU143">
            <v>1201.7</v>
          </cell>
          <cell r="AV143">
            <v>0</v>
          </cell>
          <cell r="AW143">
            <v>12</v>
          </cell>
          <cell r="AX143">
            <v>1.7000000000000455</v>
          </cell>
          <cell r="AY143" t="str">
            <v>10m未満</v>
          </cell>
          <cell r="AZ143"/>
          <cell r="BA143">
            <v>12</v>
          </cell>
          <cell r="BB143" t="str">
            <v>◎</v>
          </cell>
          <cell r="BC143"/>
          <cell r="BD143" t="str">
            <v>農業者</v>
          </cell>
          <cell r="BE143" t="str">
            <v>TR</v>
          </cell>
          <cell r="BF143" t="str">
            <v>140</v>
          </cell>
          <cell r="BG143" t="str">
            <v>100</v>
          </cell>
          <cell r="BH143" t="str">
            <v>◎</v>
          </cell>
          <cell r="BI143">
            <v>20</v>
          </cell>
          <cell r="BJ143" t="str">
            <v/>
          </cell>
          <cell r="BK143" t="str">
            <v/>
          </cell>
          <cell r="BL143" t="str">
            <v>◎</v>
          </cell>
          <cell r="BM143">
            <v>15</v>
          </cell>
          <cell r="BN143"/>
          <cell r="BO143" t="str">
            <v/>
          </cell>
          <cell r="BP143">
            <v>135</v>
          </cell>
          <cell r="BQ143">
            <v>1620000</v>
          </cell>
          <cell r="BR143">
            <v>45128</v>
          </cell>
          <cell r="BS143"/>
          <cell r="BT143">
            <v>45139</v>
          </cell>
          <cell r="BU143"/>
          <cell r="BV143"/>
          <cell r="BW143"/>
          <cell r="BX143" t="str">
            <v/>
          </cell>
          <cell r="BY143" t="str">
            <v>未把握</v>
          </cell>
          <cell r="BZ143"/>
          <cell r="CA143"/>
          <cell r="CB143" t="str">
            <v/>
          </cell>
          <cell r="CC143" t="str">
            <v/>
          </cell>
          <cell r="CD143"/>
          <cell r="CE143"/>
          <cell r="CF143" t="str">
            <v/>
          </cell>
          <cell r="CG143"/>
          <cell r="CH143"/>
          <cell r="CI143"/>
          <cell r="CJ143"/>
          <cell r="CK143"/>
          <cell r="CL143"/>
          <cell r="CM143"/>
          <cell r="CN143"/>
          <cell r="CO143" t="str">
            <v/>
          </cell>
          <cell r="CP143">
            <v>12</v>
          </cell>
          <cell r="CQ143">
            <v>1200</v>
          </cell>
          <cell r="CR143">
            <v>1620000</v>
          </cell>
          <cell r="CS143">
            <v>180000</v>
          </cell>
          <cell r="CT143">
            <v>1440000</v>
          </cell>
          <cell r="CU143" t="str">
            <v/>
          </cell>
          <cell r="CV143" t="str">
            <v/>
          </cell>
          <cell r="CW143" t="str">
            <v/>
          </cell>
          <cell r="CX143" t="str">
            <v/>
          </cell>
          <cell r="CY143" t="str">
            <v/>
          </cell>
          <cell r="CZ143" t="str">
            <v/>
          </cell>
          <cell r="DA143" t="str">
            <v/>
          </cell>
          <cell r="DB143" t="str">
            <v/>
          </cell>
          <cell r="DC143" t="str">
            <v/>
          </cell>
          <cell r="DD143">
            <v>1440000</v>
          </cell>
          <cell r="DE143">
            <v>1440000</v>
          </cell>
          <cell r="DF143" t="str">
            <v/>
          </cell>
          <cell r="DG143" t="str">
            <v/>
          </cell>
          <cell r="DH143">
            <v>1</v>
          </cell>
          <cell r="DI143">
            <v>113224</v>
          </cell>
          <cell r="DK143" t="str">
            <v>方上18</v>
          </cell>
          <cell r="DM143" t="str">
            <v>なし</v>
          </cell>
          <cell r="DN143" t="str">
            <v>無</v>
          </cell>
          <cell r="DO143" t="str">
            <v>－</v>
          </cell>
          <cell r="DQ143" t="str">
            <v>農家</v>
          </cell>
          <cell r="DR143" t="str">
            <v>◎</v>
          </cell>
          <cell r="DS143" t="str">
            <v>TR</v>
          </cell>
          <cell r="DT143" t="str">
            <v>○</v>
          </cell>
          <cell r="DU143" t="str">
            <v>□</v>
          </cell>
          <cell r="DV143" t="str">
            <v>◆</v>
          </cell>
          <cell r="DW143" t="str">
            <v>農家◎TR○□◆</v>
          </cell>
          <cell r="DX143" t="str">
            <v>1-1</v>
          </cell>
          <cell r="DY143">
            <v>135</v>
          </cell>
          <cell r="DZ143">
            <v>120</v>
          </cell>
          <cell r="EA143"/>
          <cell r="EB143"/>
          <cell r="EC143"/>
          <cell r="ED143">
            <v>518028</v>
          </cell>
          <cell r="EF143" t="str">
            <v>方上18-28</v>
          </cell>
          <cell r="EG143" t="str">
            <v>同</v>
          </cell>
          <cell r="EH143" t="str">
            <v>異</v>
          </cell>
          <cell r="EI143" t="str">
            <v>同</v>
          </cell>
          <cell r="EJ143" t="str">
            <v>同</v>
          </cell>
          <cell r="EK143" t="str">
            <v>家族間</v>
          </cell>
          <cell r="EL143" t="str">
            <v/>
          </cell>
          <cell r="EM143" t="str">
            <v/>
          </cell>
          <cell r="EN143" t="str">
            <v/>
          </cell>
          <cell r="EO143">
            <v>109052</v>
          </cell>
          <cell r="EP143" t="str">
            <v>信太惇吉</v>
          </cell>
          <cell r="EQ143" t="str">
            <v>南秋田郡大潟村字西３丁目２番地２４</v>
          </cell>
          <cell r="ER143">
            <v>999299</v>
          </cell>
          <cell r="ES143" t="str">
            <v>信太隆</v>
          </cell>
          <cell r="ET143" t="str">
            <v>南秋田郡大潟村字西３丁目２番地２４</v>
          </cell>
          <cell r="EU143" t="str">
            <v>個人</v>
          </cell>
          <cell r="EV143">
            <v>109052</v>
          </cell>
          <cell r="EW143" t="str">
            <v>信太惇吉</v>
          </cell>
          <cell r="EX143" t="str">
            <v>南秋田郡大潟村字西３丁目２番地２４</v>
          </cell>
          <cell r="EY143" t="str">
            <v>個人</v>
          </cell>
          <cell r="EZ143"/>
          <cell r="FA143"/>
          <cell r="FB143" t="str">
            <v>未把握</v>
          </cell>
          <cell r="FC143" t="str">
            <v/>
          </cell>
          <cell r="FD143">
            <v>999</v>
          </cell>
          <cell r="FE143" t="str">
            <v/>
          </cell>
          <cell r="FF143" t="str">
            <v>未把握</v>
          </cell>
          <cell r="FG143">
            <v>0</v>
          </cell>
          <cell r="FH143" t="str">
            <v>不可・繰越</v>
          </cell>
          <cell r="FJ143">
            <v>109052</v>
          </cell>
          <cell r="FK143">
            <v>1</v>
          </cell>
          <cell r="FL143">
            <v>1</v>
          </cell>
          <cell r="FM143"/>
        </row>
        <row r="144">
          <cell r="A144">
            <v>3316</v>
          </cell>
          <cell r="B144" t="str">
            <v>R5秋・期間外</v>
          </cell>
          <cell r="C144">
            <v>81</v>
          </cell>
          <cell r="D144" t="str">
            <v>R5</v>
          </cell>
          <cell r="E144">
            <v>1081</v>
          </cell>
          <cell r="F144" t="str">
            <v/>
          </cell>
          <cell r="G144" t="str">
            <v/>
          </cell>
          <cell r="H144" t="str">
            <v/>
          </cell>
          <cell r="I144" t="str">
            <v>◇</v>
          </cell>
          <cell r="J144" t="str">
            <v/>
          </cell>
          <cell r="K144" t="str">
            <v>4</v>
          </cell>
          <cell r="L144">
            <v>109053</v>
          </cell>
          <cell r="M144" t="str">
            <v>森田悟朗</v>
          </cell>
          <cell r="N144" t="str">
            <v>大潟村西3-2-25</v>
          </cell>
          <cell r="O144">
            <v>109053</v>
          </cell>
          <cell r="P144" t="str">
            <v>森田悟朗</v>
          </cell>
          <cell r="Q144" t="str">
            <v>同一農家</v>
          </cell>
          <cell r="R144" t="str">
            <v>○</v>
          </cell>
          <cell r="S144" t="str">
            <v>C</v>
          </cell>
          <cell r="T144" t="str">
            <v>F21</v>
          </cell>
          <cell r="U144" t="str">
            <v>方上</v>
          </cell>
          <cell r="V144">
            <v>21</v>
          </cell>
          <cell r="W144" t="str">
            <v>-</v>
          </cell>
          <cell r="X144" t="str">
            <v>5-1,2</v>
          </cell>
          <cell r="Y144"/>
          <cell r="Z144" t="str">
            <v>入植地</v>
          </cell>
          <cell r="AA144" t="str">
            <v>村内</v>
          </cell>
          <cell r="AB144">
            <v>23787</v>
          </cell>
          <cell r="AC144">
            <v>23.7</v>
          </cell>
          <cell r="AD144">
            <v>139</v>
          </cell>
          <cell r="AE144">
            <v>1824.6</v>
          </cell>
          <cell r="AF144">
            <v>13.12661870503597</v>
          </cell>
          <cell r="AG144">
            <v>13</v>
          </cell>
          <cell r="AH144">
            <v>13</v>
          </cell>
          <cell r="AI144">
            <v>0</v>
          </cell>
          <cell r="AJ144">
            <v>24.6</v>
          </cell>
          <cell r="AK144" t="str">
            <v>完結</v>
          </cell>
          <cell r="AL144" t="str">
            <v>20～30m未満</v>
          </cell>
          <cell r="AM144" t="str">
            <v>優先圃場</v>
          </cell>
          <cell r="AN144">
            <v>44894</v>
          </cell>
          <cell r="AO144" t="str">
            <v>小排F24-A右岸</v>
          </cell>
          <cell r="AP144">
            <v>9.6999999999999993</v>
          </cell>
          <cell r="AQ144">
            <v>139</v>
          </cell>
          <cell r="AR144"/>
          <cell r="AS144"/>
          <cell r="AT144">
            <v>1807</v>
          </cell>
          <cell r="AU144">
            <v>1807</v>
          </cell>
          <cell r="AV144">
            <v>0</v>
          </cell>
          <cell r="AW144">
            <v>18</v>
          </cell>
          <cell r="AX144">
            <v>7</v>
          </cell>
          <cell r="AY144" t="str">
            <v>10m未満</v>
          </cell>
          <cell r="AZ144"/>
          <cell r="BA144">
            <v>18</v>
          </cell>
          <cell r="BB144" t="str">
            <v>◎</v>
          </cell>
          <cell r="BC144"/>
          <cell r="BD144" t="str">
            <v>農業者</v>
          </cell>
          <cell r="BE144" t="str">
            <v>TR</v>
          </cell>
          <cell r="BF144" t="str">
            <v>140</v>
          </cell>
          <cell r="BG144" t="str">
            <v>100</v>
          </cell>
          <cell r="BH144" t="str">
            <v>◎</v>
          </cell>
          <cell r="BI144">
            <v>20</v>
          </cell>
          <cell r="BJ144" t="str">
            <v/>
          </cell>
          <cell r="BK144" t="str">
            <v/>
          </cell>
          <cell r="BL144" t="str">
            <v>◎</v>
          </cell>
          <cell r="BM144">
            <v>15</v>
          </cell>
          <cell r="BN144"/>
          <cell r="BO144" t="str">
            <v/>
          </cell>
          <cell r="BP144">
            <v>135</v>
          </cell>
          <cell r="BQ144">
            <v>2430000</v>
          </cell>
          <cell r="BR144">
            <v>45126</v>
          </cell>
          <cell r="BS144"/>
          <cell r="BT144">
            <v>45139</v>
          </cell>
          <cell r="BU144"/>
          <cell r="BV144"/>
          <cell r="BW144"/>
          <cell r="BX144" t="str">
            <v/>
          </cell>
          <cell r="BY144" t="str">
            <v>未把握</v>
          </cell>
          <cell r="BZ144"/>
          <cell r="CA144"/>
          <cell r="CB144" t="str">
            <v/>
          </cell>
          <cell r="CC144" t="str">
            <v/>
          </cell>
          <cell r="CD144"/>
          <cell r="CE144"/>
          <cell r="CF144" t="str">
            <v/>
          </cell>
          <cell r="CG144"/>
          <cell r="CH144"/>
          <cell r="CI144"/>
          <cell r="CJ144"/>
          <cell r="CK144"/>
          <cell r="CL144"/>
          <cell r="CM144"/>
          <cell r="CN144"/>
          <cell r="CO144" t="str">
            <v/>
          </cell>
          <cell r="CP144">
            <v>18</v>
          </cell>
          <cell r="CQ144">
            <v>1800</v>
          </cell>
          <cell r="CR144">
            <v>2430000</v>
          </cell>
          <cell r="CS144">
            <v>270000</v>
          </cell>
          <cell r="CT144">
            <v>2160000</v>
          </cell>
          <cell r="CU144" t="str">
            <v/>
          </cell>
          <cell r="CV144" t="str">
            <v/>
          </cell>
          <cell r="CW144" t="str">
            <v/>
          </cell>
          <cell r="CX144" t="str">
            <v/>
          </cell>
          <cell r="CY144" t="str">
            <v/>
          </cell>
          <cell r="CZ144" t="str">
            <v/>
          </cell>
          <cell r="DA144" t="str">
            <v/>
          </cell>
          <cell r="DB144" t="str">
            <v/>
          </cell>
          <cell r="DC144" t="str">
            <v/>
          </cell>
          <cell r="DD144">
            <v>2160000</v>
          </cell>
          <cell r="DE144">
            <v>2160000</v>
          </cell>
          <cell r="DF144" t="str">
            <v/>
          </cell>
          <cell r="DG144" t="str">
            <v/>
          </cell>
          <cell r="DH144">
            <v>1</v>
          </cell>
          <cell r="DI144">
            <v>113225</v>
          </cell>
          <cell r="DK144" t="str">
            <v>方上21</v>
          </cell>
          <cell r="DM144" t="str">
            <v>なし</v>
          </cell>
          <cell r="DN144" t="str">
            <v>無</v>
          </cell>
          <cell r="DO144" t="str">
            <v>－</v>
          </cell>
          <cell r="DQ144" t="str">
            <v>農家</v>
          </cell>
          <cell r="DR144" t="str">
            <v>◎</v>
          </cell>
          <cell r="DS144" t="str">
            <v>TR</v>
          </cell>
          <cell r="DT144" t="str">
            <v>○</v>
          </cell>
          <cell r="DU144" t="str">
            <v>□</v>
          </cell>
          <cell r="DV144" t="str">
            <v>◆</v>
          </cell>
          <cell r="DW144" t="str">
            <v>農家◎TR○□◆</v>
          </cell>
          <cell r="DX144" t="str">
            <v>1-1</v>
          </cell>
          <cell r="DY144">
            <v>135</v>
          </cell>
          <cell r="DZ144">
            <v>120</v>
          </cell>
          <cell r="EA144"/>
          <cell r="EB144"/>
          <cell r="EC144"/>
          <cell r="ED144">
            <v>521005</v>
          </cell>
          <cell r="EF144" t="str">
            <v>方上21-5-1,2</v>
          </cell>
          <cell r="EG144" t="str">
            <v>同</v>
          </cell>
          <cell r="EH144" t="str">
            <v>異</v>
          </cell>
          <cell r="EI144" t="str">
            <v>同</v>
          </cell>
          <cell r="EJ144" t="str">
            <v>同</v>
          </cell>
          <cell r="EK144" t="str">
            <v>家族間</v>
          </cell>
          <cell r="EL144" t="str">
            <v/>
          </cell>
          <cell r="EM144" t="str">
            <v/>
          </cell>
          <cell r="EN144" t="str">
            <v/>
          </cell>
          <cell r="EO144">
            <v>109053</v>
          </cell>
          <cell r="EP144" t="str">
            <v>森田悟朗</v>
          </cell>
          <cell r="EQ144" t="str">
            <v>南秋田郡大潟村字西３丁目２番地２５</v>
          </cell>
          <cell r="ER144">
            <v>999300</v>
          </cell>
          <cell r="ES144" t="str">
            <v>森田勝利</v>
          </cell>
          <cell r="ET144" t="str">
            <v>南秋田郡大潟村字西３丁目２番地２５</v>
          </cell>
          <cell r="EU144" t="str">
            <v>個人</v>
          </cell>
          <cell r="EV144">
            <v>109053</v>
          </cell>
          <cell r="EW144" t="str">
            <v>森田悟朗</v>
          </cell>
          <cell r="EX144" t="str">
            <v>南秋田郡大潟村字西３丁目２番地２５</v>
          </cell>
          <cell r="EY144" t="str">
            <v>個人</v>
          </cell>
          <cell r="EZ144"/>
          <cell r="FA144"/>
          <cell r="FB144" t="str">
            <v>未把握</v>
          </cell>
          <cell r="FC144" t="str">
            <v/>
          </cell>
          <cell r="FD144">
            <v>999</v>
          </cell>
          <cell r="FE144" t="str">
            <v/>
          </cell>
          <cell r="FF144" t="str">
            <v>未把握</v>
          </cell>
          <cell r="FG144">
            <v>0</v>
          </cell>
          <cell r="FH144" t="str">
            <v>不可・繰越</v>
          </cell>
          <cell r="FJ144">
            <v>109053</v>
          </cell>
          <cell r="FK144">
            <v>1</v>
          </cell>
          <cell r="FL144">
            <v>1</v>
          </cell>
          <cell r="FM144"/>
        </row>
        <row r="145">
          <cell r="A145">
            <v>3322</v>
          </cell>
          <cell r="B145" t="str">
            <v>R5秋・期間外</v>
          </cell>
          <cell r="C145">
            <v>81</v>
          </cell>
          <cell r="D145" t="str">
            <v>R5</v>
          </cell>
          <cell r="E145">
            <v>1081</v>
          </cell>
          <cell r="F145" t="str">
            <v/>
          </cell>
          <cell r="G145" t="str">
            <v/>
          </cell>
          <cell r="H145" t="str">
            <v/>
          </cell>
          <cell r="I145" t="str">
            <v>◇</v>
          </cell>
          <cell r="J145" t="str">
            <v/>
          </cell>
          <cell r="K145" t="str">
            <v>4</v>
          </cell>
          <cell r="L145">
            <v>109053</v>
          </cell>
          <cell r="M145" t="str">
            <v>森田悟朗</v>
          </cell>
          <cell r="N145" t="str">
            <v>大潟村西3-2-25</v>
          </cell>
          <cell r="O145">
            <v>109053</v>
          </cell>
          <cell r="P145" t="str">
            <v>森田悟朗</v>
          </cell>
          <cell r="Q145" t="str">
            <v>同一農家</v>
          </cell>
          <cell r="R145" t="str">
            <v>○</v>
          </cell>
          <cell r="S145" t="str">
            <v>C</v>
          </cell>
          <cell r="T145" t="str">
            <v>F21</v>
          </cell>
          <cell r="U145" t="str">
            <v>方上</v>
          </cell>
          <cell r="V145">
            <v>21</v>
          </cell>
          <cell r="W145" t="str">
            <v>-</v>
          </cell>
          <cell r="X145" t="str">
            <v>11-1,2</v>
          </cell>
          <cell r="Y145"/>
          <cell r="Z145" t="str">
            <v>入植地</v>
          </cell>
          <cell r="AA145" t="str">
            <v>村内</v>
          </cell>
          <cell r="AB145">
            <v>23888</v>
          </cell>
          <cell r="AC145">
            <v>23.8</v>
          </cell>
          <cell r="AD145">
            <v>139.4</v>
          </cell>
          <cell r="AE145">
            <v>871.3</v>
          </cell>
          <cell r="AF145">
            <v>6.2503586800573885</v>
          </cell>
          <cell r="AG145">
            <v>6</v>
          </cell>
          <cell r="AH145">
            <v>6</v>
          </cell>
          <cell r="AI145">
            <v>0</v>
          </cell>
          <cell r="AJ145">
            <v>41.3</v>
          </cell>
          <cell r="AK145" t="str">
            <v>完結</v>
          </cell>
          <cell r="AL145" t="str">
            <v>30～50m未満</v>
          </cell>
          <cell r="AM145" t="str">
            <v>優先圃場</v>
          </cell>
          <cell r="AN145">
            <v>44894</v>
          </cell>
          <cell r="AO145" t="str">
            <v>小排F21-B左岸</v>
          </cell>
          <cell r="AP145">
            <v>7</v>
          </cell>
          <cell r="AQ145">
            <v>139.4</v>
          </cell>
          <cell r="AR145"/>
          <cell r="AS145"/>
          <cell r="AT145">
            <v>836.40000000000009</v>
          </cell>
          <cell r="AU145">
            <v>836.40000000000009</v>
          </cell>
          <cell r="AV145">
            <v>0</v>
          </cell>
          <cell r="AW145">
            <v>8.3000000000000007</v>
          </cell>
          <cell r="AX145">
            <v>6.3999999999999773</v>
          </cell>
          <cell r="AY145" t="str">
            <v>10m未満</v>
          </cell>
          <cell r="AZ145"/>
          <cell r="BA145">
            <v>8.3000000000000007</v>
          </cell>
          <cell r="BB145" t="str">
            <v>◎</v>
          </cell>
          <cell r="BC145"/>
          <cell r="BD145" t="str">
            <v>農業者</v>
          </cell>
          <cell r="BE145" t="str">
            <v>TR</v>
          </cell>
          <cell r="BF145" t="str">
            <v>140</v>
          </cell>
          <cell r="BG145" t="str">
            <v>100</v>
          </cell>
          <cell r="BH145" t="str">
            <v>◎</v>
          </cell>
          <cell r="BI145">
            <v>20</v>
          </cell>
          <cell r="BJ145" t="str">
            <v/>
          </cell>
          <cell r="BK145" t="str">
            <v/>
          </cell>
          <cell r="BL145" t="str">
            <v>◎</v>
          </cell>
          <cell r="BM145">
            <v>15</v>
          </cell>
          <cell r="BN145"/>
          <cell r="BO145" t="str">
            <v/>
          </cell>
          <cell r="BP145">
            <v>135</v>
          </cell>
          <cell r="BQ145">
            <v>1120500</v>
          </cell>
          <cell r="BR145">
            <v>45126</v>
          </cell>
          <cell r="BS145"/>
          <cell r="BT145">
            <v>45139</v>
          </cell>
          <cell r="BU145"/>
          <cell r="BV145"/>
          <cell r="BW145"/>
          <cell r="BX145" t="str">
            <v/>
          </cell>
          <cell r="BY145" t="str">
            <v>未把握</v>
          </cell>
          <cell r="BZ145"/>
          <cell r="CA145"/>
          <cell r="CB145" t="str">
            <v/>
          </cell>
          <cell r="CC145" t="str">
            <v/>
          </cell>
          <cell r="CD145"/>
          <cell r="CE145"/>
          <cell r="CF145" t="str">
            <v/>
          </cell>
          <cell r="CG145"/>
          <cell r="CH145"/>
          <cell r="CI145"/>
          <cell r="CJ145"/>
          <cell r="CK145"/>
          <cell r="CL145"/>
          <cell r="CM145"/>
          <cell r="CN145"/>
          <cell r="CO145" t="str">
            <v/>
          </cell>
          <cell r="CP145">
            <v>8.3000000000000007</v>
          </cell>
          <cell r="CQ145">
            <v>830.00000000000011</v>
          </cell>
          <cell r="CR145">
            <v>1120500</v>
          </cell>
          <cell r="CS145">
            <v>124500</v>
          </cell>
          <cell r="CT145">
            <v>996000</v>
          </cell>
          <cell r="CU145" t="str">
            <v/>
          </cell>
          <cell r="CV145" t="str">
            <v/>
          </cell>
          <cell r="CW145" t="str">
            <v/>
          </cell>
          <cell r="CX145" t="str">
            <v/>
          </cell>
          <cell r="CY145" t="str">
            <v/>
          </cell>
          <cell r="CZ145" t="str">
            <v/>
          </cell>
          <cell r="DA145" t="str">
            <v/>
          </cell>
          <cell r="DB145" t="str">
            <v/>
          </cell>
          <cell r="DC145" t="str">
            <v/>
          </cell>
          <cell r="DD145">
            <v>996000</v>
          </cell>
          <cell r="DE145">
            <v>996000</v>
          </cell>
          <cell r="DF145" t="str">
            <v/>
          </cell>
          <cell r="DG145" t="str">
            <v/>
          </cell>
          <cell r="DH145">
            <v>1</v>
          </cell>
          <cell r="DI145">
            <v>113225</v>
          </cell>
          <cell r="DK145" t="str">
            <v>方上21</v>
          </cell>
          <cell r="DM145" t="str">
            <v>なし</v>
          </cell>
          <cell r="DN145" t="str">
            <v>無</v>
          </cell>
          <cell r="DO145" t="str">
            <v>－</v>
          </cell>
          <cell r="DQ145" t="str">
            <v>農家</v>
          </cell>
          <cell r="DR145" t="str">
            <v>◎</v>
          </cell>
          <cell r="DS145" t="str">
            <v>TR</v>
          </cell>
          <cell r="DT145" t="str">
            <v>○</v>
          </cell>
          <cell r="DU145" t="str">
            <v>□</v>
          </cell>
          <cell r="DV145" t="str">
            <v>◆</v>
          </cell>
          <cell r="DW145" t="str">
            <v>農家◎TR○□◆</v>
          </cell>
          <cell r="DX145" t="str">
            <v>1-1</v>
          </cell>
          <cell r="DY145">
            <v>135</v>
          </cell>
          <cell r="DZ145">
            <v>120</v>
          </cell>
          <cell r="EA145"/>
          <cell r="EB145"/>
          <cell r="EC145"/>
          <cell r="ED145">
            <v>521011</v>
          </cell>
          <cell r="EF145" t="str">
            <v>方上21-11-1,2</v>
          </cell>
          <cell r="EG145" t="str">
            <v>同</v>
          </cell>
          <cell r="EH145" t="str">
            <v>異</v>
          </cell>
          <cell r="EI145" t="str">
            <v>同</v>
          </cell>
          <cell r="EJ145" t="str">
            <v>同</v>
          </cell>
          <cell r="EK145" t="str">
            <v>家族間</v>
          </cell>
          <cell r="EL145" t="str">
            <v/>
          </cell>
          <cell r="EM145" t="str">
            <v/>
          </cell>
          <cell r="EN145" t="str">
            <v/>
          </cell>
          <cell r="EO145">
            <v>109053</v>
          </cell>
          <cell r="EP145" t="str">
            <v>森田悟朗</v>
          </cell>
          <cell r="EQ145" t="str">
            <v>南秋田郡大潟村字西３丁目２番地２５</v>
          </cell>
          <cell r="ER145">
            <v>999300</v>
          </cell>
          <cell r="ES145" t="str">
            <v>森田勝利</v>
          </cell>
          <cell r="ET145" t="str">
            <v>南秋田郡大潟村字西３丁目２番地２５</v>
          </cell>
          <cell r="EU145" t="str">
            <v>個人</v>
          </cell>
          <cell r="EV145">
            <v>109053</v>
          </cell>
          <cell r="EW145" t="str">
            <v>森田悟朗</v>
          </cell>
          <cell r="EX145" t="str">
            <v>南秋田郡大潟村字西３丁目２番地２５</v>
          </cell>
          <cell r="EY145" t="str">
            <v>個人</v>
          </cell>
          <cell r="EZ145"/>
          <cell r="FA145"/>
          <cell r="FB145" t="str">
            <v>未把握</v>
          </cell>
          <cell r="FC145" t="str">
            <v/>
          </cell>
          <cell r="FD145">
            <v>999</v>
          </cell>
          <cell r="FE145" t="str">
            <v/>
          </cell>
          <cell r="FF145" t="str">
            <v>未把握</v>
          </cell>
          <cell r="FG145">
            <v>0</v>
          </cell>
          <cell r="FH145" t="str">
            <v>不可・繰越</v>
          </cell>
          <cell r="FJ145">
            <v>109053</v>
          </cell>
          <cell r="FK145">
            <v>2</v>
          </cell>
          <cell r="FL145">
            <v>2</v>
          </cell>
          <cell r="FM145"/>
        </row>
        <row r="146">
          <cell r="A146">
            <v>3364</v>
          </cell>
          <cell r="B146" t="str">
            <v>R5秋・期間外</v>
          </cell>
          <cell r="C146">
            <v>82</v>
          </cell>
          <cell r="D146" t="str">
            <v>R5</v>
          </cell>
          <cell r="E146">
            <v>1082</v>
          </cell>
          <cell r="F146" t="str">
            <v/>
          </cell>
          <cell r="G146" t="str">
            <v/>
          </cell>
          <cell r="H146" t="str">
            <v/>
          </cell>
          <cell r="I146" t="str">
            <v>◇</v>
          </cell>
          <cell r="J146" t="str">
            <v/>
          </cell>
          <cell r="K146" t="str">
            <v>4</v>
          </cell>
          <cell r="L146">
            <v>109055</v>
          </cell>
          <cell r="M146" t="str">
            <v>勝田修弘</v>
          </cell>
          <cell r="N146" t="str">
            <v>大潟村西3-2-27</v>
          </cell>
          <cell r="O146">
            <v>109055</v>
          </cell>
          <cell r="P146" t="str">
            <v>勝田修弘</v>
          </cell>
          <cell r="Q146" t="str">
            <v>同一農家</v>
          </cell>
          <cell r="R146" t="str">
            <v>○</v>
          </cell>
          <cell r="S146" t="str">
            <v>C</v>
          </cell>
          <cell r="T146" t="str">
            <v>E10</v>
          </cell>
          <cell r="U146" t="str">
            <v>東野</v>
          </cell>
          <cell r="V146">
            <v>51</v>
          </cell>
          <cell r="W146" t="str">
            <v>-</v>
          </cell>
          <cell r="X146" t="str">
            <v>1,2</v>
          </cell>
          <cell r="Y146"/>
          <cell r="Z146" t="str">
            <v>増反地</v>
          </cell>
          <cell r="AA146" t="str">
            <v>村内</v>
          </cell>
          <cell r="AB146">
            <v>11426</v>
          </cell>
          <cell r="AC146">
            <v>11.4</v>
          </cell>
          <cell r="AD146">
            <v>142.80000000000001</v>
          </cell>
          <cell r="AE146">
            <v>1140</v>
          </cell>
          <cell r="AF146">
            <v>7.9831932773109235</v>
          </cell>
          <cell r="AG146">
            <v>8</v>
          </cell>
          <cell r="AH146">
            <v>8</v>
          </cell>
          <cell r="AI146">
            <v>0</v>
          </cell>
          <cell r="AJ146">
            <v>0</v>
          </cell>
          <cell r="AK146" t="str">
            <v>完結</v>
          </cell>
          <cell r="AL146" t="str">
            <v>残無</v>
          </cell>
          <cell r="AM146" t="str">
            <v/>
          </cell>
          <cell r="AN146">
            <v>44819</v>
          </cell>
          <cell r="AO146" t="str">
            <v>小排E10-A1右岸</v>
          </cell>
          <cell r="AP146">
            <v>6.6</v>
          </cell>
          <cell r="AQ146">
            <v>142.80000000000001</v>
          </cell>
          <cell r="AR146"/>
          <cell r="AS146"/>
          <cell r="AT146">
            <v>1142.4000000000001</v>
          </cell>
          <cell r="AU146">
            <v>1142.4000000000001</v>
          </cell>
          <cell r="AV146">
            <v>0</v>
          </cell>
          <cell r="AW146">
            <v>11.4</v>
          </cell>
          <cell r="AX146">
            <v>2.4000000000000909</v>
          </cell>
          <cell r="AY146" t="str">
            <v>10m未満</v>
          </cell>
          <cell r="AZ146"/>
          <cell r="BA146">
            <v>11.4</v>
          </cell>
          <cell r="BB146" t="str">
            <v>◎</v>
          </cell>
          <cell r="BC146"/>
          <cell r="BD146" t="str">
            <v>農業者</v>
          </cell>
          <cell r="BE146" t="str">
            <v>TR</v>
          </cell>
          <cell r="BF146" t="str">
            <v>140</v>
          </cell>
          <cell r="BG146" t="str">
            <v>100</v>
          </cell>
          <cell r="BH146" t="str">
            <v>◎</v>
          </cell>
          <cell r="BI146">
            <v>20</v>
          </cell>
          <cell r="BJ146" t="str">
            <v/>
          </cell>
          <cell r="BK146" t="str">
            <v/>
          </cell>
          <cell r="BL146" t="str">
            <v>◎</v>
          </cell>
          <cell r="BM146">
            <v>15</v>
          </cell>
          <cell r="BN146"/>
          <cell r="BO146" t="str">
            <v/>
          </cell>
          <cell r="BP146">
            <v>135</v>
          </cell>
          <cell r="BQ146">
            <v>1539000</v>
          </cell>
          <cell r="BR146">
            <v>45128</v>
          </cell>
          <cell r="BS146"/>
          <cell r="BT146">
            <v>45139</v>
          </cell>
          <cell r="BU146"/>
          <cell r="BV146"/>
          <cell r="BW146"/>
          <cell r="BX146" t="str">
            <v/>
          </cell>
          <cell r="BY146" t="str">
            <v>未把握</v>
          </cell>
          <cell r="BZ146"/>
          <cell r="CA146"/>
          <cell r="CB146" t="str">
            <v/>
          </cell>
          <cell r="CC146" t="str">
            <v/>
          </cell>
          <cell r="CD146"/>
          <cell r="CE146"/>
          <cell r="CF146" t="str">
            <v/>
          </cell>
          <cell r="CG146"/>
          <cell r="CH146"/>
          <cell r="CI146"/>
          <cell r="CJ146"/>
          <cell r="CK146"/>
          <cell r="CL146"/>
          <cell r="CM146"/>
          <cell r="CN146"/>
          <cell r="CO146" t="str">
            <v/>
          </cell>
          <cell r="CP146">
            <v>11.4</v>
          </cell>
          <cell r="CQ146">
            <v>1140</v>
          </cell>
          <cell r="CR146">
            <v>1539000</v>
          </cell>
          <cell r="CS146">
            <v>171000</v>
          </cell>
          <cell r="CT146">
            <v>1368000</v>
          </cell>
          <cell r="CU146" t="str">
            <v/>
          </cell>
          <cell r="CV146" t="str">
            <v/>
          </cell>
          <cell r="CW146" t="str">
            <v/>
          </cell>
          <cell r="CX146" t="str">
            <v/>
          </cell>
          <cell r="CY146" t="str">
            <v/>
          </cell>
          <cell r="CZ146" t="str">
            <v/>
          </cell>
          <cell r="DA146" t="str">
            <v/>
          </cell>
          <cell r="DB146" t="str">
            <v/>
          </cell>
          <cell r="DC146" t="str">
            <v/>
          </cell>
          <cell r="DD146">
            <v>1368000</v>
          </cell>
          <cell r="DE146">
            <v>1368000</v>
          </cell>
          <cell r="DF146" t="str">
            <v/>
          </cell>
          <cell r="DG146" t="str">
            <v/>
          </cell>
          <cell r="DH146">
            <v>1</v>
          </cell>
          <cell r="DI146">
            <v>113227</v>
          </cell>
          <cell r="DK146" t="str">
            <v>東野51</v>
          </cell>
          <cell r="DM146" t="str">
            <v>なし</v>
          </cell>
          <cell r="DN146" t="str">
            <v>無</v>
          </cell>
          <cell r="DO146" t="str">
            <v>－</v>
          </cell>
          <cell r="DQ146" t="str">
            <v>農家</v>
          </cell>
          <cell r="DR146" t="str">
            <v>◎</v>
          </cell>
          <cell r="DS146" t="str">
            <v>TR</v>
          </cell>
          <cell r="DT146" t="str">
            <v>○</v>
          </cell>
          <cell r="DU146" t="str">
            <v>□</v>
          </cell>
          <cell r="DV146" t="str">
            <v>◆</v>
          </cell>
          <cell r="DW146" t="str">
            <v>農家◎TR○□◆</v>
          </cell>
          <cell r="DX146" t="str">
            <v>1-1</v>
          </cell>
          <cell r="DY146">
            <v>135</v>
          </cell>
          <cell r="DZ146">
            <v>120</v>
          </cell>
          <cell r="EA146"/>
          <cell r="EB146"/>
          <cell r="EC146"/>
          <cell r="ED146">
            <v>451001</v>
          </cell>
          <cell r="EF146" t="str">
            <v>東野51-1,2</v>
          </cell>
          <cell r="EG146" t="str">
            <v>同</v>
          </cell>
          <cell r="EH146" t="str">
            <v>同</v>
          </cell>
          <cell r="EI146" t="str">
            <v/>
          </cell>
          <cell r="EJ146" t="str">
            <v/>
          </cell>
          <cell r="EK146" t="str">
            <v/>
          </cell>
          <cell r="EL146" t="str">
            <v/>
          </cell>
          <cell r="EM146" t="str">
            <v/>
          </cell>
          <cell r="EN146" t="str">
            <v/>
          </cell>
          <cell r="EO146">
            <v>109055</v>
          </cell>
          <cell r="EP146" t="str">
            <v>勝田修弘</v>
          </cell>
          <cell r="EQ146" t="str">
            <v>南秋田郡大潟村字西３丁目２番地２７</v>
          </cell>
          <cell r="ER146">
            <v>109055</v>
          </cell>
          <cell r="ES146" t="str">
            <v>勝田修弘</v>
          </cell>
          <cell r="ET146" t="str">
            <v>南秋田郡大潟村字西３丁目２番地２７</v>
          </cell>
          <cell r="EU146" t="str">
            <v>個人</v>
          </cell>
          <cell r="EV146">
            <v>109055</v>
          </cell>
          <cell r="EW146" t="str">
            <v>勝田修弘</v>
          </cell>
          <cell r="EX146" t="str">
            <v>南秋田郡大潟村字西３丁目２番地２７</v>
          </cell>
          <cell r="EY146" t="str">
            <v>個人</v>
          </cell>
          <cell r="EZ146" t="str">
            <v>以外</v>
          </cell>
          <cell r="FA146" t="str">
            <v>大井圭吾　他</v>
          </cell>
          <cell r="FB146" t="str">
            <v>未把握</v>
          </cell>
          <cell r="FC146" t="str">
            <v/>
          </cell>
          <cell r="FD146">
            <v>999</v>
          </cell>
          <cell r="FE146" t="str">
            <v/>
          </cell>
          <cell r="FF146" t="str">
            <v>未把握</v>
          </cell>
          <cell r="FG146">
            <v>0</v>
          </cell>
          <cell r="FH146" t="str">
            <v>不可・繰越</v>
          </cell>
          <cell r="FJ146">
            <v>109055</v>
          </cell>
          <cell r="FK146">
            <v>1</v>
          </cell>
          <cell r="FL146">
            <v>1</v>
          </cell>
          <cell r="FM146"/>
        </row>
        <row r="147">
          <cell r="A147">
            <v>3405</v>
          </cell>
          <cell r="B147" t="str">
            <v>R5秋</v>
          </cell>
          <cell r="C147">
            <v>83</v>
          </cell>
          <cell r="D147" t="str">
            <v>R5</v>
          </cell>
          <cell r="E147">
            <v>1083</v>
          </cell>
          <cell r="F147" t="str">
            <v/>
          </cell>
          <cell r="G147" t="str">
            <v/>
          </cell>
          <cell r="H147" t="str">
            <v>◇</v>
          </cell>
          <cell r="I147" t="str">
            <v/>
          </cell>
          <cell r="J147" t="str">
            <v/>
          </cell>
          <cell r="K147" t="str">
            <v>3</v>
          </cell>
          <cell r="L147">
            <v>109059</v>
          </cell>
          <cell r="M147" t="str">
            <v>橋本考由</v>
          </cell>
          <cell r="N147" t="str">
            <v>大潟村西3-2-31</v>
          </cell>
          <cell r="O147">
            <v>109059</v>
          </cell>
          <cell r="P147" t="str">
            <v>橋本考由</v>
          </cell>
          <cell r="Q147" t="str">
            <v>同一農家</v>
          </cell>
          <cell r="R147" t="str">
            <v>○</v>
          </cell>
          <cell r="S147" t="str">
            <v>C</v>
          </cell>
          <cell r="T147" t="str">
            <v>F1</v>
          </cell>
          <cell r="U147" t="str">
            <v>方上</v>
          </cell>
          <cell r="V147">
            <v>14</v>
          </cell>
          <cell r="W147" t="str">
            <v>-</v>
          </cell>
          <cell r="X147" t="str">
            <v>4,41</v>
          </cell>
          <cell r="Y147"/>
          <cell r="Z147" t="str">
            <v>入植地</v>
          </cell>
          <cell r="AA147" t="str">
            <v>村内</v>
          </cell>
          <cell r="AB147">
            <v>14438</v>
          </cell>
          <cell r="AC147">
            <v>14.4</v>
          </cell>
          <cell r="AD147">
            <v>132.9</v>
          </cell>
          <cell r="AE147">
            <v>1440</v>
          </cell>
          <cell r="AF147">
            <v>10.835214446952595</v>
          </cell>
          <cell r="AG147">
            <v>11</v>
          </cell>
          <cell r="AH147">
            <v>11</v>
          </cell>
          <cell r="AI147">
            <v>0</v>
          </cell>
          <cell r="AJ147">
            <v>20</v>
          </cell>
          <cell r="AK147" t="str">
            <v>完結</v>
          </cell>
          <cell r="AL147" t="str">
            <v>20～30m未満</v>
          </cell>
          <cell r="AM147" t="str">
            <v/>
          </cell>
          <cell r="AN147">
            <v>44798</v>
          </cell>
          <cell r="AO147" t="str">
            <v>小排F17-A左岸</v>
          </cell>
          <cell r="AP147">
            <v>6.1</v>
          </cell>
          <cell r="AQ147">
            <v>132.9</v>
          </cell>
          <cell r="AR147" t="str">
            <v>農舎</v>
          </cell>
          <cell r="AS147">
            <v>33</v>
          </cell>
          <cell r="AT147">
            <v>1428.9</v>
          </cell>
          <cell r="AU147">
            <v>1428.9</v>
          </cell>
          <cell r="AV147">
            <v>0</v>
          </cell>
          <cell r="AW147">
            <v>14.2</v>
          </cell>
          <cell r="AX147">
            <v>8.9000000000000909</v>
          </cell>
          <cell r="AY147" t="str">
            <v>10m未満</v>
          </cell>
          <cell r="AZ147"/>
          <cell r="BA147">
            <v>14.2</v>
          </cell>
          <cell r="BB147" t="str">
            <v>◎</v>
          </cell>
          <cell r="BC147"/>
          <cell r="BD147" t="str">
            <v>農業者</v>
          </cell>
          <cell r="BE147" t="str">
            <v>TR</v>
          </cell>
          <cell r="BF147" t="str">
            <v>140</v>
          </cell>
          <cell r="BG147" t="str">
            <v>100</v>
          </cell>
          <cell r="BH147" t="str">
            <v>◎</v>
          </cell>
          <cell r="BI147">
            <v>20</v>
          </cell>
          <cell r="BJ147" t="str">
            <v/>
          </cell>
          <cell r="BK147" t="str">
            <v/>
          </cell>
          <cell r="BL147" t="str">
            <v>◎</v>
          </cell>
          <cell r="BM147">
            <v>15</v>
          </cell>
          <cell r="BN147"/>
          <cell r="BO147" t="str">
            <v/>
          </cell>
          <cell r="BP147">
            <v>135</v>
          </cell>
          <cell r="BQ147">
            <v>1917000</v>
          </cell>
          <cell r="BR147">
            <v>45128</v>
          </cell>
          <cell r="BS147"/>
          <cell r="BT147">
            <v>45139</v>
          </cell>
          <cell r="BU147"/>
          <cell r="BV147"/>
          <cell r="BW147"/>
          <cell r="BX147" t="str">
            <v/>
          </cell>
          <cell r="BY147" t="str">
            <v>未把握</v>
          </cell>
          <cell r="BZ147"/>
          <cell r="CA147"/>
          <cell r="CB147" t="str">
            <v/>
          </cell>
          <cell r="CC147" t="str">
            <v/>
          </cell>
          <cell r="CD147"/>
          <cell r="CE147"/>
          <cell r="CF147" t="str">
            <v/>
          </cell>
          <cell r="CG147"/>
          <cell r="CH147"/>
          <cell r="CI147"/>
          <cell r="CJ147"/>
          <cell r="CK147"/>
          <cell r="CL147"/>
          <cell r="CM147"/>
          <cell r="CN147"/>
          <cell r="CO147" t="str">
            <v/>
          </cell>
          <cell r="CP147">
            <v>14.2</v>
          </cell>
          <cell r="CQ147">
            <v>1420</v>
          </cell>
          <cell r="CR147">
            <v>1917000</v>
          </cell>
          <cell r="CS147">
            <v>213000</v>
          </cell>
          <cell r="CT147">
            <v>1704000</v>
          </cell>
          <cell r="CU147" t="str">
            <v/>
          </cell>
          <cell r="CV147" t="str">
            <v/>
          </cell>
          <cell r="CW147" t="str">
            <v/>
          </cell>
          <cell r="CX147" t="str">
            <v/>
          </cell>
          <cell r="CY147" t="str">
            <v/>
          </cell>
          <cell r="CZ147" t="str">
            <v/>
          </cell>
          <cell r="DA147" t="str">
            <v/>
          </cell>
          <cell r="DB147" t="str">
            <v/>
          </cell>
          <cell r="DC147" t="str">
            <v/>
          </cell>
          <cell r="DD147">
            <v>1704000</v>
          </cell>
          <cell r="DE147">
            <v>1704000</v>
          </cell>
          <cell r="DF147" t="str">
            <v/>
          </cell>
          <cell r="DG147" t="str">
            <v/>
          </cell>
          <cell r="DH147">
            <v>1</v>
          </cell>
          <cell r="DI147">
            <v>113231</v>
          </cell>
          <cell r="DK147" t="str">
            <v>方上14</v>
          </cell>
          <cell r="DM147" t="str">
            <v>なし</v>
          </cell>
          <cell r="DN147" t="str">
            <v>無</v>
          </cell>
          <cell r="DO147" t="str">
            <v>－</v>
          </cell>
          <cell r="DQ147" t="str">
            <v>農家</v>
          </cell>
          <cell r="DR147" t="str">
            <v>◎</v>
          </cell>
          <cell r="DS147" t="str">
            <v>TR</v>
          </cell>
          <cell r="DT147" t="str">
            <v>○</v>
          </cell>
          <cell r="DU147" t="str">
            <v>□</v>
          </cell>
          <cell r="DV147" t="str">
            <v>◆</v>
          </cell>
          <cell r="DW147" t="str">
            <v>農家◎TR○□◆</v>
          </cell>
          <cell r="DX147" t="str">
            <v>1-1</v>
          </cell>
          <cell r="DY147">
            <v>135</v>
          </cell>
          <cell r="DZ147">
            <v>120</v>
          </cell>
          <cell r="EA147"/>
          <cell r="EB147"/>
          <cell r="EC147"/>
          <cell r="ED147">
            <v>514004</v>
          </cell>
          <cell r="EF147" t="str">
            <v>方上14-4,41</v>
          </cell>
          <cell r="EG147" t="str">
            <v>同</v>
          </cell>
          <cell r="EH147" t="str">
            <v>異</v>
          </cell>
          <cell r="EI147" t="str">
            <v>同</v>
          </cell>
          <cell r="EJ147" t="str">
            <v>同</v>
          </cell>
          <cell r="EK147" t="str">
            <v>家族間</v>
          </cell>
          <cell r="EL147" t="str">
            <v/>
          </cell>
          <cell r="EM147" t="str">
            <v/>
          </cell>
          <cell r="EN147" t="str">
            <v/>
          </cell>
          <cell r="EO147">
            <v>109059</v>
          </cell>
          <cell r="EP147" t="str">
            <v>橋本考由</v>
          </cell>
          <cell r="EQ147" t="str">
            <v>南秋田郡大潟村字西３丁目２番地３１</v>
          </cell>
          <cell r="ER147">
            <v>999305</v>
          </cell>
          <cell r="ES147" t="str">
            <v>橋本克巳</v>
          </cell>
          <cell r="ET147" t="str">
            <v>南秋田郡大潟村字西３丁目２番地３１</v>
          </cell>
          <cell r="EU147" t="str">
            <v>個人</v>
          </cell>
          <cell r="EV147">
            <v>109059</v>
          </cell>
          <cell r="EW147" t="str">
            <v>橋本考由</v>
          </cell>
          <cell r="EX147" t="str">
            <v>南秋田郡大潟村字西３丁目２番地３１</v>
          </cell>
          <cell r="EY147" t="str">
            <v>個人</v>
          </cell>
          <cell r="EZ147"/>
          <cell r="FA147"/>
          <cell r="FB147" t="str">
            <v>未把握</v>
          </cell>
          <cell r="FC147" t="str">
            <v/>
          </cell>
          <cell r="FD147">
            <v>999</v>
          </cell>
          <cell r="FE147" t="str">
            <v/>
          </cell>
          <cell r="FF147" t="str">
            <v>未把握</v>
          </cell>
          <cell r="FG147">
            <v>0</v>
          </cell>
          <cell r="FH147" t="str">
            <v>不可・繰越</v>
          </cell>
          <cell r="FJ147">
            <v>109059</v>
          </cell>
          <cell r="FK147">
            <v>1</v>
          </cell>
          <cell r="FL147">
            <v>1</v>
          </cell>
          <cell r="FM147"/>
        </row>
        <row r="148">
          <cell r="A148">
            <v>3502</v>
          </cell>
          <cell r="B148" t="str">
            <v>R5秋</v>
          </cell>
          <cell r="C148">
            <v>84</v>
          </cell>
          <cell r="D148" t="str">
            <v>R5</v>
          </cell>
          <cell r="E148">
            <v>1084</v>
          </cell>
          <cell r="F148" t="str">
            <v/>
          </cell>
          <cell r="G148" t="str">
            <v/>
          </cell>
          <cell r="H148" t="str">
            <v>◇</v>
          </cell>
          <cell r="I148" t="str">
            <v/>
          </cell>
          <cell r="J148" t="str">
            <v/>
          </cell>
          <cell r="K148" t="str">
            <v>3</v>
          </cell>
          <cell r="L148">
            <v>109064</v>
          </cell>
          <cell r="M148" t="str">
            <v>古谷義仁</v>
          </cell>
          <cell r="N148" t="str">
            <v>大潟村西3-2-36</v>
          </cell>
          <cell r="O148">
            <v>109064</v>
          </cell>
          <cell r="P148" t="str">
            <v>古谷義仁</v>
          </cell>
          <cell r="Q148" t="str">
            <v>同一農家</v>
          </cell>
          <cell r="R148" t="str">
            <v>○</v>
          </cell>
          <cell r="S148" t="str">
            <v>C</v>
          </cell>
          <cell r="T148" t="str">
            <v>F12</v>
          </cell>
          <cell r="U148" t="str">
            <v>方上</v>
          </cell>
          <cell r="V148">
            <v>15</v>
          </cell>
          <cell r="W148" t="str">
            <v>-</v>
          </cell>
          <cell r="X148" t="str">
            <v>17-1,2</v>
          </cell>
          <cell r="Y148"/>
          <cell r="Z148" t="str">
            <v>入植地</v>
          </cell>
          <cell r="AA148" t="str">
            <v>村内</v>
          </cell>
          <cell r="AB148">
            <v>23333</v>
          </cell>
          <cell r="AC148">
            <v>23.3</v>
          </cell>
          <cell r="AD148">
            <v>143</v>
          </cell>
          <cell r="AE148">
            <v>1190</v>
          </cell>
          <cell r="AF148">
            <v>8.3216783216783217</v>
          </cell>
          <cell r="AG148">
            <v>8</v>
          </cell>
          <cell r="AH148">
            <v>8</v>
          </cell>
          <cell r="AI148">
            <v>0</v>
          </cell>
          <cell r="AJ148">
            <v>50</v>
          </cell>
          <cell r="AK148" t="str">
            <v>完結</v>
          </cell>
          <cell r="AL148" t="str">
            <v>50～70m未満</v>
          </cell>
          <cell r="AM148" t="str">
            <v>優先圃場</v>
          </cell>
          <cell r="AN148">
            <v>44796</v>
          </cell>
          <cell r="AO148" t="str">
            <v>小排F12-B左岸</v>
          </cell>
          <cell r="AP148">
            <v>5.7</v>
          </cell>
          <cell r="AQ148">
            <v>143</v>
          </cell>
          <cell r="AR148"/>
          <cell r="AS148"/>
          <cell r="AT148">
            <v>1144</v>
          </cell>
          <cell r="AU148">
            <v>1144</v>
          </cell>
          <cell r="AV148">
            <v>0</v>
          </cell>
          <cell r="AW148">
            <v>11.4</v>
          </cell>
          <cell r="AX148">
            <v>4</v>
          </cell>
          <cell r="AY148" t="str">
            <v>10m未満</v>
          </cell>
          <cell r="AZ148"/>
          <cell r="BA148">
            <v>11.4</v>
          </cell>
          <cell r="BB148" t="str">
            <v>◎</v>
          </cell>
          <cell r="BC148"/>
          <cell r="BD148" t="str">
            <v>農業者</v>
          </cell>
          <cell r="BE148" t="str">
            <v>TR</v>
          </cell>
          <cell r="BF148" t="str">
            <v>140</v>
          </cell>
          <cell r="BG148" t="str">
            <v>100</v>
          </cell>
          <cell r="BH148" t="str">
            <v>◎</v>
          </cell>
          <cell r="BI148">
            <v>20</v>
          </cell>
          <cell r="BJ148" t="str">
            <v/>
          </cell>
          <cell r="BK148" t="str">
            <v/>
          </cell>
          <cell r="BL148" t="str">
            <v>◎</v>
          </cell>
          <cell r="BM148">
            <v>15</v>
          </cell>
          <cell r="BN148"/>
          <cell r="BO148" t="str">
            <v/>
          </cell>
          <cell r="BP148">
            <v>135</v>
          </cell>
          <cell r="BQ148">
            <v>1539000</v>
          </cell>
          <cell r="BR148">
            <v>45128</v>
          </cell>
          <cell r="BS148"/>
          <cell r="BT148">
            <v>45139</v>
          </cell>
          <cell r="BU148"/>
          <cell r="BV148"/>
          <cell r="BW148"/>
          <cell r="BX148" t="str">
            <v/>
          </cell>
          <cell r="BY148" t="str">
            <v>未把握</v>
          </cell>
          <cell r="BZ148"/>
          <cell r="CA148"/>
          <cell r="CB148" t="str">
            <v/>
          </cell>
          <cell r="CC148" t="str">
            <v/>
          </cell>
          <cell r="CD148"/>
          <cell r="CE148"/>
          <cell r="CF148" t="str">
            <v/>
          </cell>
          <cell r="CG148"/>
          <cell r="CH148"/>
          <cell r="CI148"/>
          <cell r="CJ148"/>
          <cell r="CK148"/>
          <cell r="CL148"/>
          <cell r="CM148"/>
          <cell r="CN148"/>
          <cell r="CO148" t="str">
            <v/>
          </cell>
          <cell r="CP148">
            <v>11.4</v>
          </cell>
          <cell r="CQ148">
            <v>1140</v>
          </cell>
          <cell r="CR148">
            <v>1539000</v>
          </cell>
          <cell r="CS148">
            <v>171000</v>
          </cell>
          <cell r="CT148">
            <v>1368000</v>
          </cell>
          <cell r="CU148" t="str">
            <v/>
          </cell>
          <cell r="CV148" t="str">
            <v/>
          </cell>
          <cell r="CW148" t="str">
            <v/>
          </cell>
          <cell r="CX148" t="str">
            <v/>
          </cell>
          <cell r="CY148" t="str">
            <v/>
          </cell>
          <cell r="CZ148" t="str">
            <v/>
          </cell>
          <cell r="DA148" t="str">
            <v/>
          </cell>
          <cell r="DB148" t="str">
            <v/>
          </cell>
          <cell r="DC148" t="str">
            <v/>
          </cell>
          <cell r="DD148">
            <v>1368000</v>
          </cell>
          <cell r="DE148">
            <v>1368000</v>
          </cell>
          <cell r="DF148" t="str">
            <v/>
          </cell>
          <cell r="DG148" t="str">
            <v/>
          </cell>
          <cell r="DH148">
            <v>1</v>
          </cell>
          <cell r="DI148">
            <v>113236</v>
          </cell>
          <cell r="DK148" t="str">
            <v>方上15</v>
          </cell>
          <cell r="DM148" t="str">
            <v>なし</v>
          </cell>
          <cell r="DN148" t="str">
            <v>無</v>
          </cell>
          <cell r="DO148" t="str">
            <v>－</v>
          </cell>
          <cell r="DQ148" t="str">
            <v>農家</v>
          </cell>
          <cell r="DR148" t="str">
            <v>◎</v>
          </cell>
          <cell r="DS148" t="str">
            <v>TR</v>
          </cell>
          <cell r="DT148" t="str">
            <v>○</v>
          </cell>
          <cell r="DU148" t="str">
            <v>□</v>
          </cell>
          <cell r="DV148" t="str">
            <v>◆</v>
          </cell>
          <cell r="DW148" t="str">
            <v>農家◎TR○□◆</v>
          </cell>
          <cell r="DX148" t="str">
            <v>1-1</v>
          </cell>
          <cell r="DY148">
            <v>135</v>
          </cell>
          <cell r="DZ148">
            <v>120</v>
          </cell>
          <cell r="EA148"/>
          <cell r="EB148"/>
          <cell r="EC148"/>
          <cell r="ED148">
            <v>515017</v>
          </cell>
          <cell r="EF148" t="str">
            <v>方上15-17-1,2</v>
          </cell>
          <cell r="EG148" t="str">
            <v>同</v>
          </cell>
          <cell r="EH148" t="str">
            <v>異</v>
          </cell>
          <cell r="EI148" t="str">
            <v>同</v>
          </cell>
          <cell r="EJ148" t="str">
            <v>同</v>
          </cell>
          <cell r="EK148" t="str">
            <v>家族間</v>
          </cell>
          <cell r="EL148" t="str">
            <v/>
          </cell>
          <cell r="EM148" t="str">
            <v/>
          </cell>
          <cell r="EN148" t="str">
            <v/>
          </cell>
          <cell r="EO148">
            <v>109064</v>
          </cell>
          <cell r="EP148" t="str">
            <v>古谷義仁</v>
          </cell>
          <cell r="EQ148" t="str">
            <v>南秋田郡大潟村字西３丁目２番地３６</v>
          </cell>
          <cell r="ER148">
            <v>999307</v>
          </cell>
          <cell r="ES148" t="str">
            <v>古谷義信</v>
          </cell>
          <cell r="ET148" t="str">
            <v>南秋田郡大潟村字西３丁目２番地３６</v>
          </cell>
          <cell r="EU148" t="str">
            <v>個人</v>
          </cell>
          <cell r="EV148">
            <v>109064</v>
          </cell>
          <cell r="EW148" t="str">
            <v>古谷義仁</v>
          </cell>
          <cell r="EX148" t="str">
            <v>南秋田郡大潟村字西３丁目２番地３６</v>
          </cell>
          <cell r="EY148" t="str">
            <v>個人</v>
          </cell>
          <cell r="EZ148"/>
          <cell r="FA148"/>
          <cell r="FB148" t="str">
            <v>未把握</v>
          </cell>
          <cell r="FC148" t="str">
            <v/>
          </cell>
          <cell r="FD148">
            <v>999</v>
          </cell>
          <cell r="FE148" t="str">
            <v/>
          </cell>
          <cell r="FF148" t="str">
            <v>未把握</v>
          </cell>
          <cell r="FG148">
            <v>0</v>
          </cell>
          <cell r="FH148" t="str">
            <v>不可・繰越</v>
          </cell>
          <cell r="FJ148">
            <v>109064</v>
          </cell>
          <cell r="FK148">
            <v>1</v>
          </cell>
          <cell r="FL148">
            <v>1</v>
          </cell>
          <cell r="FM148"/>
        </row>
        <row r="149">
          <cell r="A149">
            <v>3512</v>
          </cell>
          <cell r="B149" t="str">
            <v>R5秋</v>
          </cell>
          <cell r="C149">
            <v>85</v>
          </cell>
          <cell r="D149" t="str">
            <v>R5</v>
          </cell>
          <cell r="E149">
            <v>1085</v>
          </cell>
          <cell r="F149" t="str">
            <v/>
          </cell>
          <cell r="G149" t="str">
            <v/>
          </cell>
          <cell r="H149" t="str">
            <v>◇</v>
          </cell>
          <cell r="I149" t="str">
            <v/>
          </cell>
          <cell r="J149" t="str">
            <v/>
          </cell>
          <cell r="K149" t="str">
            <v>3</v>
          </cell>
          <cell r="L149">
            <v>109066</v>
          </cell>
          <cell r="M149" t="str">
            <v>北條友紀</v>
          </cell>
          <cell r="N149" t="str">
            <v>大潟村西3-2-38</v>
          </cell>
          <cell r="O149">
            <v>109066</v>
          </cell>
          <cell r="P149" t="str">
            <v>北條友紀</v>
          </cell>
          <cell r="Q149" t="str">
            <v>同一農家</v>
          </cell>
          <cell r="R149" t="str">
            <v>○</v>
          </cell>
          <cell r="S149" t="str">
            <v>C</v>
          </cell>
          <cell r="T149" t="str">
            <v>A21</v>
          </cell>
          <cell r="U149" t="str">
            <v>中野</v>
          </cell>
          <cell r="V149">
            <v>23</v>
          </cell>
          <cell r="W149" t="str">
            <v>-</v>
          </cell>
          <cell r="X149" t="str">
            <v>17-1</v>
          </cell>
          <cell r="Y149"/>
          <cell r="Z149" t="str">
            <v>入植地</v>
          </cell>
          <cell r="AA149" t="str">
            <v>村内</v>
          </cell>
          <cell r="AB149">
            <v>12382</v>
          </cell>
          <cell r="AC149">
            <v>12.3</v>
          </cell>
          <cell r="AD149">
            <v>149.4</v>
          </cell>
          <cell r="AE149">
            <v>92.599999999999909</v>
          </cell>
          <cell r="AF149">
            <v>0.61981258366800474</v>
          </cell>
          <cell r="AG149">
            <v>1</v>
          </cell>
          <cell r="AH149">
            <v>1</v>
          </cell>
          <cell r="AI149">
            <v>0</v>
          </cell>
          <cell r="AJ149">
            <v>2.6</v>
          </cell>
          <cell r="AK149" t="str">
            <v>完結</v>
          </cell>
          <cell r="AL149" t="str">
            <v>10m未満</v>
          </cell>
          <cell r="AM149" t="str">
            <v>優先圃場</v>
          </cell>
          <cell r="AN149">
            <v>44797</v>
          </cell>
          <cell r="AO149" t="str">
            <v>小排A21-B左岸</v>
          </cell>
          <cell r="AP149">
            <v>6.7</v>
          </cell>
          <cell r="AQ149">
            <v>149.4</v>
          </cell>
          <cell r="AR149"/>
          <cell r="AS149"/>
          <cell r="AT149">
            <v>149.4</v>
          </cell>
          <cell r="AU149">
            <v>149.4</v>
          </cell>
          <cell r="AV149">
            <v>0</v>
          </cell>
          <cell r="AW149">
            <v>1.4</v>
          </cell>
          <cell r="AX149">
            <v>59.400000000000006</v>
          </cell>
          <cell r="AY149" t="str">
            <v>50～75m未満</v>
          </cell>
          <cell r="AZ149"/>
          <cell r="BA149">
            <v>0.9</v>
          </cell>
          <cell r="BB149" t="str">
            <v>◎</v>
          </cell>
          <cell r="BC149"/>
          <cell r="BD149" t="str">
            <v>農業者</v>
          </cell>
          <cell r="BE149" t="str">
            <v>TR</v>
          </cell>
          <cell r="BF149" t="str">
            <v>140</v>
          </cell>
          <cell r="BG149" t="str">
            <v>100</v>
          </cell>
          <cell r="BH149" t="str">
            <v>◎</v>
          </cell>
          <cell r="BI149">
            <v>20</v>
          </cell>
          <cell r="BJ149" t="str">
            <v/>
          </cell>
          <cell r="BK149" t="str">
            <v/>
          </cell>
          <cell r="BL149" t="str">
            <v>◎</v>
          </cell>
          <cell r="BM149">
            <v>15</v>
          </cell>
          <cell r="BN149"/>
          <cell r="BO149" t="str">
            <v/>
          </cell>
          <cell r="BP149">
            <v>135</v>
          </cell>
          <cell r="BQ149">
            <v>121500</v>
          </cell>
          <cell r="BR149">
            <v>45127</v>
          </cell>
          <cell r="BS149"/>
          <cell r="BT149">
            <v>45139</v>
          </cell>
          <cell r="BU149"/>
          <cell r="BV149"/>
          <cell r="BW149"/>
          <cell r="BX149">
            <v>45218</v>
          </cell>
          <cell r="BY149" t="str">
            <v>耕地復旧</v>
          </cell>
          <cell r="BZ149"/>
          <cell r="CA149"/>
          <cell r="CB149" t="str">
            <v/>
          </cell>
          <cell r="CC149" t="str">
            <v/>
          </cell>
          <cell r="CD149"/>
          <cell r="CE149"/>
          <cell r="CF149" t="str">
            <v/>
          </cell>
          <cell r="CG149"/>
          <cell r="CH149"/>
          <cell r="CI149"/>
          <cell r="CJ149"/>
          <cell r="CK149"/>
          <cell r="CL149"/>
          <cell r="CM149"/>
          <cell r="CN149"/>
          <cell r="CO149" t="str">
            <v/>
          </cell>
          <cell r="CP149">
            <v>0.9</v>
          </cell>
          <cell r="CQ149">
            <v>90</v>
          </cell>
          <cell r="CR149">
            <v>121500</v>
          </cell>
          <cell r="CS149">
            <v>13500</v>
          </cell>
          <cell r="CT149">
            <v>108000</v>
          </cell>
          <cell r="CU149" t="str">
            <v/>
          </cell>
          <cell r="CV149" t="str">
            <v/>
          </cell>
          <cell r="CW149" t="str">
            <v/>
          </cell>
          <cell r="CX149" t="str">
            <v/>
          </cell>
          <cell r="CY149" t="str">
            <v/>
          </cell>
          <cell r="CZ149" t="str">
            <v/>
          </cell>
          <cell r="DA149" t="str">
            <v/>
          </cell>
          <cell r="DB149" t="str">
            <v/>
          </cell>
          <cell r="DC149" t="str">
            <v/>
          </cell>
          <cell r="DD149">
            <v>108000</v>
          </cell>
          <cell r="DE149">
            <v>108000</v>
          </cell>
          <cell r="DF149" t="str">
            <v/>
          </cell>
          <cell r="DG149" t="str">
            <v/>
          </cell>
          <cell r="DH149">
            <v>1</v>
          </cell>
          <cell r="DI149">
            <v>113238</v>
          </cell>
          <cell r="DK149" t="str">
            <v>中野23</v>
          </cell>
          <cell r="DM149" t="str">
            <v>なし</v>
          </cell>
          <cell r="DN149" t="str">
            <v>無</v>
          </cell>
          <cell r="DO149" t="str">
            <v>－</v>
          </cell>
          <cell r="DQ149" t="str">
            <v>農家</v>
          </cell>
          <cell r="DR149" t="str">
            <v>◎</v>
          </cell>
          <cell r="DS149" t="str">
            <v>TR</v>
          </cell>
          <cell r="DT149" t="str">
            <v>○</v>
          </cell>
          <cell r="DU149" t="str">
            <v>□</v>
          </cell>
          <cell r="DV149" t="str">
            <v>◆</v>
          </cell>
          <cell r="DW149" t="str">
            <v>農家◎TR○□◆</v>
          </cell>
          <cell r="DX149" t="str">
            <v>1-1</v>
          </cell>
          <cell r="DY149">
            <v>135</v>
          </cell>
          <cell r="DZ149">
            <v>120</v>
          </cell>
          <cell r="EA149"/>
          <cell r="EB149"/>
          <cell r="EC149"/>
          <cell r="ED149">
            <v>223017</v>
          </cell>
          <cell r="EF149" t="str">
            <v>中野23-17-1</v>
          </cell>
          <cell r="EG149" t="str">
            <v>同</v>
          </cell>
          <cell r="EH149" t="str">
            <v>同</v>
          </cell>
          <cell r="EI149" t="str">
            <v/>
          </cell>
          <cell r="EJ149" t="str">
            <v/>
          </cell>
          <cell r="EK149" t="str">
            <v/>
          </cell>
          <cell r="EL149" t="str">
            <v/>
          </cell>
          <cell r="EM149" t="str">
            <v/>
          </cell>
          <cell r="EN149" t="str">
            <v/>
          </cell>
          <cell r="EO149">
            <v>109066</v>
          </cell>
          <cell r="EP149" t="str">
            <v>北條友紀</v>
          </cell>
          <cell r="EQ149" t="str">
            <v>南秋田郡大潟村字西３丁目２番地３８</v>
          </cell>
          <cell r="ER149">
            <v>109066</v>
          </cell>
          <cell r="ES149" t="str">
            <v>北條友紀</v>
          </cell>
          <cell r="ET149" t="str">
            <v>南秋田郡大潟村字西３丁目２番地３８</v>
          </cell>
          <cell r="EU149" t="str">
            <v>個人</v>
          </cell>
          <cell r="EV149">
            <v>109066</v>
          </cell>
          <cell r="EW149" t="str">
            <v>北條友紀</v>
          </cell>
          <cell r="EX149" t="str">
            <v>南秋田郡大潟村字西３丁目２番地３８</v>
          </cell>
          <cell r="EY149" t="str">
            <v>個人</v>
          </cell>
          <cell r="EZ149"/>
          <cell r="FA149"/>
          <cell r="FB149" t="str">
            <v>耕地復旧</v>
          </cell>
          <cell r="FC149" t="str">
            <v/>
          </cell>
          <cell r="FD149">
            <v>999</v>
          </cell>
          <cell r="FE149">
            <v>45218</v>
          </cell>
          <cell r="FF149" t="str">
            <v>耕地復旧</v>
          </cell>
          <cell r="FG149">
            <v>0</v>
          </cell>
          <cell r="FH149" t="str">
            <v>可</v>
          </cell>
          <cell r="FJ149">
            <v>109066</v>
          </cell>
          <cell r="FK149">
            <v>1</v>
          </cell>
          <cell r="FL149">
            <v>1</v>
          </cell>
          <cell r="FM149"/>
        </row>
        <row r="150">
          <cell r="A150">
            <v>3516</v>
          </cell>
          <cell r="B150" t="str">
            <v>R5秋</v>
          </cell>
          <cell r="C150">
            <v>85</v>
          </cell>
          <cell r="D150" t="str">
            <v>R5</v>
          </cell>
          <cell r="E150">
            <v>1085</v>
          </cell>
          <cell r="F150" t="str">
            <v/>
          </cell>
          <cell r="G150" t="str">
            <v/>
          </cell>
          <cell r="H150" t="str">
            <v>◇</v>
          </cell>
          <cell r="I150" t="str">
            <v/>
          </cell>
          <cell r="J150" t="str">
            <v/>
          </cell>
          <cell r="K150" t="str">
            <v>3</v>
          </cell>
          <cell r="L150">
            <v>109066</v>
          </cell>
          <cell r="M150" t="str">
            <v>北條友紀</v>
          </cell>
          <cell r="N150" t="str">
            <v>大潟村西3-2-38</v>
          </cell>
          <cell r="O150">
            <v>109066</v>
          </cell>
          <cell r="P150" t="str">
            <v>北條友紀</v>
          </cell>
          <cell r="Q150" t="str">
            <v>同一農家</v>
          </cell>
          <cell r="R150" t="str">
            <v>○</v>
          </cell>
          <cell r="S150" t="str">
            <v>C</v>
          </cell>
          <cell r="T150" t="str">
            <v>F26</v>
          </cell>
          <cell r="U150" t="str">
            <v>方上</v>
          </cell>
          <cell r="V150">
            <v>10</v>
          </cell>
          <cell r="W150" t="str">
            <v>-</v>
          </cell>
          <cell r="X150" t="str">
            <v>3-1,2</v>
          </cell>
          <cell r="Y150"/>
          <cell r="Z150" t="str">
            <v>入植地</v>
          </cell>
          <cell r="AA150" t="str">
            <v>村内</v>
          </cell>
          <cell r="AB150">
            <v>22294</v>
          </cell>
          <cell r="AC150">
            <v>22.2</v>
          </cell>
          <cell r="AD150">
            <v>124.6</v>
          </cell>
          <cell r="AE150">
            <v>1109.3</v>
          </cell>
          <cell r="AF150">
            <v>8.9028892455858752</v>
          </cell>
          <cell r="AG150">
            <v>9</v>
          </cell>
          <cell r="AH150">
            <v>9</v>
          </cell>
          <cell r="AI150">
            <v>0</v>
          </cell>
          <cell r="AJ150">
            <v>19.3</v>
          </cell>
          <cell r="AK150" t="str">
            <v>完結</v>
          </cell>
          <cell r="AL150" t="str">
            <v>10～20m未満</v>
          </cell>
          <cell r="AM150" t="str">
            <v/>
          </cell>
          <cell r="AN150">
            <v>44797</v>
          </cell>
          <cell r="AO150" t="str">
            <v>小排F26-A2左岸</v>
          </cell>
          <cell r="AP150">
            <v>7</v>
          </cell>
          <cell r="AQ150">
            <v>124.6</v>
          </cell>
          <cell r="AR150" t="str">
            <v>農舎</v>
          </cell>
          <cell r="AS150">
            <v>22</v>
          </cell>
          <cell r="AT150">
            <v>1099.3999999999999</v>
          </cell>
          <cell r="AU150">
            <v>1099.3999999999999</v>
          </cell>
          <cell r="AV150">
            <v>0</v>
          </cell>
          <cell r="AW150">
            <v>10.9</v>
          </cell>
          <cell r="AX150">
            <v>9.3999999999998636</v>
          </cell>
          <cell r="AY150" t="str">
            <v>10m未満</v>
          </cell>
          <cell r="AZ150"/>
          <cell r="BA150">
            <v>10.9</v>
          </cell>
          <cell r="BB150" t="str">
            <v>◎</v>
          </cell>
          <cell r="BC150"/>
          <cell r="BD150" t="str">
            <v>農業者</v>
          </cell>
          <cell r="BE150" t="str">
            <v>TR</v>
          </cell>
          <cell r="BF150" t="str">
            <v>140</v>
          </cell>
          <cell r="BG150" t="str">
            <v>100</v>
          </cell>
          <cell r="BH150" t="str">
            <v>◎</v>
          </cell>
          <cell r="BI150">
            <v>20</v>
          </cell>
          <cell r="BJ150" t="str">
            <v/>
          </cell>
          <cell r="BK150" t="str">
            <v/>
          </cell>
          <cell r="BL150" t="str">
            <v>◎</v>
          </cell>
          <cell r="BM150">
            <v>15</v>
          </cell>
          <cell r="BN150"/>
          <cell r="BO150" t="str">
            <v/>
          </cell>
          <cell r="BP150">
            <v>135</v>
          </cell>
          <cell r="BQ150">
            <v>1471500</v>
          </cell>
          <cell r="BR150">
            <v>45127</v>
          </cell>
          <cell r="BS150"/>
          <cell r="BT150">
            <v>45139</v>
          </cell>
          <cell r="BU150"/>
          <cell r="BV150"/>
          <cell r="BW150"/>
          <cell r="BX150">
            <v>45218</v>
          </cell>
          <cell r="BY150" t="str">
            <v>耕地復旧</v>
          </cell>
          <cell r="BZ150"/>
          <cell r="CA150"/>
          <cell r="CB150" t="str">
            <v/>
          </cell>
          <cell r="CC150" t="str">
            <v/>
          </cell>
          <cell r="CD150"/>
          <cell r="CE150"/>
          <cell r="CF150" t="str">
            <v/>
          </cell>
          <cell r="CG150"/>
          <cell r="CH150"/>
          <cell r="CI150"/>
          <cell r="CJ150"/>
          <cell r="CK150"/>
          <cell r="CL150"/>
          <cell r="CM150"/>
          <cell r="CN150"/>
          <cell r="CO150" t="str">
            <v/>
          </cell>
          <cell r="CP150">
            <v>10.9</v>
          </cell>
          <cell r="CQ150">
            <v>1090</v>
          </cell>
          <cell r="CR150">
            <v>1471500</v>
          </cell>
          <cell r="CS150">
            <v>163500</v>
          </cell>
          <cell r="CT150">
            <v>1308000</v>
          </cell>
          <cell r="CU150" t="str">
            <v/>
          </cell>
          <cell r="CV150" t="str">
            <v/>
          </cell>
          <cell r="CW150" t="str">
            <v/>
          </cell>
          <cell r="CX150" t="str">
            <v/>
          </cell>
          <cell r="CY150" t="str">
            <v/>
          </cell>
          <cell r="CZ150" t="str">
            <v/>
          </cell>
          <cell r="DA150" t="str">
            <v/>
          </cell>
          <cell r="DB150" t="str">
            <v/>
          </cell>
          <cell r="DC150" t="str">
            <v/>
          </cell>
          <cell r="DD150">
            <v>1308000</v>
          </cell>
          <cell r="DE150">
            <v>1308000</v>
          </cell>
          <cell r="DF150" t="str">
            <v/>
          </cell>
          <cell r="DG150" t="str">
            <v/>
          </cell>
          <cell r="DH150">
            <v>1</v>
          </cell>
          <cell r="DI150">
            <v>113238</v>
          </cell>
          <cell r="DK150" t="str">
            <v>方上10</v>
          </cell>
          <cell r="DM150" t="str">
            <v>なし</v>
          </cell>
          <cell r="DN150" t="str">
            <v>無</v>
          </cell>
          <cell r="DO150" t="str">
            <v>－</v>
          </cell>
          <cell r="DQ150" t="str">
            <v>農家</v>
          </cell>
          <cell r="DR150" t="str">
            <v>◎</v>
          </cell>
          <cell r="DS150" t="str">
            <v>TR</v>
          </cell>
          <cell r="DT150" t="str">
            <v>○</v>
          </cell>
          <cell r="DU150" t="str">
            <v>□</v>
          </cell>
          <cell r="DV150" t="str">
            <v>◆</v>
          </cell>
          <cell r="DW150" t="str">
            <v>農家◎TR○□◆</v>
          </cell>
          <cell r="DX150" t="str">
            <v>1-1</v>
          </cell>
          <cell r="DY150">
            <v>135</v>
          </cell>
          <cell r="DZ150">
            <v>120</v>
          </cell>
          <cell r="EA150"/>
          <cell r="EB150"/>
          <cell r="EC150"/>
          <cell r="ED150">
            <v>510003</v>
          </cell>
          <cell r="EF150" t="str">
            <v>方上10-3-1,2</v>
          </cell>
          <cell r="EG150" t="str">
            <v>同</v>
          </cell>
          <cell r="EH150" t="str">
            <v>異</v>
          </cell>
          <cell r="EI150" t="str">
            <v>同</v>
          </cell>
          <cell r="EJ150" t="str">
            <v>異</v>
          </cell>
          <cell r="EK150" t="str">
            <v>家族間</v>
          </cell>
          <cell r="EL150" t="str">
            <v/>
          </cell>
          <cell r="EM150" t="str">
            <v/>
          </cell>
          <cell r="EN150" t="str">
            <v/>
          </cell>
          <cell r="EO150">
            <v>109066</v>
          </cell>
          <cell r="EP150" t="str">
            <v>北條友紀</v>
          </cell>
          <cell r="EQ150" t="str">
            <v>南秋田郡大潟村字西３丁目２番地３８</v>
          </cell>
          <cell r="ER150">
            <v>999308</v>
          </cell>
          <cell r="ES150" t="str">
            <v>北条二十四</v>
          </cell>
          <cell r="ET150" t="str">
            <v>南秋田郡大潟村字西３丁目２番地３８</v>
          </cell>
          <cell r="EU150" t="str">
            <v>個人</v>
          </cell>
          <cell r="EV150">
            <v>109066</v>
          </cell>
          <cell r="EW150" t="str">
            <v>北條友紀</v>
          </cell>
          <cell r="EX150" t="str">
            <v>南秋田郡大潟村字西３丁目２番地３８</v>
          </cell>
          <cell r="EY150" t="str">
            <v>個人</v>
          </cell>
          <cell r="EZ150"/>
          <cell r="FA150"/>
          <cell r="FB150" t="str">
            <v>耕地復旧</v>
          </cell>
          <cell r="FC150" t="str">
            <v/>
          </cell>
          <cell r="FD150">
            <v>999</v>
          </cell>
          <cell r="FE150">
            <v>45218</v>
          </cell>
          <cell r="FF150" t="str">
            <v>耕地復旧</v>
          </cell>
          <cell r="FG150">
            <v>0</v>
          </cell>
          <cell r="FH150" t="str">
            <v>可</v>
          </cell>
          <cell r="FJ150">
            <v>109066</v>
          </cell>
          <cell r="FK150">
            <v>2</v>
          </cell>
          <cell r="FL150">
            <v>2</v>
          </cell>
          <cell r="FM150"/>
        </row>
        <row r="151">
          <cell r="A151">
            <v>3518</v>
          </cell>
          <cell r="B151" t="str">
            <v>R5秋</v>
          </cell>
          <cell r="C151">
            <v>85</v>
          </cell>
          <cell r="D151" t="str">
            <v>R5</v>
          </cell>
          <cell r="E151">
            <v>1085</v>
          </cell>
          <cell r="F151" t="str">
            <v/>
          </cell>
          <cell r="G151" t="str">
            <v/>
          </cell>
          <cell r="H151" t="str">
            <v>◇</v>
          </cell>
          <cell r="I151" t="str">
            <v/>
          </cell>
          <cell r="J151" t="str">
            <v/>
          </cell>
          <cell r="K151" t="str">
            <v>3</v>
          </cell>
          <cell r="L151">
            <v>109066</v>
          </cell>
          <cell r="M151" t="str">
            <v>北條友紀</v>
          </cell>
          <cell r="N151" t="str">
            <v>大潟村西3-2-38</v>
          </cell>
          <cell r="O151">
            <v>109066</v>
          </cell>
          <cell r="P151" t="str">
            <v>北條友紀</v>
          </cell>
          <cell r="Q151" t="str">
            <v>同一農家</v>
          </cell>
          <cell r="R151" t="str">
            <v>○</v>
          </cell>
          <cell r="S151" t="str">
            <v>C</v>
          </cell>
          <cell r="T151" t="str">
            <v>F26</v>
          </cell>
          <cell r="U151" t="str">
            <v>方上</v>
          </cell>
          <cell r="V151">
            <v>10</v>
          </cell>
          <cell r="W151" t="str">
            <v>-</v>
          </cell>
          <cell r="X151" t="str">
            <v>4-1,2</v>
          </cell>
          <cell r="Y151"/>
          <cell r="Z151" t="str">
            <v>入植地</v>
          </cell>
          <cell r="AA151" t="str">
            <v>村内</v>
          </cell>
          <cell r="AB151">
            <v>22302</v>
          </cell>
          <cell r="AC151">
            <v>22.3</v>
          </cell>
          <cell r="AD151">
            <v>126.5</v>
          </cell>
          <cell r="AE151">
            <v>356.59999999999991</v>
          </cell>
          <cell r="AF151">
            <v>2.8189723320158095</v>
          </cell>
          <cell r="AG151">
            <v>3</v>
          </cell>
          <cell r="AH151">
            <v>3</v>
          </cell>
          <cell r="AI151">
            <v>0</v>
          </cell>
          <cell r="AJ151">
            <v>6.6</v>
          </cell>
          <cell r="AK151" t="str">
            <v>完結</v>
          </cell>
          <cell r="AL151" t="str">
            <v>10m未満</v>
          </cell>
          <cell r="AM151" t="str">
            <v>優先圃場</v>
          </cell>
          <cell r="AN151">
            <v>44797</v>
          </cell>
          <cell r="AO151" t="str">
            <v>小排F26-A2左岸</v>
          </cell>
          <cell r="AP151">
            <v>7</v>
          </cell>
          <cell r="AQ151">
            <v>126.5</v>
          </cell>
          <cell r="AR151"/>
          <cell r="AS151"/>
          <cell r="AT151">
            <v>379.5</v>
          </cell>
          <cell r="AU151">
            <v>379.5</v>
          </cell>
          <cell r="AV151">
            <v>0</v>
          </cell>
          <cell r="AW151">
            <v>3.7</v>
          </cell>
          <cell r="AX151">
            <v>29.5</v>
          </cell>
          <cell r="AY151" t="str">
            <v>20～30m未満</v>
          </cell>
          <cell r="AZ151"/>
          <cell r="BA151">
            <v>3.5</v>
          </cell>
          <cell r="BB151" t="str">
            <v>◎</v>
          </cell>
          <cell r="BC151"/>
          <cell r="BD151" t="str">
            <v>農業者</v>
          </cell>
          <cell r="BE151" t="str">
            <v>TR</v>
          </cell>
          <cell r="BF151" t="str">
            <v>140</v>
          </cell>
          <cell r="BG151" t="str">
            <v>100</v>
          </cell>
          <cell r="BH151" t="str">
            <v>◎</v>
          </cell>
          <cell r="BI151">
            <v>20</v>
          </cell>
          <cell r="BJ151" t="str">
            <v/>
          </cell>
          <cell r="BK151" t="str">
            <v/>
          </cell>
          <cell r="BL151" t="str">
            <v>◎</v>
          </cell>
          <cell r="BM151">
            <v>15</v>
          </cell>
          <cell r="BN151"/>
          <cell r="BO151" t="str">
            <v/>
          </cell>
          <cell r="BP151">
            <v>135</v>
          </cell>
          <cell r="BQ151">
            <v>472500</v>
          </cell>
          <cell r="BR151">
            <v>45127</v>
          </cell>
          <cell r="BS151"/>
          <cell r="BT151">
            <v>45139</v>
          </cell>
          <cell r="BU151"/>
          <cell r="BV151"/>
          <cell r="BW151"/>
          <cell r="BX151">
            <v>45218</v>
          </cell>
          <cell r="BY151" t="str">
            <v>耕地復旧</v>
          </cell>
          <cell r="BZ151"/>
          <cell r="CA151"/>
          <cell r="CB151" t="str">
            <v/>
          </cell>
          <cell r="CC151" t="str">
            <v/>
          </cell>
          <cell r="CD151"/>
          <cell r="CE151"/>
          <cell r="CF151" t="str">
            <v/>
          </cell>
          <cell r="CG151"/>
          <cell r="CH151"/>
          <cell r="CI151"/>
          <cell r="CJ151"/>
          <cell r="CK151"/>
          <cell r="CL151"/>
          <cell r="CM151"/>
          <cell r="CN151"/>
          <cell r="CO151" t="str">
            <v/>
          </cell>
          <cell r="CP151">
            <v>3.5</v>
          </cell>
          <cell r="CQ151">
            <v>350</v>
          </cell>
          <cell r="CR151">
            <v>472500</v>
          </cell>
          <cell r="CS151">
            <v>52500</v>
          </cell>
          <cell r="CT151">
            <v>420000</v>
          </cell>
          <cell r="CU151" t="str">
            <v/>
          </cell>
          <cell r="CV151" t="str">
            <v/>
          </cell>
          <cell r="CW151" t="str">
            <v/>
          </cell>
          <cell r="CX151" t="str">
            <v/>
          </cell>
          <cell r="CY151" t="str">
            <v/>
          </cell>
          <cell r="CZ151" t="str">
            <v/>
          </cell>
          <cell r="DA151" t="str">
            <v/>
          </cell>
          <cell r="DB151" t="str">
            <v/>
          </cell>
          <cell r="DC151" t="str">
            <v/>
          </cell>
          <cell r="DD151">
            <v>420000</v>
          </cell>
          <cell r="DE151">
            <v>420000</v>
          </cell>
          <cell r="DF151" t="str">
            <v/>
          </cell>
          <cell r="DG151" t="str">
            <v/>
          </cell>
          <cell r="DH151">
            <v>1</v>
          </cell>
          <cell r="DI151">
            <v>113238</v>
          </cell>
          <cell r="DK151" t="str">
            <v>方上10</v>
          </cell>
          <cell r="DM151" t="str">
            <v>なし</v>
          </cell>
          <cell r="DN151" t="str">
            <v>無</v>
          </cell>
          <cell r="DO151" t="str">
            <v>－</v>
          </cell>
          <cell r="DQ151" t="str">
            <v>農家</v>
          </cell>
          <cell r="DR151" t="str">
            <v>◎</v>
          </cell>
          <cell r="DS151" t="str">
            <v>TR</v>
          </cell>
          <cell r="DT151" t="str">
            <v>○</v>
          </cell>
          <cell r="DU151" t="str">
            <v>□</v>
          </cell>
          <cell r="DV151" t="str">
            <v>◆</v>
          </cell>
          <cell r="DW151" t="str">
            <v>農家◎TR○□◆</v>
          </cell>
          <cell r="DX151" t="str">
            <v>1-1</v>
          </cell>
          <cell r="DY151">
            <v>135</v>
          </cell>
          <cell r="DZ151">
            <v>120</v>
          </cell>
          <cell r="EA151"/>
          <cell r="EB151"/>
          <cell r="EC151"/>
          <cell r="ED151">
            <v>510004</v>
          </cell>
          <cell r="EF151" t="str">
            <v>方上10-4-1,2</v>
          </cell>
          <cell r="EG151" t="str">
            <v>同</v>
          </cell>
          <cell r="EH151" t="str">
            <v>異</v>
          </cell>
          <cell r="EI151" t="str">
            <v>同</v>
          </cell>
          <cell r="EJ151" t="str">
            <v>異</v>
          </cell>
          <cell r="EK151" t="str">
            <v>家族間</v>
          </cell>
          <cell r="EL151" t="str">
            <v/>
          </cell>
          <cell r="EM151" t="str">
            <v/>
          </cell>
          <cell r="EN151" t="str">
            <v/>
          </cell>
          <cell r="EO151">
            <v>109066</v>
          </cell>
          <cell r="EP151" t="str">
            <v>北條友紀</v>
          </cell>
          <cell r="EQ151" t="str">
            <v>南秋田郡大潟村字西３丁目２番地３８</v>
          </cell>
          <cell r="ER151">
            <v>999308</v>
          </cell>
          <cell r="ES151" t="str">
            <v>北条二十四</v>
          </cell>
          <cell r="ET151" t="str">
            <v>南秋田郡大潟村字西３丁目２番地３８</v>
          </cell>
          <cell r="EU151" t="str">
            <v>個人</v>
          </cell>
          <cell r="EV151">
            <v>109066</v>
          </cell>
          <cell r="EW151" t="str">
            <v>北條友紀</v>
          </cell>
          <cell r="EX151" t="str">
            <v>南秋田郡大潟村字西３丁目２番地３８</v>
          </cell>
          <cell r="EY151" t="str">
            <v>個人</v>
          </cell>
          <cell r="EZ151"/>
          <cell r="FA151"/>
          <cell r="FB151" t="str">
            <v>耕地復旧</v>
          </cell>
          <cell r="FC151" t="str">
            <v/>
          </cell>
          <cell r="FD151">
            <v>999</v>
          </cell>
          <cell r="FE151">
            <v>45218</v>
          </cell>
          <cell r="FF151" t="str">
            <v>耕地復旧</v>
          </cell>
          <cell r="FG151">
            <v>0</v>
          </cell>
          <cell r="FH151" t="str">
            <v>可</v>
          </cell>
          <cell r="FJ151">
            <v>109066</v>
          </cell>
          <cell r="FK151">
            <v>3</v>
          </cell>
          <cell r="FL151">
            <v>3</v>
          </cell>
          <cell r="FM151"/>
        </row>
        <row r="152">
          <cell r="A152">
            <v>3542</v>
          </cell>
          <cell r="B152" t="str">
            <v>R5秋</v>
          </cell>
          <cell r="C152">
            <v>86</v>
          </cell>
          <cell r="D152" t="str">
            <v>R5</v>
          </cell>
          <cell r="E152">
            <v>1086</v>
          </cell>
          <cell r="F152" t="str">
            <v/>
          </cell>
          <cell r="G152" t="str">
            <v/>
          </cell>
          <cell r="H152" t="str">
            <v>◇</v>
          </cell>
          <cell r="I152" t="str">
            <v/>
          </cell>
          <cell r="J152" t="str">
            <v/>
          </cell>
          <cell r="K152" t="str">
            <v>3</v>
          </cell>
          <cell r="L152">
            <v>109040</v>
          </cell>
          <cell r="M152" t="str">
            <v>田村健</v>
          </cell>
          <cell r="N152" t="str">
            <v>大潟村西3-2-45</v>
          </cell>
          <cell r="O152">
            <v>109040</v>
          </cell>
          <cell r="P152" t="str">
            <v>田村健</v>
          </cell>
          <cell r="Q152" t="str">
            <v>同一農家</v>
          </cell>
          <cell r="R152" t="str">
            <v>○</v>
          </cell>
          <cell r="S152" t="str">
            <v>C</v>
          </cell>
          <cell r="T152" t="str">
            <v>F5</v>
          </cell>
          <cell r="U152" t="str">
            <v>方上</v>
          </cell>
          <cell r="V152">
            <v>8</v>
          </cell>
          <cell r="W152" t="str">
            <v>-</v>
          </cell>
          <cell r="X152" t="str">
            <v>15-1</v>
          </cell>
          <cell r="Y152"/>
          <cell r="Z152" t="str">
            <v>入植地</v>
          </cell>
          <cell r="AA152" t="str">
            <v>村内</v>
          </cell>
          <cell r="AB152">
            <v>11712</v>
          </cell>
          <cell r="AC152">
            <v>11.7</v>
          </cell>
          <cell r="AD152">
            <v>139.6</v>
          </cell>
          <cell r="AE152">
            <v>630</v>
          </cell>
          <cell r="AF152">
            <v>4.5128939828080235</v>
          </cell>
          <cell r="AG152">
            <v>5</v>
          </cell>
          <cell r="AH152">
            <v>5</v>
          </cell>
          <cell r="AI152">
            <v>0</v>
          </cell>
          <cell r="AJ152">
            <v>0</v>
          </cell>
          <cell r="AK152" t="str">
            <v>完結</v>
          </cell>
          <cell r="AL152" t="str">
            <v>残無</v>
          </cell>
          <cell r="AM152" t="str">
            <v/>
          </cell>
          <cell r="AN152">
            <v>44802</v>
          </cell>
          <cell r="AO152" t="str">
            <v>小排F5-B右岸</v>
          </cell>
          <cell r="AP152">
            <v>8</v>
          </cell>
          <cell r="AQ152">
            <v>139.6</v>
          </cell>
          <cell r="AR152"/>
          <cell r="AS152"/>
          <cell r="AT152">
            <v>698</v>
          </cell>
          <cell r="AU152">
            <v>698</v>
          </cell>
          <cell r="AV152">
            <v>0</v>
          </cell>
          <cell r="AW152">
            <v>6.9</v>
          </cell>
          <cell r="AX152">
            <v>68</v>
          </cell>
          <cell r="AY152" t="str">
            <v>50～75m未満</v>
          </cell>
          <cell r="AZ152"/>
          <cell r="BA152">
            <v>6.3</v>
          </cell>
          <cell r="BB152" t="str">
            <v>◎</v>
          </cell>
          <cell r="BC152"/>
          <cell r="BD152" t="str">
            <v>農業者</v>
          </cell>
          <cell r="BE152" t="str">
            <v>TR</v>
          </cell>
          <cell r="BF152" t="str">
            <v>140</v>
          </cell>
          <cell r="BG152" t="str">
            <v>100</v>
          </cell>
          <cell r="BH152" t="str">
            <v>◎</v>
          </cell>
          <cell r="BI152">
            <v>20</v>
          </cell>
          <cell r="BJ152" t="str">
            <v/>
          </cell>
          <cell r="BK152" t="str">
            <v/>
          </cell>
          <cell r="BL152" t="str">
            <v>◎</v>
          </cell>
          <cell r="BM152">
            <v>15</v>
          </cell>
          <cell r="BN152"/>
          <cell r="BO152" t="str">
            <v/>
          </cell>
          <cell r="BP152">
            <v>135</v>
          </cell>
          <cell r="BQ152">
            <v>850500</v>
          </cell>
          <cell r="BR152">
            <v>45131</v>
          </cell>
          <cell r="BS152"/>
          <cell r="BT152">
            <v>45139</v>
          </cell>
          <cell r="BU152"/>
          <cell r="BV152"/>
          <cell r="BW152"/>
          <cell r="BX152" t="str">
            <v/>
          </cell>
          <cell r="BY152" t="str">
            <v>未把握</v>
          </cell>
          <cell r="BZ152"/>
          <cell r="CA152"/>
          <cell r="CB152" t="str">
            <v/>
          </cell>
          <cell r="CC152" t="str">
            <v/>
          </cell>
          <cell r="CD152"/>
          <cell r="CE152"/>
          <cell r="CF152" t="str">
            <v/>
          </cell>
          <cell r="CG152"/>
          <cell r="CH152"/>
          <cell r="CI152"/>
          <cell r="CJ152"/>
          <cell r="CK152"/>
          <cell r="CL152"/>
          <cell r="CM152"/>
          <cell r="CN152"/>
          <cell r="CO152" t="str">
            <v/>
          </cell>
          <cell r="CP152">
            <v>6.3</v>
          </cell>
          <cell r="CQ152">
            <v>630</v>
          </cell>
          <cell r="CR152">
            <v>850500</v>
          </cell>
          <cell r="CS152">
            <v>94500</v>
          </cell>
          <cell r="CT152">
            <v>756000</v>
          </cell>
          <cell r="CU152" t="str">
            <v/>
          </cell>
          <cell r="CV152" t="str">
            <v/>
          </cell>
          <cell r="CW152" t="str">
            <v/>
          </cell>
          <cell r="CX152" t="str">
            <v/>
          </cell>
          <cell r="CY152" t="str">
            <v/>
          </cell>
          <cell r="CZ152" t="str">
            <v/>
          </cell>
          <cell r="DA152" t="str">
            <v/>
          </cell>
          <cell r="DB152" t="str">
            <v/>
          </cell>
          <cell r="DC152" t="str">
            <v/>
          </cell>
          <cell r="DD152">
            <v>756000</v>
          </cell>
          <cell r="DE152">
            <v>756000</v>
          </cell>
          <cell r="DF152" t="str">
            <v/>
          </cell>
          <cell r="DG152" t="str">
            <v/>
          </cell>
          <cell r="DH152">
            <v>1</v>
          </cell>
          <cell r="DI152">
            <v>113245</v>
          </cell>
          <cell r="DK152" t="str">
            <v>方上8</v>
          </cell>
          <cell r="DM152" t="str">
            <v>なし</v>
          </cell>
          <cell r="DN152" t="str">
            <v>無</v>
          </cell>
          <cell r="DO152" t="str">
            <v>－</v>
          </cell>
          <cell r="DQ152" t="str">
            <v>農家</v>
          </cell>
          <cell r="DR152" t="str">
            <v>◎</v>
          </cell>
          <cell r="DS152" t="str">
            <v>TR</v>
          </cell>
          <cell r="DT152" t="str">
            <v>○</v>
          </cell>
          <cell r="DU152" t="str">
            <v>□</v>
          </cell>
          <cell r="DV152" t="str">
            <v>◆</v>
          </cell>
          <cell r="DW152" t="str">
            <v>農家◎TR○□◆</v>
          </cell>
          <cell r="DX152" t="str">
            <v>1-1</v>
          </cell>
          <cell r="DY152">
            <v>135</v>
          </cell>
          <cell r="DZ152">
            <v>120</v>
          </cell>
          <cell r="EA152"/>
          <cell r="EB152"/>
          <cell r="EC152"/>
          <cell r="ED152">
            <v>508015</v>
          </cell>
          <cell r="EF152" t="str">
            <v>方上8-15-1</v>
          </cell>
          <cell r="EG152" t="str">
            <v>同</v>
          </cell>
          <cell r="EH152" t="str">
            <v>異</v>
          </cell>
          <cell r="EI152" t="str">
            <v>同</v>
          </cell>
          <cell r="EJ152" t="str">
            <v>同</v>
          </cell>
          <cell r="EK152" t="str">
            <v>家族間</v>
          </cell>
          <cell r="EL152" t="str">
            <v/>
          </cell>
          <cell r="EM152" t="str">
            <v/>
          </cell>
          <cell r="EN152" t="str">
            <v/>
          </cell>
          <cell r="EO152">
            <v>109040</v>
          </cell>
          <cell r="EP152" t="str">
            <v>田村健</v>
          </cell>
          <cell r="EQ152" t="str">
            <v>南秋田郡大潟村字西３丁目２番地４５</v>
          </cell>
          <cell r="ER152">
            <v>999616</v>
          </cell>
          <cell r="ES152" t="str">
            <v>田村正昭</v>
          </cell>
          <cell r="ET152" t="str">
            <v>南秋田郡大潟村字西３丁目２番地４５</v>
          </cell>
          <cell r="EU152" t="str">
            <v>個人</v>
          </cell>
          <cell r="EV152">
            <v>109040</v>
          </cell>
          <cell r="EW152" t="str">
            <v>田村健</v>
          </cell>
          <cell r="EX152" t="str">
            <v>南秋田郡大潟村字西３丁目２番地４５</v>
          </cell>
          <cell r="EY152" t="str">
            <v>個人</v>
          </cell>
          <cell r="EZ152"/>
          <cell r="FA152"/>
          <cell r="FB152" t="str">
            <v>未把握</v>
          </cell>
          <cell r="FC152" t="str">
            <v/>
          </cell>
          <cell r="FD152">
            <v>999</v>
          </cell>
          <cell r="FE152" t="str">
            <v/>
          </cell>
          <cell r="FF152" t="str">
            <v>未把握</v>
          </cell>
          <cell r="FG152">
            <v>0</v>
          </cell>
          <cell r="FH152" t="str">
            <v>不可・繰越</v>
          </cell>
          <cell r="FJ152">
            <v>109040</v>
          </cell>
          <cell r="FK152">
            <v>1</v>
          </cell>
          <cell r="FL152">
            <v>1</v>
          </cell>
          <cell r="FM152"/>
        </row>
        <row r="153">
          <cell r="A153">
            <v>3549</v>
          </cell>
          <cell r="B153" t="str">
            <v>R5秋</v>
          </cell>
          <cell r="C153">
            <v>86</v>
          </cell>
          <cell r="D153" t="str">
            <v>R5</v>
          </cell>
          <cell r="E153">
            <v>1086</v>
          </cell>
          <cell r="F153" t="str">
            <v/>
          </cell>
          <cell r="G153" t="str">
            <v/>
          </cell>
          <cell r="H153" t="str">
            <v>◇</v>
          </cell>
          <cell r="I153" t="str">
            <v/>
          </cell>
          <cell r="J153" t="str">
            <v/>
          </cell>
          <cell r="K153" t="str">
            <v>3</v>
          </cell>
          <cell r="L153">
            <v>109040</v>
          </cell>
          <cell r="M153" t="str">
            <v>田村健</v>
          </cell>
          <cell r="N153" t="str">
            <v>大潟村西3-2-45</v>
          </cell>
          <cell r="O153">
            <v>109040</v>
          </cell>
          <cell r="P153" t="str">
            <v>田村健</v>
          </cell>
          <cell r="Q153" t="str">
            <v>同一農家</v>
          </cell>
          <cell r="R153" t="str">
            <v>○</v>
          </cell>
          <cell r="S153" t="str">
            <v>C</v>
          </cell>
          <cell r="T153" t="str">
            <v>F5</v>
          </cell>
          <cell r="U153" t="str">
            <v>方上</v>
          </cell>
          <cell r="V153">
            <v>8</v>
          </cell>
          <cell r="W153" t="str">
            <v>-</v>
          </cell>
          <cell r="X153" t="str">
            <v>22-2</v>
          </cell>
          <cell r="Y153"/>
          <cell r="Z153" t="str">
            <v>入植地</v>
          </cell>
          <cell r="AA153" t="str">
            <v>村内</v>
          </cell>
          <cell r="AB153">
            <v>11647</v>
          </cell>
          <cell r="AC153">
            <v>11.6</v>
          </cell>
          <cell r="AD153">
            <v>139.19999999999999</v>
          </cell>
          <cell r="AE153">
            <v>340</v>
          </cell>
          <cell r="AF153">
            <v>2.4425287356321843</v>
          </cell>
          <cell r="AG153">
            <v>3</v>
          </cell>
          <cell r="AH153">
            <v>2</v>
          </cell>
          <cell r="AI153">
            <v>1</v>
          </cell>
          <cell r="AJ153">
            <v>0</v>
          </cell>
          <cell r="AK153" t="str">
            <v>完結</v>
          </cell>
          <cell r="AL153" t="str">
            <v>残無</v>
          </cell>
          <cell r="AM153" t="str">
            <v>優先圃場</v>
          </cell>
          <cell r="AN153">
            <v>44802</v>
          </cell>
          <cell r="AO153" t="str">
            <v>小排F2-A左岸</v>
          </cell>
          <cell r="AP153">
            <v>8.1999999999999993</v>
          </cell>
          <cell r="AQ153">
            <v>139.19999999999999</v>
          </cell>
          <cell r="AR153"/>
          <cell r="AS153"/>
          <cell r="AT153">
            <v>417.59999999999997</v>
          </cell>
          <cell r="AU153">
            <v>417.59999999999997</v>
          </cell>
          <cell r="AV153">
            <v>0</v>
          </cell>
          <cell r="AW153">
            <v>4.0999999999999996</v>
          </cell>
          <cell r="AX153">
            <v>77.599999999999966</v>
          </cell>
          <cell r="AY153" t="str">
            <v>75～100m未満</v>
          </cell>
          <cell r="AZ153"/>
          <cell r="BA153">
            <v>3.4</v>
          </cell>
          <cell r="BB153" t="str">
            <v>◎</v>
          </cell>
          <cell r="BC153"/>
          <cell r="BD153" t="str">
            <v>農業者</v>
          </cell>
          <cell r="BE153" t="str">
            <v>TR</v>
          </cell>
          <cell r="BF153" t="str">
            <v>140</v>
          </cell>
          <cell r="BG153" t="str">
            <v>100</v>
          </cell>
          <cell r="BH153" t="str">
            <v>◎</v>
          </cell>
          <cell r="BI153">
            <v>20</v>
          </cell>
          <cell r="BJ153" t="str">
            <v/>
          </cell>
          <cell r="BK153" t="str">
            <v/>
          </cell>
          <cell r="BL153" t="str">
            <v>◎</v>
          </cell>
          <cell r="BM153">
            <v>15</v>
          </cell>
          <cell r="BN153"/>
          <cell r="BO153" t="str">
            <v/>
          </cell>
          <cell r="BP153">
            <v>135</v>
          </cell>
          <cell r="BQ153">
            <v>459000</v>
          </cell>
          <cell r="BR153">
            <v>45131</v>
          </cell>
          <cell r="BS153"/>
          <cell r="BT153">
            <v>45139</v>
          </cell>
          <cell r="BU153"/>
          <cell r="BV153"/>
          <cell r="BW153"/>
          <cell r="BX153" t="str">
            <v/>
          </cell>
          <cell r="BY153" t="str">
            <v>未把握</v>
          </cell>
          <cell r="BZ153"/>
          <cell r="CA153"/>
          <cell r="CB153" t="str">
            <v/>
          </cell>
          <cell r="CC153" t="str">
            <v/>
          </cell>
          <cell r="CD153"/>
          <cell r="CE153"/>
          <cell r="CF153" t="str">
            <v/>
          </cell>
          <cell r="CG153"/>
          <cell r="CH153"/>
          <cell r="CI153"/>
          <cell r="CJ153"/>
          <cell r="CK153"/>
          <cell r="CL153"/>
          <cell r="CM153"/>
          <cell r="CN153"/>
          <cell r="CO153" t="str">
            <v/>
          </cell>
          <cell r="CP153">
            <v>3.4</v>
          </cell>
          <cell r="CQ153">
            <v>340</v>
          </cell>
          <cell r="CR153">
            <v>459000</v>
          </cell>
          <cell r="CS153">
            <v>51000</v>
          </cell>
          <cell r="CT153">
            <v>408000</v>
          </cell>
          <cell r="CU153" t="str">
            <v/>
          </cell>
          <cell r="CV153" t="str">
            <v/>
          </cell>
          <cell r="CW153" t="str">
            <v/>
          </cell>
          <cell r="CX153" t="str">
            <v/>
          </cell>
          <cell r="CY153" t="str">
            <v/>
          </cell>
          <cell r="CZ153" t="str">
            <v/>
          </cell>
          <cell r="DA153" t="str">
            <v/>
          </cell>
          <cell r="DB153" t="str">
            <v/>
          </cell>
          <cell r="DC153" t="str">
            <v/>
          </cell>
          <cell r="DD153">
            <v>408000</v>
          </cell>
          <cell r="DE153">
            <v>408000</v>
          </cell>
          <cell r="DF153" t="str">
            <v/>
          </cell>
          <cell r="DG153" t="str">
            <v/>
          </cell>
          <cell r="DH153">
            <v>1</v>
          </cell>
          <cell r="DI153">
            <v>113245</v>
          </cell>
          <cell r="DK153" t="str">
            <v>方上8</v>
          </cell>
          <cell r="DM153" t="str">
            <v>なし</v>
          </cell>
          <cell r="DN153" t="str">
            <v>無</v>
          </cell>
          <cell r="DO153" t="str">
            <v>－</v>
          </cell>
          <cell r="DQ153" t="str">
            <v>農家</v>
          </cell>
          <cell r="DR153" t="str">
            <v>◎</v>
          </cell>
          <cell r="DS153" t="str">
            <v>TR</v>
          </cell>
          <cell r="DT153" t="str">
            <v>○</v>
          </cell>
          <cell r="DU153" t="str">
            <v>□</v>
          </cell>
          <cell r="DV153" t="str">
            <v>◆</v>
          </cell>
          <cell r="DW153" t="str">
            <v>農家◎TR○□◆</v>
          </cell>
          <cell r="DX153" t="str">
            <v>1-1</v>
          </cell>
          <cell r="DY153">
            <v>135</v>
          </cell>
          <cell r="DZ153">
            <v>120</v>
          </cell>
          <cell r="EA153"/>
          <cell r="EB153"/>
          <cell r="EC153"/>
          <cell r="ED153">
            <v>508022</v>
          </cell>
          <cell r="EF153" t="str">
            <v>方上8-22-2</v>
          </cell>
          <cell r="EG153" t="str">
            <v>同</v>
          </cell>
          <cell r="EH153" t="str">
            <v>異</v>
          </cell>
          <cell r="EI153" t="str">
            <v>同</v>
          </cell>
          <cell r="EJ153" t="str">
            <v>同</v>
          </cell>
          <cell r="EK153" t="str">
            <v>家族間</v>
          </cell>
          <cell r="EL153" t="str">
            <v/>
          </cell>
          <cell r="EM153" t="str">
            <v/>
          </cell>
          <cell r="EN153" t="str">
            <v/>
          </cell>
          <cell r="EO153">
            <v>109040</v>
          </cell>
          <cell r="EP153" t="str">
            <v>田村健</v>
          </cell>
          <cell r="EQ153" t="str">
            <v>南秋田郡大潟村字西３丁目２番地４５</v>
          </cell>
          <cell r="ER153">
            <v>999616</v>
          </cell>
          <cell r="ES153" t="str">
            <v>田村正昭</v>
          </cell>
          <cell r="ET153" t="str">
            <v>南秋田郡大潟村字西３丁目２番地４５</v>
          </cell>
          <cell r="EU153" t="str">
            <v>個人</v>
          </cell>
          <cell r="EV153">
            <v>109040</v>
          </cell>
          <cell r="EW153" t="str">
            <v>田村健</v>
          </cell>
          <cell r="EX153" t="str">
            <v>南秋田郡大潟村字西３丁目２番地４５</v>
          </cell>
          <cell r="EY153" t="str">
            <v>個人</v>
          </cell>
          <cell r="EZ153"/>
          <cell r="FA153"/>
          <cell r="FB153" t="str">
            <v>未把握</v>
          </cell>
          <cell r="FC153" t="str">
            <v/>
          </cell>
          <cell r="FD153">
            <v>999</v>
          </cell>
          <cell r="FE153" t="str">
            <v/>
          </cell>
          <cell r="FF153" t="str">
            <v>未把握</v>
          </cell>
          <cell r="FG153">
            <v>0</v>
          </cell>
          <cell r="FH153" t="str">
            <v>不可・繰越</v>
          </cell>
          <cell r="FJ153">
            <v>109040</v>
          </cell>
          <cell r="FK153">
            <v>2</v>
          </cell>
          <cell r="FL153">
            <v>2</v>
          </cell>
          <cell r="FM153"/>
        </row>
        <row r="154">
          <cell r="A154">
            <v>3020</v>
          </cell>
          <cell r="B154" t="str">
            <v>R5秋・期間外</v>
          </cell>
          <cell r="C154">
            <v>87</v>
          </cell>
          <cell r="D154" t="str">
            <v>R5</v>
          </cell>
          <cell r="E154">
            <v>1087</v>
          </cell>
          <cell r="F154" t="str">
            <v/>
          </cell>
          <cell r="G154" t="str">
            <v/>
          </cell>
          <cell r="H154" t="str">
            <v/>
          </cell>
          <cell r="I154" t="str">
            <v>◇</v>
          </cell>
          <cell r="J154" t="str">
            <v/>
          </cell>
          <cell r="K154" t="str">
            <v>4</v>
          </cell>
          <cell r="L154">
            <v>109032</v>
          </cell>
          <cell r="M154" t="str">
            <v>土田崇裕</v>
          </cell>
          <cell r="N154" t="str">
            <v>大潟村西3-2-46</v>
          </cell>
          <cell r="O154">
            <v>109032</v>
          </cell>
          <cell r="P154" t="str">
            <v>土田崇裕</v>
          </cell>
          <cell r="Q154" t="str">
            <v>同一農家</v>
          </cell>
          <cell r="R154" t="str">
            <v>○</v>
          </cell>
          <cell r="S154" t="str">
            <v>C</v>
          </cell>
          <cell r="T154" t="str">
            <v>G20</v>
          </cell>
          <cell r="U154" t="str">
            <v>方上</v>
          </cell>
          <cell r="V154">
            <v>31</v>
          </cell>
          <cell r="W154" t="str">
            <v>-</v>
          </cell>
          <cell r="X154" t="str">
            <v>17-1,2</v>
          </cell>
          <cell r="Y154"/>
          <cell r="Z154" t="str">
            <v>入植地</v>
          </cell>
          <cell r="AA154" t="str">
            <v>村内</v>
          </cell>
          <cell r="AB154">
            <v>26226</v>
          </cell>
          <cell r="AC154">
            <v>26.2</v>
          </cell>
          <cell r="AD154">
            <v>137.1</v>
          </cell>
          <cell r="AE154">
            <v>1127.3</v>
          </cell>
          <cell r="AF154">
            <v>8.2224653537563821</v>
          </cell>
          <cell r="AG154">
            <v>9</v>
          </cell>
          <cell r="AH154">
            <v>8</v>
          </cell>
          <cell r="AI154">
            <v>1</v>
          </cell>
          <cell r="AJ154">
            <v>7.3</v>
          </cell>
          <cell r="AK154" t="str">
            <v>完結</v>
          </cell>
          <cell r="AL154" t="str">
            <v>10m未満</v>
          </cell>
          <cell r="AM154" t="str">
            <v/>
          </cell>
          <cell r="AN154">
            <v>44805</v>
          </cell>
          <cell r="AO154" t="str">
            <v>小排G20-A右岸</v>
          </cell>
          <cell r="AP154">
            <v>6.3</v>
          </cell>
          <cell r="AQ154">
            <v>137.1</v>
          </cell>
          <cell r="AR154"/>
          <cell r="AS154"/>
          <cell r="AT154">
            <v>1233.8999999999999</v>
          </cell>
          <cell r="AU154">
            <v>1233.8999999999999</v>
          </cell>
          <cell r="AV154">
            <v>0</v>
          </cell>
          <cell r="AW154">
            <v>12.3</v>
          </cell>
          <cell r="AX154">
            <v>113.89999999999986</v>
          </cell>
          <cell r="AY154" t="str">
            <v>100～125m未満</v>
          </cell>
          <cell r="AZ154"/>
          <cell r="BA154">
            <v>11.2</v>
          </cell>
          <cell r="BB154" t="str">
            <v>◎</v>
          </cell>
          <cell r="BC154"/>
          <cell r="BD154" t="str">
            <v>農業者</v>
          </cell>
          <cell r="BE154" t="str">
            <v>TR</v>
          </cell>
          <cell r="BF154" t="str">
            <v>140</v>
          </cell>
          <cell r="BG154" t="str">
            <v>100</v>
          </cell>
          <cell r="BH154" t="str">
            <v>◎</v>
          </cell>
          <cell r="BI154">
            <v>20</v>
          </cell>
          <cell r="BJ154" t="str">
            <v/>
          </cell>
          <cell r="BK154" t="str">
            <v/>
          </cell>
          <cell r="BL154" t="str">
            <v>◎</v>
          </cell>
          <cell r="BM154">
            <v>15</v>
          </cell>
          <cell r="BN154"/>
          <cell r="BO154" t="str">
            <v/>
          </cell>
          <cell r="BP154">
            <v>135</v>
          </cell>
          <cell r="BQ154">
            <v>1512000</v>
          </cell>
          <cell r="BR154">
            <v>45134</v>
          </cell>
          <cell r="BS154"/>
          <cell r="BT154">
            <v>45139</v>
          </cell>
          <cell r="BU154"/>
          <cell r="BV154"/>
          <cell r="BW154"/>
          <cell r="BX154" t="str">
            <v/>
          </cell>
          <cell r="BY154" t="str">
            <v>未把握</v>
          </cell>
          <cell r="BZ154"/>
          <cell r="CA154"/>
          <cell r="CB154" t="str">
            <v/>
          </cell>
          <cell r="CC154" t="str">
            <v/>
          </cell>
          <cell r="CD154"/>
          <cell r="CE154"/>
          <cell r="CF154" t="str">
            <v/>
          </cell>
          <cell r="CG154"/>
          <cell r="CH154"/>
          <cell r="CI154"/>
          <cell r="CJ154"/>
          <cell r="CK154"/>
          <cell r="CL154"/>
          <cell r="CM154"/>
          <cell r="CN154"/>
          <cell r="CO154" t="str">
            <v/>
          </cell>
          <cell r="CP154">
            <v>11.2</v>
          </cell>
          <cell r="CQ154">
            <v>1120</v>
          </cell>
          <cell r="CR154">
            <v>1512000</v>
          </cell>
          <cell r="CS154">
            <v>168000</v>
          </cell>
          <cell r="CT154">
            <v>1344000</v>
          </cell>
          <cell r="CU154" t="str">
            <v/>
          </cell>
          <cell r="CV154" t="str">
            <v/>
          </cell>
          <cell r="CW154" t="str">
            <v/>
          </cell>
          <cell r="CX154" t="str">
            <v/>
          </cell>
          <cell r="CY154" t="str">
            <v/>
          </cell>
          <cell r="CZ154" t="str">
            <v/>
          </cell>
          <cell r="DA154" t="str">
            <v/>
          </cell>
          <cell r="DB154" t="str">
            <v/>
          </cell>
          <cell r="DC154" t="str">
            <v/>
          </cell>
          <cell r="DD154">
            <v>1344000</v>
          </cell>
          <cell r="DE154">
            <v>1344000</v>
          </cell>
          <cell r="DF154" t="str">
            <v/>
          </cell>
          <cell r="DG154" t="str">
            <v/>
          </cell>
          <cell r="DH154">
            <v>1</v>
          </cell>
          <cell r="DI154">
            <v>113246</v>
          </cell>
          <cell r="DK154" t="str">
            <v>方上31</v>
          </cell>
          <cell r="DM154" t="str">
            <v>なし</v>
          </cell>
          <cell r="DN154" t="str">
            <v>無</v>
          </cell>
          <cell r="DO154" t="str">
            <v>－</v>
          </cell>
          <cell r="DQ154" t="str">
            <v>農家</v>
          </cell>
          <cell r="DR154" t="str">
            <v>◎</v>
          </cell>
          <cell r="DS154" t="str">
            <v>TR</v>
          </cell>
          <cell r="DT154" t="str">
            <v>○</v>
          </cell>
          <cell r="DU154" t="str">
            <v>□</v>
          </cell>
          <cell r="DV154" t="str">
            <v>◆</v>
          </cell>
          <cell r="DW154" t="str">
            <v>農家◎TR○□◆</v>
          </cell>
          <cell r="DX154" t="str">
            <v>1-1</v>
          </cell>
          <cell r="DY154">
            <v>135</v>
          </cell>
          <cell r="DZ154">
            <v>120</v>
          </cell>
          <cell r="EA154"/>
          <cell r="EB154"/>
          <cell r="EC154"/>
          <cell r="ED154">
            <v>531017</v>
          </cell>
          <cell r="EF154" t="str">
            <v>方上31-17-1,2</v>
          </cell>
          <cell r="EG154" t="str">
            <v>同</v>
          </cell>
          <cell r="EH154" t="str">
            <v>異</v>
          </cell>
          <cell r="EI154" t="str">
            <v>異</v>
          </cell>
          <cell r="EJ154" t="str">
            <v>同</v>
          </cell>
          <cell r="EK154" t="str">
            <v>家族間</v>
          </cell>
          <cell r="EL154" t="str">
            <v/>
          </cell>
          <cell r="EM154" t="str">
            <v/>
          </cell>
          <cell r="EN154" t="str">
            <v/>
          </cell>
          <cell r="EO154">
            <v>109032</v>
          </cell>
          <cell r="EP154" t="str">
            <v>土田崇裕</v>
          </cell>
          <cell r="EQ154" t="str">
            <v>南秋田郡大潟村字西３丁目２番地４６</v>
          </cell>
          <cell r="ER154">
            <v>999289</v>
          </cell>
          <cell r="ES154" t="str">
            <v>土田章悟</v>
          </cell>
          <cell r="ET154" t="str">
            <v>南秋田郡大潟村字西３丁目２番地４</v>
          </cell>
          <cell r="EU154" t="str">
            <v>個人</v>
          </cell>
          <cell r="EV154">
            <v>109032</v>
          </cell>
          <cell r="EW154" t="str">
            <v>土田崇裕</v>
          </cell>
          <cell r="EX154" t="str">
            <v>南秋田郡大潟村字西３丁目２番地４６</v>
          </cell>
          <cell r="EY154" t="str">
            <v>個人</v>
          </cell>
          <cell r="EZ154"/>
          <cell r="FA154"/>
          <cell r="FB154" t="str">
            <v>未把握</v>
          </cell>
          <cell r="FC154" t="str">
            <v/>
          </cell>
          <cell r="FD154">
            <v>999</v>
          </cell>
          <cell r="FE154" t="str">
            <v/>
          </cell>
          <cell r="FF154" t="str">
            <v>未把握</v>
          </cell>
          <cell r="FG154">
            <v>0</v>
          </cell>
          <cell r="FH154" t="str">
            <v>不可・繰越</v>
          </cell>
          <cell r="FJ154">
            <v>109032</v>
          </cell>
          <cell r="FK154">
            <v>1</v>
          </cell>
          <cell r="FL154">
            <v>1</v>
          </cell>
          <cell r="FM154"/>
        </row>
        <row r="155">
          <cell r="A155">
            <v>3581</v>
          </cell>
          <cell r="B155" t="str">
            <v>R5秋・期間外</v>
          </cell>
          <cell r="C155">
            <v>88</v>
          </cell>
          <cell r="D155" t="str">
            <v>R5</v>
          </cell>
          <cell r="E155">
            <v>1088</v>
          </cell>
          <cell r="F155" t="str">
            <v/>
          </cell>
          <cell r="G155" t="str">
            <v/>
          </cell>
          <cell r="H155" t="str">
            <v/>
          </cell>
          <cell r="I155" t="str">
            <v>◇</v>
          </cell>
          <cell r="J155" t="str">
            <v/>
          </cell>
          <cell r="K155" t="str">
            <v>4</v>
          </cell>
          <cell r="L155">
            <v>109069</v>
          </cell>
          <cell r="M155" t="str">
            <v>近藤守夫</v>
          </cell>
          <cell r="N155" t="str">
            <v>大潟村西3-4-2</v>
          </cell>
          <cell r="O155">
            <v>109069</v>
          </cell>
          <cell r="P155" t="str">
            <v>近藤守夫</v>
          </cell>
          <cell r="Q155" t="str">
            <v>同一農家</v>
          </cell>
          <cell r="R155" t="str">
            <v>○</v>
          </cell>
          <cell r="S155" t="str">
            <v>C</v>
          </cell>
          <cell r="T155" t="str">
            <v>F19</v>
          </cell>
          <cell r="U155" t="str">
            <v>方上</v>
          </cell>
          <cell r="V155">
            <v>3</v>
          </cell>
          <cell r="W155" t="str">
            <v>-</v>
          </cell>
          <cell r="X155" t="str">
            <v>2-1,2</v>
          </cell>
          <cell r="Y155"/>
          <cell r="Z155" t="str">
            <v>入植地</v>
          </cell>
          <cell r="AA155" t="str">
            <v>村内</v>
          </cell>
          <cell r="AB155">
            <v>22440</v>
          </cell>
          <cell r="AC155">
            <v>22.4</v>
          </cell>
          <cell r="AD155">
            <v>132</v>
          </cell>
          <cell r="AE155">
            <v>1582</v>
          </cell>
          <cell r="AF155">
            <v>11.984848484848484</v>
          </cell>
          <cell r="AG155">
            <v>12</v>
          </cell>
          <cell r="AH155">
            <v>12</v>
          </cell>
          <cell r="AI155">
            <v>0</v>
          </cell>
          <cell r="AJ155">
            <v>2</v>
          </cell>
          <cell r="AK155" t="str">
            <v>完結</v>
          </cell>
          <cell r="AL155" t="str">
            <v>10m未満</v>
          </cell>
          <cell r="AM155" t="str">
            <v/>
          </cell>
          <cell r="AN155">
            <v>45161</v>
          </cell>
          <cell r="AO155" t="str">
            <v>小排F22-A右岸</v>
          </cell>
          <cell r="AP155">
            <v>7</v>
          </cell>
          <cell r="AQ155">
            <v>132</v>
          </cell>
          <cell r="AR155"/>
          <cell r="AS155"/>
          <cell r="AT155">
            <v>1584</v>
          </cell>
          <cell r="AU155">
            <v>1584</v>
          </cell>
          <cell r="AV155">
            <v>0</v>
          </cell>
          <cell r="AW155">
            <v>15.8</v>
          </cell>
          <cell r="AX155">
            <v>4</v>
          </cell>
          <cell r="AY155" t="str">
            <v>10m未満</v>
          </cell>
          <cell r="AZ155"/>
          <cell r="BA155">
            <v>15.8</v>
          </cell>
          <cell r="BB155" t="str">
            <v>◎</v>
          </cell>
          <cell r="BC155"/>
          <cell r="BD155" t="str">
            <v>農業者</v>
          </cell>
          <cell r="BE155" t="str">
            <v>TR</v>
          </cell>
          <cell r="BF155" t="str">
            <v>140</v>
          </cell>
          <cell r="BG155" t="str">
            <v>100</v>
          </cell>
          <cell r="BH155" t="str">
            <v>◎</v>
          </cell>
          <cell r="BI155">
            <v>20</v>
          </cell>
          <cell r="BJ155" t="str">
            <v/>
          </cell>
          <cell r="BK155" t="str">
            <v/>
          </cell>
          <cell r="BL155" t="str">
            <v>◎</v>
          </cell>
          <cell r="BM155">
            <v>15</v>
          </cell>
          <cell r="BN155"/>
          <cell r="BO155" t="str">
            <v/>
          </cell>
          <cell r="BP155">
            <v>135</v>
          </cell>
          <cell r="BQ155">
            <v>2133000</v>
          </cell>
          <cell r="BR155">
            <v>45161</v>
          </cell>
          <cell r="BS155"/>
          <cell r="BT155">
            <v>45139</v>
          </cell>
          <cell r="BU155"/>
          <cell r="BV155"/>
          <cell r="BW155"/>
          <cell r="BX155" t="str">
            <v/>
          </cell>
          <cell r="BY155" t="str">
            <v>未把握</v>
          </cell>
          <cell r="BZ155"/>
          <cell r="CA155"/>
          <cell r="CB155" t="str">
            <v/>
          </cell>
          <cell r="CC155" t="str">
            <v/>
          </cell>
          <cell r="CD155"/>
          <cell r="CE155"/>
          <cell r="CF155" t="str">
            <v/>
          </cell>
          <cell r="CG155"/>
          <cell r="CH155"/>
          <cell r="CI155"/>
          <cell r="CJ155"/>
          <cell r="CK155"/>
          <cell r="CL155"/>
          <cell r="CM155"/>
          <cell r="CN155"/>
          <cell r="CO155" t="str">
            <v/>
          </cell>
          <cell r="CP155">
            <v>15.8</v>
          </cell>
          <cell r="CQ155">
            <v>1580</v>
          </cell>
          <cell r="CR155">
            <v>2133000</v>
          </cell>
          <cell r="CS155">
            <v>237000</v>
          </cell>
          <cell r="CT155">
            <v>1896000</v>
          </cell>
          <cell r="CU155" t="str">
            <v/>
          </cell>
          <cell r="CV155" t="str">
            <v/>
          </cell>
          <cell r="CW155" t="str">
            <v/>
          </cell>
          <cell r="CX155" t="str">
            <v/>
          </cell>
          <cell r="CY155" t="str">
            <v/>
          </cell>
          <cell r="CZ155" t="str">
            <v/>
          </cell>
          <cell r="DA155" t="str">
            <v/>
          </cell>
          <cell r="DB155" t="str">
            <v/>
          </cell>
          <cell r="DC155" t="str">
            <v/>
          </cell>
          <cell r="DD155">
            <v>1896000</v>
          </cell>
          <cell r="DE155">
            <v>1896000</v>
          </cell>
          <cell r="DF155" t="str">
            <v/>
          </cell>
          <cell r="DG155" t="str">
            <v/>
          </cell>
          <cell r="DH155">
            <v>1</v>
          </cell>
          <cell r="DI155">
            <v>113402</v>
          </cell>
          <cell r="DK155" t="str">
            <v>方上3</v>
          </cell>
          <cell r="DM155" t="str">
            <v>なし</v>
          </cell>
          <cell r="DN155" t="str">
            <v>無</v>
          </cell>
          <cell r="DO155" t="str">
            <v>－</v>
          </cell>
          <cell r="DQ155" t="str">
            <v>農家</v>
          </cell>
          <cell r="DR155" t="str">
            <v>◎</v>
          </cell>
          <cell r="DS155" t="str">
            <v>TR</v>
          </cell>
          <cell r="DT155" t="str">
            <v>○</v>
          </cell>
          <cell r="DU155" t="str">
            <v>□</v>
          </cell>
          <cell r="DV155" t="str">
            <v>◆</v>
          </cell>
          <cell r="DW155" t="str">
            <v>農家◎TR○□◆</v>
          </cell>
          <cell r="DX155" t="str">
            <v>1-1</v>
          </cell>
          <cell r="DY155">
            <v>135</v>
          </cell>
          <cell r="DZ155">
            <v>120</v>
          </cell>
          <cell r="EA155"/>
          <cell r="EB155"/>
          <cell r="EC155"/>
          <cell r="ED155">
            <v>503002</v>
          </cell>
          <cell r="EF155" t="str">
            <v>方上3-2-1,2</v>
          </cell>
          <cell r="EG155" t="str">
            <v>同</v>
          </cell>
          <cell r="EH155" t="str">
            <v>同</v>
          </cell>
          <cell r="EI155" t="str">
            <v/>
          </cell>
          <cell r="EJ155" t="str">
            <v/>
          </cell>
          <cell r="EK155" t="str">
            <v/>
          </cell>
          <cell r="EL155" t="str">
            <v/>
          </cell>
          <cell r="EM155" t="str">
            <v/>
          </cell>
          <cell r="EN155" t="str">
            <v/>
          </cell>
          <cell r="EO155">
            <v>109069</v>
          </cell>
          <cell r="EP155" t="str">
            <v>近藤守夫</v>
          </cell>
          <cell r="EQ155" t="str">
            <v>南秋田郡大潟村字西３丁目４番地２</v>
          </cell>
          <cell r="ER155">
            <v>109069</v>
          </cell>
          <cell r="ES155" t="str">
            <v>近藤守夫</v>
          </cell>
          <cell r="ET155" t="str">
            <v>南秋田郡大潟村字西３丁目４番地２</v>
          </cell>
          <cell r="EU155" t="str">
            <v>個人</v>
          </cell>
          <cell r="EV155">
            <v>109069</v>
          </cell>
          <cell r="EW155" t="str">
            <v>近藤守夫</v>
          </cell>
          <cell r="EX155" t="str">
            <v>南秋田郡大潟村字西３丁目４番地２</v>
          </cell>
          <cell r="EY155" t="str">
            <v>個人</v>
          </cell>
          <cell r="EZ155" t="str">
            <v>以外</v>
          </cell>
          <cell r="FA155" t="str">
            <v>亀井　紀芳</v>
          </cell>
          <cell r="FB155" t="str">
            <v>未把握</v>
          </cell>
          <cell r="FC155" t="str">
            <v/>
          </cell>
          <cell r="FD155">
            <v>999</v>
          </cell>
          <cell r="FE155" t="str">
            <v/>
          </cell>
          <cell r="FF155" t="str">
            <v>未把握</v>
          </cell>
          <cell r="FG155">
            <v>0</v>
          </cell>
          <cell r="FH155" t="str">
            <v>不可・繰越</v>
          </cell>
          <cell r="FJ155">
            <v>109069</v>
          </cell>
          <cell r="FK155">
            <v>1</v>
          </cell>
          <cell r="FL155">
            <v>1</v>
          </cell>
          <cell r="FM155"/>
        </row>
        <row r="156">
          <cell r="A156">
            <v>3601</v>
          </cell>
          <cell r="B156" t="str">
            <v>R5秋</v>
          </cell>
          <cell r="C156">
            <v>89</v>
          </cell>
          <cell r="D156" t="str">
            <v>R5</v>
          </cell>
          <cell r="E156">
            <v>1089</v>
          </cell>
          <cell r="F156" t="str">
            <v/>
          </cell>
          <cell r="G156" t="str">
            <v/>
          </cell>
          <cell r="H156" t="str">
            <v>◇</v>
          </cell>
          <cell r="I156" t="str">
            <v/>
          </cell>
          <cell r="J156" t="str">
            <v/>
          </cell>
          <cell r="K156" t="str">
            <v>3</v>
          </cell>
          <cell r="L156">
            <v>109071</v>
          </cell>
          <cell r="M156" t="str">
            <v>小林正幸</v>
          </cell>
          <cell r="N156" t="str">
            <v>大潟村西3-4-4</v>
          </cell>
          <cell r="O156">
            <v>109071</v>
          </cell>
          <cell r="P156" t="str">
            <v>小林正幸</v>
          </cell>
          <cell r="Q156" t="str">
            <v>同一農家</v>
          </cell>
          <cell r="R156" t="str">
            <v>○</v>
          </cell>
          <cell r="S156" t="str">
            <v>C</v>
          </cell>
          <cell r="T156" t="str">
            <v>F14</v>
          </cell>
          <cell r="U156" t="str">
            <v>方上</v>
          </cell>
          <cell r="V156">
            <v>5</v>
          </cell>
          <cell r="W156" t="str">
            <v>-</v>
          </cell>
          <cell r="X156" t="str">
            <v>24-1</v>
          </cell>
          <cell r="Y156"/>
          <cell r="Z156" t="str">
            <v>入植地</v>
          </cell>
          <cell r="AA156" t="str">
            <v>村内</v>
          </cell>
          <cell r="AB156">
            <v>11422</v>
          </cell>
          <cell r="AC156">
            <v>11.4</v>
          </cell>
          <cell r="AD156">
            <v>136.4</v>
          </cell>
          <cell r="AE156">
            <v>1140</v>
          </cell>
          <cell r="AF156">
            <v>8.3577712609970671</v>
          </cell>
          <cell r="AG156">
            <v>9</v>
          </cell>
          <cell r="AH156">
            <v>8</v>
          </cell>
          <cell r="AI156">
            <v>1</v>
          </cell>
          <cell r="AJ156">
            <v>0</v>
          </cell>
          <cell r="AK156" t="str">
            <v>完結</v>
          </cell>
          <cell r="AL156" t="str">
            <v>残無</v>
          </cell>
          <cell r="AM156" t="str">
            <v/>
          </cell>
          <cell r="AN156">
            <v>44802</v>
          </cell>
          <cell r="AO156" t="str">
            <v>小排F14-A左岸</v>
          </cell>
          <cell r="AP156">
            <v>5.5</v>
          </cell>
          <cell r="AQ156">
            <v>136.4</v>
          </cell>
          <cell r="AR156"/>
          <cell r="AS156"/>
          <cell r="AT156">
            <v>1227.6000000000001</v>
          </cell>
          <cell r="AU156">
            <v>1227.6000000000001</v>
          </cell>
          <cell r="AV156">
            <v>0</v>
          </cell>
          <cell r="AW156">
            <v>12.2</v>
          </cell>
          <cell r="AX156">
            <v>87.600000000000136</v>
          </cell>
          <cell r="AY156" t="str">
            <v>75～100m未満</v>
          </cell>
          <cell r="AZ156"/>
          <cell r="BA156">
            <v>11.4</v>
          </cell>
          <cell r="BB156" t="str">
            <v>◎</v>
          </cell>
          <cell r="BC156"/>
          <cell r="BD156" t="str">
            <v>農業者</v>
          </cell>
          <cell r="BE156" t="str">
            <v>TR</v>
          </cell>
          <cell r="BF156" t="str">
            <v>140</v>
          </cell>
          <cell r="BG156" t="str">
            <v>100</v>
          </cell>
          <cell r="BH156" t="str">
            <v>◎</v>
          </cell>
          <cell r="BI156">
            <v>20</v>
          </cell>
          <cell r="BJ156" t="str">
            <v/>
          </cell>
          <cell r="BK156" t="str">
            <v/>
          </cell>
          <cell r="BL156" t="str">
            <v>◎</v>
          </cell>
          <cell r="BM156">
            <v>15</v>
          </cell>
          <cell r="BN156"/>
          <cell r="BO156" t="str">
            <v/>
          </cell>
          <cell r="BP156">
            <v>135</v>
          </cell>
          <cell r="BQ156">
            <v>1539000</v>
          </cell>
          <cell r="BR156">
            <v>45126</v>
          </cell>
          <cell r="BS156"/>
          <cell r="BT156">
            <v>45139</v>
          </cell>
          <cell r="BU156"/>
          <cell r="BV156"/>
          <cell r="BW156"/>
          <cell r="BX156" t="str">
            <v/>
          </cell>
          <cell r="BY156" t="str">
            <v>未把握</v>
          </cell>
          <cell r="BZ156"/>
          <cell r="CA156"/>
          <cell r="CB156" t="str">
            <v/>
          </cell>
          <cell r="CC156" t="str">
            <v/>
          </cell>
          <cell r="CD156"/>
          <cell r="CE156"/>
          <cell r="CF156" t="str">
            <v/>
          </cell>
          <cell r="CG156"/>
          <cell r="CH156"/>
          <cell r="CI156"/>
          <cell r="CJ156"/>
          <cell r="CK156"/>
          <cell r="CL156"/>
          <cell r="CM156"/>
          <cell r="CN156"/>
          <cell r="CO156" t="str">
            <v/>
          </cell>
          <cell r="CP156">
            <v>11.4</v>
          </cell>
          <cell r="CQ156">
            <v>1140</v>
          </cell>
          <cell r="CR156">
            <v>1539000</v>
          </cell>
          <cell r="CS156">
            <v>171000</v>
          </cell>
          <cell r="CT156">
            <v>1368000</v>
          </cell>
          <cell r="CU156" t="str">
            <v/>
          </cell>
          <cell r="CV156" t="str">
            <v/>
          </cell>
          <cell r="CW156" t="str">
            <v/>
          </cell>
          <cell r="CX156" t="str">
            <v/>
          </cell>
          <cell r="CY156" t="str">
            <v/>
          </cell>
          <cell r="CZ156" t="str">
            <v/>
          </cell>
          <cell r="DA156" t="str">
            <v/>
          </cell>
          <cell r="DB156" t="str">
            <v/>
          </cell>
          <cell r="DC156" t="str">
            <v/>
          </cell>
          <cell r="DD156">
            <v>1368000</v>
          </cell>
          <cell r="DE156">
            <v>1368000</v>
          </cell>
          <cell r="DF156" t="str">
            <v/>
          </cell>
          <cell r="DG156" t="str">
            <v/>
          </cell>
          <cell r="DH156">
            <v>1</v>
          </cell>
          <cell r="DI156">
            <v>113404</v>
          </cell>
          <cell r="DK156" t="str">
            <v>方上5</v>
          </cell>
          <cell r="DM156" t="str">
            <v>なし</v>
          </cell>
          <cell r="DN156" t="str">
            <v>無</v>
          </cell>
          <cell r="DO156" t="str">
            <v>－</v>
          </cell>
          <cell r="DQ156" t="str">
            <v>農家</v>
          </cell>
          <cell r="DR156" t="str">
            <v>◎</v>
          </cell>
          <cell r="DS156" t="str">
            <v>TR</v>
          </cell>
          <cell r="DT156" t="str">
            <v>○</v>
          </cell>
          <cell r="DU156" t="str">
            <v>□</v>
          </cell>
          <cell r="DV156" t="str">
            <v>◆</v>
          </cell>
          <cell r="DW156" t="str">
            <v>農家◎TR○□◆</v>
          </cell>
          <cell r="DX156" t="str">
            <v>1-1</v>
          </cell>
          <cell r="DY156">
            <v>135</v>
          </cell>
          <cell r="DZ156">
            <v>120</v>
          </cell>
          <cell r="EA156"/>
          <cell r="EB156"/>
          <cell r="EC156"/>
          <cell r="ED156">
            <v>505024</v>
          </cell>
          <cell r="EF156" t="str">
            <v>方上5-24-1</v>
          </cell>
          <cell r="EG156" t="str">
            <v>同</v>
          </cell>
          <cell r="EH156" t="str">
            <v>同</v>
          </cell>
          <cell r="EI156" t="str">
            <v/>
          </cell>
          <cell r="EJ156" t="str">
            <v/>
          </cell>
          <cell r="EK156" t="str">
            <v/>
          </cell>
          <cell r="EL156" t="str">
            <v/>
          </cell>
          <cell r="EM156" t="str">
            <v/>
          </cell>
          <cell r="EN156" t="str">
            <v/>
          </cell>
          <cell r="EO156">
            <v>109071</v>
          </cell>
          <cell r="EP156" t="str">
            <v>小林正幸</v>
          </cell>
          <cell r="EQ156" t="str">
            <v>南秋田郡大潟村字西３丁目４番地４</v>
          </cell>
          <cell r="ER156">
            <v>109071</v>
          </cell>
          <cell r="ES156" t="str">
            <v>小林正幸</v>
          </cell>
          <cell r="ET156" t="str">
            <v>南秋田郡大潟村字西３丁目４番地４</v>
          </cell>
          <cell r="EU156" t="str">
            <v>個人</v>
          </cell>
          <cell r="EV156">
            <v>109071</v>
          </cell>
          <cell r="EW156" t="str">
            <v>小林正幸</v>
          </cell>
          <cell r="EX156" t="str">
            <v>南秋田郡大潟村字西３丁目４番地４</v>
          </cell>
          <cell r="EY156" t="str">
            <v>個人</v>
          </cell>
          <cell r="EZ156" t="str">
            <v>以外</v>
          </cell>
          <cell r="FA156" t="str">
            <v>ﾏｯｸｸﾞﾘｰﾝ</v>
          </cell>
          <cell r="FB156" t="str">
            <v>未把握</v>
          </cell>
          <cell r="FC156" t="str">
            <v/>
          </cell>
          <cell r="FD156">
            <v>999</v>
          </cell>
          <cell r="FE156" t="str">
            <v/>
          </cell>
          <cell r="FF156" t="str">
            <v>未把握</v>
          </cell>
          <cell r="FG156">
            <v>0</v>
          </cell>
          <cell r="FH156" t="str">
            <v>不可・繰越</v>
          </cell>
          <cell r="FJ156">
            <v>109071</v>
          </cell>
          <cell r="FK156">
            <v>1</v>
          </cell>
          <cell r="FL156">
            <v>1</v>
          </cell>
          <cell r="FM156"/>
        </row>
        <row r="157">
          <cell r="A157">
            <v>3602</v>
          </cell>
          <cell r="B157" t="str">
            <v>R5秋</v>
          </cell>
          <cell r="C157">
            <v>89</v>
          </cell>
          <cell r="D157" t="str">
            <v>R5</v>
          </cell>
          <cell r="E157">
            <v>1089</v>
          </cell>
          <cell r="F157" t="str">
            <v/>
          </cell>
          <cell r="G157" t="str">
            <v/>
          </cell>
          <cell r="H157" t="str">
            <v>◇</v>
          </cell>
          <cell r="I157" t="str">
            <v/>
          </cell>
          <cell r="J157" t="str">
            <v/>
          </cell>
          <cell r="K157" t="str">
            <v>3</v>
          </cell>
          <cell r="L157">
            <v>109071</v>
          </cell>
          <cell r="M157" t="str">
            <v>小林正幸</v>
          </cell>
          <cell r="N157" t="str">
            <v>大潟村西3-4-4</v>
          </cell>
          <cell r="O157">
            <v>109071</v>
          </cell>
          <cell r="P157" t="str">
            <v>小林正幸</v>
          </cell>
          <cell r="Q157" t="str">
            <v>同一農家</v>
          </cell>
          <cell r="R157" t="str">
            <v>○</v>
          </cell>
          <cell r="S157" t="str">
            <v>C</v>
          </cell>
          <cell r="T157" t="str">
            <v>F14</v>
          </cell>
          <cell r="U157" t="str">
            <v>方上</v>
          </cell>
          <cell r="V157">
            <v>5</v>
          </cell>
          <cell r="W157" t="str">
            <v>-</v>
          </cell>
          <cell r="X157" t="str">
            <v>24-2</v>
          </cell>
          <cell r="Y157"/>
          <cell r="Z157" t="str">
            <v>入植地</v>
          </cell>
          <cell r="AA157" t="str">
            <v>村内</v>
          </cell>
          <cell r="AB157">
            <v>11410</v>
          </cell>
          <cell r="AC157">
            <v>11.4</v>
          </cell>
          <cell r="AD157">
            <v>137.1</v>
          </cell>
          <cell r="AE157">
            <v>1140</v>
          </cell>
          <cell r="AF157">
            <v>8.3150984682713354</v>
          </cell>
          <cell r="AG157">
            <v>9</v>
          </cell>
          <cell r="AH157">
            <v>8</v>
          </cell>
          <cell r="AI157">
            <v>1</v>
          </cell>
          <cell r="AJ157">
            <v>0</v>
          </cell>
          <cell r="AK157" t="str">
            <v>完結</v>
          </cell>
          <cell r="AL157" t="str">
            <v>残無</v>
          </cell>
          <cell r="AM157" t="str">
            <v/>
          </cell>
          <cell r="AN157">
            <v>44802</v>
          </cell>
          <cell r="AO157" t="str">
            <v>小排F14-A左岸</v>
          </cell>
          <cell r="AP157">
            <v>5.5</v>
          </cell>
          <cell r="AQ157">
            <v>137.1</v>
          </cell>
          <cell r="AR157"/>
          <cell r="AS157"/>
          <cell r="AT157">
            <v>1233.8999999999999</v>
          </cell>
          <cell r="AU157">
            <v>1233.8999999999999</v>
          </cell>
          <cell r="AV157">
            <v>0</v>
          </cell>
          <cell r="AW157">
            <v>12.3</v>
          </cell>
          <cell r="AX157">
            <v>93.899999999999864</v>
          </cell>
          <cell r="AY157" t="str">
            <v>75～100m未満</v>
          </cell>
          <cell r="AZ157"/>
          <cell r="BA157">
            <v>11.4</v>
          </cell>
          <cell r="BB157" t="str">
            <v>◎</v>
          </cell>
          <cell r="BC157"/>
          <cell r="BD157" t="str">
            <v>農業者</v>
          </cell>
          <cell r="BE157" t="str">
            <v>TR</v>
          </cell>
          <cell r="BF157" t="str">
            <v>140</v>
          </cell>
          <cell r="BG157" t="str">
            <v>100</v>
          </cell>
          <cell r="BH157" t="str">
            <v>◎</v>
          </cell>
          <cell r="BI157">
            <v>20</v>
          </cell>
          <cell r="BJ157" t="str">
            <v/>
          </cell>
          <cell r="BK157" t="str">
            <v/>
          </cell>
          <cell r="BL157" t="str">
            <v>◎</v>
          </cell>
          <cell r="BM157">
            <v>15</v>
          </cell>
          <cell r="BN157"/>
          <cell r="BO157" t="str">
            <v/>
          </cell>
          <cell r="BP157">
            <v>135</v>
          </cell>
          <cell r="BQ157">
            <v>1539000</v>
          </cell>
          <cell r="BR157">
            <v>45126</v>
          </cell>
          <cell r="BS157"/>
          <cell r="BT157">
            <v>45139</v>
          </cell>
          <cell r="BU157"/>
          <cell r="BV157"/>
          <cell r="BW157"/>
          <cell r="BX157" t="str">
            <v/>
          </cell>
          <cell r="BY157" t="str">
            <v>未把握</v>
          </cell>
          <cell r="BZ157"/>
          <cell r="CA157"/>
          <cell r="CB157" t="str">
            <v/>
          </cell>
          <cell r="CC157" t="str">
            <v/>
          </cell>
          <cell r="CD157"/>
          <cell r="CE157"/>
          <cell r="CF157" t="str">
            <v/>
          </cell>
          <cell r="CG157"/>
          <cell r="CH157"/>
          <cell r="CI157"/>
          <cell r="CJ157"/>
          <cell r="CK157"/>
          <cell r="CL157"/>
          <cell r="CM157"/>
          <cell r="CN157"/>
          <cell r="CO157" t="str">
            <v/>
          </cell>
          <cell r="CP157">
            <v>11.4</v>
          </cell>
          <cell r="CQ157">
            <v>1140</v>
          </cell>
          <cell r="CR157">
            <v>1539000</v>
          </cell>
          <cell r="CS157">
            <v>171000</v>
          </cell>
          <cell r="CT157">
            <v>1368000</v>
          </cell>
          <cell r="CU157" t="str">
            <v/>
          </cell>
          <cell r="CV157" t="str">
            <v/>
          </cell>
          <cell r="CW157" t="str">
            <v/>
          </cell>
          <cell r="CX157" t="str">
            <v/>
          </cell>
          <cell r="CY157" t="str">
            <v/>
          </cell>
          <cell r="CZ157" t="str">
            <v/>
          </cell>
          <cell r="DA157" t="str">
            <v/>
          </cell>
          <cell r="DB157" t="str">
            <v/>
          </cell>
          <cell r="DC157" t="str">
            <v/>
          </cell>
          <cell r="DD157">
            <v>1368000</v>
          </cell>
          <cell r="DE157">
            <v>1368000</v>
          </cell>
          <cell r="DF157" t="str">
            <v/>
          </cell>
          <cell r="DG157" t="str">
            <v/>
          </cell>
          <cell r="DH157">
            <v>1</v>
          </cell>
          <cell r="DI157">
            <v>113404</v>
          </cell>
          <cell r="DK157" t="str">
            <v>方上5</v>
          </cell>
          <cell r="DM157" t="str">
            <v>なし</v>
          </cell>
          <cell r="DN157" t="str">
            <v>無</v>
          </cell>
          <cell r="DO157" t="str">
            <v>－</v>
          </cell>
          <cell r="DQ157" t="str">
            <v>農家</v>
          </cell>
          <cell r="DR157" t="str">
            <v>◎</v>
          </cell>
          <cell r="DS157" t="str">
            <v>TR</v>
          </cell>
          <cell r="DT157" t="str">
            <v>○</v>
          </cell>
          <cell r="DU157" t="str">
            <v>□</v>
          </cell>
          <cell r="DV157" t="str">
            <v>◆</v>
          </cell>
          <cell r="DW157" t="str">
            <v>農家◎TR○□◆</v>
          </cell>
          <cell r="DX157" t="str">
            <v>1-1</v>
          </cell>
          <cell r="DY157">
            <v>135</v>
          </cell>
          <cell r="DZ157">
            <v>120</v>
          </cell>
          <cell r="EA157"/>
          <cell r="EB157"/>
          <cell r="EC157"/>
          <cell r="ED157">
            <v>505024</v>
          </cell>
          <cell r="EF157" t="str">
            <v>方上5-24-2</v>
          </cell>
          <cell r="EG157" t="str">
            <v>同</v>
          </cell>
          <cell r="EH157" t="str">
            <v>同</v>
          </cell>
          <cell r="EI157" t="str">
            <v/>
          </cell>
          <cell r="EJ157" t="str">
            <v/>
          </cell>
          <cell r="EK157" t="str">
            <v/>
          </cell>
          <cell r="EL157" t="str">
            <v/>
          </cell>
          <cell r="EM157" t="str">
            <v/>
          </cell>
          <cell r="EN157" t="str">
            <v/>
          </cell>
          <cell r="EO157">
            <v>109071</v>
          </cell>
          <cell r="EP157" t="str">
            <v>小林正幸</v>
          </cell>
          <cell r="EQ157" t="str">
            <v>南秋田郡大潟村字西３丁目４番地４</v>
          </cell>
          <cell r="ER157">
            <v>109071</v>
          </cell>
          <cell r="ES157" t="str">
            <v>小林正幸</v>
          </cell>
          <cell r="ET157" t="str">
            <v>南秋田郡大潟村字西３丁目４番地４</v>
          </cell>
          <cell r="EU157" t="str">
            <v>個人</v>
          </cell>
          <cell r="EV157">
            <v>109071</v>
          </cell>
          <cell r="EW157" t="str">
            <v>小林正幸</v>
          </cell>
          <cell r="EX157" t="str">
            <v>南秋田郡大潟村字西３丁目４番地４</v>
          </cell>
          <cell r="EY157" t="str">
            <v>個人</v>
          </cell>
          <cell r="EZ157" t="str">
            <v>以外</v>
          </cell>
          <cell r="FA157" t="str">
            <v>ﾏｯｸｸﾞﾘｰﾝ</v>
          </cell>
          <cell r="FB157" t="str">
            <v>未把握</v>
          </cell>
          <cell r="FC157" t="str">
            <v/>
          </cell>
          <cell r="FD157">
            <v>999</v>
          </cell>
          <cell r="FE157" t="str">
            <v/>
          </cell>
          <cell r="FF157" t="str">
            <v>未把握</v>
          </cell>
          <cell r="FG157">
            <v>0</v>
          </cell>
          <cell r="FH157" t="str">
            <v>不可・繰越</v>
          </cell>
          <cell r="FJ157">
            <v>109071</v>
          </cell>
          <cell r="FK157">
            <v>2</v>
          </cell>
          <cell r="FL157">
            <v>2</v>
          </cell>
          <cell r="FM157"/>
        </row>
        <row r="158">
          <cell r="A158">
            <v>3616</v>
          </cell>
          <cell r="B158" t="str">
            <v>R5秋</v>
          </cell>
          <cell r="C158">
            <v>90</v>
          </cell>
          <cell r="D158" t="str">
            <v>R5</v>
          </cell>
          <cell r="E158">
            <v>1090</v>
          </cell>
          <cell r="F158" t="str">
            <v/>
          </cell>
          <cell r="G158" t="str">
            <v/>
          </cell>
          <cell r="H158" t="str">
            <v>◇</v>
          </cell>
          <cell r="I158" t="str">
            <v/>
          </cell>
          <cell r="J158" t="str">
            <v/>
          </cell>
          <cell r="K158" t="str">
            <v>3</v>
          </cell>
          <cell r="L158">
            <v>109072</v>
          </cell>
          <cell r="M158" t="str">
            <v>伊藤隆</v>
          </cell>
          <cell r="N158" t="str">
            <v>大潟村西3-4-5</v>
          </cell>
          <cell r="O158">
            <v>109072</v>
          </cell>
          <cell r="P158" t="str">
            <v>伊藤隆</v>
          </cell>
          <cell r="Q158" t="str">
            <v>同一農家</v>
          </cell>
          <cell r="R158" t="str">
            <v>○</v>
          </cell>
          <cell r="S158" t="str">
            <v>C</v>
          </cell>
          <cell r="T158" t="str">
            <v>F14</v>
          </cell>
          <cell r="U158" t="str">
            <v>方上</v>
          </cell>
          <cell r="V158">
            <v>5</v>
          </cell>
          <cell r="W158" t="str">
            <v>-</v>
          </cell>
          <cell r="X158" t="str">
            <v>6-1</v>
          </cell>
          <cell r="Y158"/>
          <cell r="Z158" t="str">
            <v>入植地</v>
          </cell>
          <cell r="AA158" t="str">
            <v>村内</v>
          </cell>
          <cell r="AB158">
            <v>11429</v>
          </cell>
          <cell r="AC158">
            <v>11.4</v>
          </cell>
          <cell r="AD158">
            <v>137.69999999999999</v>
          </cell>
          <cell r="AE158">
            <v>316</v>
          </cell>
          <cell r="AF158">
            <v>2.2948438634713146</v>
          </cell>
          <cell r="AG158">
            <v>3</v>
          </cell>
          <cell r="AH158">
            <v>2</v>
          </cell>
          <cell r="AI158">
            <v>1</v>
          </cell>
          <cell r="AJ158">
            <v>6</v>
          </cell>
          <cell r="AK158" t="str">
            <v>完結</v>
          </cell>
          <cell r="AL158" t="str">
            <v>10m未満</v>
          </cell>
          <cell r="AM158" t="str">
            <v>優先圃場</v>
          </cell>
          <cell r="AN158">
            <v>44797</v>
          </cell>
          <cell r="AO158" t="str">
            <v>小排F19-A右岸</v>
          </cell>
          <cell r="AP158">
            <v>8.9</v>
          </cell>
          <cell r="AQ158">
            <v>137.69999999999999</v>
          </cell>
          <cell r="AR158"/>
          <cell r="AS158"/>
          <cell r="AT158">
            <v>413.09999999999997</v>
          </cell>
          <cell r="AU158">
            <v>413.09999999999997</v>
          </cell>
          <cell r="AV158">
            <v>0</v>
          </cell>
          <cell r="AW158">
            <v>4.0999999999999996</v>
          </cell>
          <cell r="AX158">
            <v>103.09999999999997</v>
          </cell>
          <cell r="AY158" t="str">
            <v>100～125m未満</v>
          </cell>
          <cell r="AZ158"/>
          <cell r="BA158">
            <v>3.1</v>
          </cell>
          <cell r="BB158" t="str">
            <v>◎</v>
          </cell>
          <cell r="BC158"/>
          <cell r="BD158" t="str">
            <v>農業者</v>
          </cell>
          <cell r="BE158" t="str">
            <v>TR</v>
          </cell>
          <cell r="BF158" t="str">
            <v>140</v>
          </cell>
          <cell r="BG158" t="str">
            <v>100</v>
          </cell>
          <cell r="BH158" t="str">
            <v>◎</v>
          </cell>
          <cell r="BI158">
            <v>20</v>
          </cell>
          <cell r="BJ158" t="str">
            <v/>
          </cell>
          <cell r="BK158" t="str">
            <v/>
          </cell>
          <cell r="BL158" t="str">
            <v>◎</v>
          </cell>
          <cell r="BM158">
            <v>15</v>
          </cell>
          <cell r="BN158"/>
          <cell r="BO158" t="str">
            <v/>
          </cell>
          <cell r="BP158">
            <v>135</v>
          </cell>
          <cell r="BQ158">
            <v>418500</v>
          </cell>
          <cell r="BR158">
            <v>45128</v>
          </cell>
          <cell r="BS158"/>
          <cell r="BT158">
            <v>45139</v>
          </cell>
          <cell r="BU158"/>
          <cell r="BV158"/>
          <cell r="BW158"/>
          <cell r="BX158" t="str">
            <v/>
          </cell>
          <cell r="BY158" t="str">
            <v>未把握</v>
          </cell>
          <cell r="BZ158"/>
          <cell r="CA158"/>
          <cell r="CB158" t="str">
            <v/>
          </cell>
          <cell r="CC158" t="str">
            <v/>
          </cell>
          <cell r="CD158"/>
          <cell r="CE158"/>
          <cell r="CF158" t="str">
            <v/>
          </cell>
          <cell r="CG158"/>
          <cell r="CH158"/>
          <cell r="CI158"/>
          <cell r="CJ158"/>
          <cell r="CK158"/>
          <cell r="CL158"/>
          <cell r="CM158"/>
          <cell r="CN158"/>
          <cell r="CO158" t="str">
            <v/>
          </cell>
          <cell r="CP158">
            <v>3.1</v>
          </cell>
          <cell r="CQ158">
            <v>310</v>
          </cell>
          <cell r="CR158">
            <v>418500</v>
          </cell>
          <cell r="CS158">
            <v>46500</v>
          </cell>
          <cell r="CT158">
            <v>372000</v>
          </cell>
          <cell r="CU158" t="str">
            <v/>
          </cell>
          <cell r="CV158" t="str">
            <v/>
          </cell>
          <cell r="CW158" t="str">
            <v/>
          </cell>
          <cell r="CX158" t="str">
            <v/>
          </cell>
          <cell r="CY158" t="str">
            <v/>
          </cell>
          <cell r="CZ158" t="str">
            <v/>
          </cell>
          <cell r="DA158" t="str">
            <v/>
          </cell>
          <cell r="DB158" t="str">
            <v/>
          </cell>
          <cell r="DC158" t="str">
            <v/>
          </cell>
          <cell r="DD158">
            <v>372000</v>
          </cell>
          <cell r="DE158">
            <v>372000</v>
          </cell>
          <cell r="DF158" t="str">
            <v/>
          </cell>
          <cell r="DG158" t="str">
            <v/>
          </cell>
          <cell r="DH158">
            <v>1</v>
          </cell>
          <cell r="DI158">
            <v>113405</v>
          </cell>
          <cell r="DK158" t="str">
            <v>方上5</v>
          </cell>
          <cell r="DM158" t="str">
            <v>なし</v>
          </cell>
          <cell r="DN158" t="str">
            <v>無</v>
          </cell>
          <cell r="DO158" t="str">
            <v>－</v>
          </cell>
          <cell r="DQ158" t="str">
            <v>農家</v>
          </cell>
          <cell r="DR158" t="str">
            <v>◎</v>
          </cell>
          <cell r="DS158" t="str">
            <v>TR</v>
          </cell>
          <cell r="DT158" t="str">
            <v>○</v>
          </cell>
          <cell r="DU158" t="str">
            <v>□</v>
          </cell>
          <cell r="DV158" t="str">
            <v>◆</v>
          </cell>
          <cell r="DW158" t="str">
            <v>農家◎TR○□◆</v>
          </cell>
          <cell r="DX158" t="str">
            <v>1-1</v>
          </cell>
          <cell r="DY158">
            <v>135</v>
          </cell>
          <cell r="DZ158">
            <v>120</v>
          </cell>
          <cell r="EA158"/>
          <cell r="EB158"/>
          <cell r="EC158"/>
          <cell r="ED158">
            <v>505006</v>
          </cell>
          <cell r="EF158" t="str">
            <v>方上5-6-1</v>
          </cell>
          <cell r="EG158" t="str">
            <v>同</v>
          </cell>
          <cell r="EH158" t="str">
            <v>異</v>
          </cell>
          <cell r="EI158" t="str">
            <v>同</v>
          </cell>
          <cell r="EJ158" t="str">
            <v>同</v>
          </cell>
          <cell r="EK158" t="str">
            <v>家族間</v>
          </cell>
          <cell r="EL158" t="str">
            <v/>
          </cell>
          <cell r="EM158" t="str">
            <v/>
          </cell>
          <cell r="EN158" t="str">
            <v/>
          </cell>
          <cell r="EO158">
            <v>109072</v>
          </cell>
          <cell r="EP158" t="str">
            <v>伊藤隆</v>
          </cell>
          <cell r="EQ158" t="str">
            <v>南秋田郡大潟村字西３丁目４番地５</v>
          </cell>
          <cell r="ER158">
            <v>999309</v>
          </cell>
          <cell r="ES158" t="str">
            <v>伊藤広一</v>
          </cell>
          <cell r="ET158" t="str">
            <v>南秋田郡大潟村字西３丁目４番地５</v>
          </cell>
          <cell r="EU158" t="str">
            <v>個人</v>
          </cell>
          <cell r="EV158">
            <v>109072</v>
          </cell>
          <cell r="EW158" t="str">
            <v>伊藤隆</v>
          </cell>
          <cell r="EX158" t="str">
            <v>南秋田郡大潟村字西３丁目４番地５</v>
          </cell>
          <cell r="EY158" t="str">
            <v>個人</v>
          </cell>
          <cell r="EZ158"/>
          <cell r="FA158"/>
          <cell r="FB158" t="str">
            <v>未把握</v>
          </cell>
          <cell r="FC158" t="str">
            <v/>
          </cell>
          <cell r="FD158">
            <v>999</v>
          </cell>
          <cell r="FE158" t="str">
            <v/>
          </cell>
          <cell r="FF158" t="str">
            <v>未把握</v>
          </cell>
          <cell r="FG158">
            <v>0</v>
          </cell>
          <cell r="FH158" t="str">
            <v>不可・繰越</v>
          </cell>
          <cell r="FJ158">
            <v>109072</v>
          </cell>
          <cell r="FK158">
            <v>1</v>
          </cell>
          <cell r="FL158">
            <v>1</v>
          </cell>
          <cell r="FM158"/>
        </row>
        <row r="159">
          <cell r="A159">
            <v>3620</v>
          </cell>
          <cell r="B159" t="str">
            <v>R5秋</v>
          </cell>
          <cell r="C159">
            <v>90</v>
          </cell>
          <cell r="D159" t="str">
            <v>R5</v>
          </cell>
          <cell r="E159">
            <v>1090</v>
          </cell>
          <cell r="F159" t="str">
            <v/>
          </cell>
          <cell r="G159" t="str">
            <v/>
          </cell>
          <cell r="H159" t="str">
            <v>◇</v>
          </cell>
          <cell r="I159" t="str">
            <v/>
          </cell>
          <cell r="J159" t="str">
            <v/>
          </cell>
          <cell r="K159" t="str">
            <v>3</v>
          </cell>
          <cell r="L159">
            <v>109072</v>
          </cell>
          <cell r="M159" t="str">
            <v>伊藤隆</v>
          </cell>
          <cell r="N159" t="str">
            <v>大潟村西3-4-5</v>
          </cell>
          <cell r="O159">
            <v>109072</v>
          </cell>
          <cell r="P159" t="str">
            <v>伊藤隆</v>
          </cell>
          <cell r="Q159" t="str">
            <v>同一農家</v>
          </cell>
          <cell r="R159" t="str">
            <v>○</v>
          </cell>
          <cell r="S159" t="str">
            <v>C</v>
          </cell>
          <cell r="T159" t="str">
            <v>F14</v>
          </cell>
          <cell r="U159" t="str">
            <v>方上</v>
          </cell>
          <cell r="V159">
            <v>5</v>
          </cell>
          <cell r="W159" t="str">
            <v>-</v>
          </cell>
          <cell r="X159" t="str">
            <v>12-1</v>
          </cell>
          <cell r="Y159"/>
          <cell r="Z159" t="str">
            <v>入植地</v>
          </cell>
          <cell r="AA159" t="str">
            <v>村内</v>
          </cell>
          <cell r="AB159">
            <v>11587</v>
          </cell>
          <cell r="AC159">
            <v>11.5</v>
          </cell>
          <cell r="AD159">
            <v>137.9</v>
          </cell>
          <cell r="AE159">
            <v>607.29999999999995</v>
          </cell>
          <cell r="AF159">
            <v>4.4039158810732406</v>
          </cell>
          <cell r="AG159">
            <v>5</v>
          </cell>
          <cell r="AH159">
            <v>4</v>
          </cell>
          <cell r="AI159">
            <v>1</v>
          </cell>
          <cell r="AJ159">
            <v>7.3</v>
          </cell>
          <cell r="AK159" t="str">
            <v>完結</v>
          </cell>
          <cell r="AL159" t="str">
            <v>10m未満</v>
          </cell>
          <cell r="AM159" t="str">
            <v/>
          </cell>
          <cell r="AN159">
            <v>44797</v>
          </cell>
          <cell r="AO159" t="str">
            <v>小排F14-B左岸</v>
          </cell>
          <cell r="AP159">
            <v>8.1</v>
          </cell>
          <cell r="AQ159">
            <v>137.9</v>
          </cell>
          <cell r="AR159"/>
          <cell r="AS159"/>
          <cell r="AT159">
            <v>689.5</v>
          </cell>
          <cell r="AU159">
            <v>689.5</v>
          </cell>
          <cell r="AV159">
            <v>0</v>
          </cell>
          <cell r="AW159">
            <v>6.8</v>
          </cell>
          <cell r="AX159">
            <v>89.5</v>
          </cell>
          <cell r="AY159" t="str">
            <v>75～100m未満</v>
          </cell>
          <cell r="AZ159"/>
          <cell r="BA159">
            <v>6</v>
          </cell>
          <cell r="BB159" t="str">
            <v>◎</v>
          </cell>
          <cell r="BC159"/>
          <cell r="BD159" t="str">
            <v>農業者</v>
          </cell>
          <cell r="BE159" t="str">
            <v>TR</v>
          </cell>
          <cell r="BF159" t="str">
            <v>140</v>
          </cell>
          <cell r="BG159" t="str">
            <v>100</v>
          </cell>
          <cell r="BH159" t="str">
            <v>◎</v>
          </cell>
          <cell r="BI159">
            <v>20</v>
          </cell>
          <cell r="BJ159" t="str">
            <v/>
          </cell>
          <cell r="BK159" t="str">
            <v/>
          </cell>
          <cell r="BL159" t="str">
            <v>◎</v>
          </cell>
          <cell r="BM159">
            <v>15</v>
          </cell>
          <cell r="BN159"/>
          <cell r="BO159" t="str">
            <v/>
          </cell>
          <cell r="BP159">
            <v>135</v>
          </cell>
          <cell r="BQ159">
            <v>810000</v>
          </cell>
          <cell r="BR159">
            <v>45128</v>
          </cell>
          <cell r="BS159"/>
          <cell r="BT159">
            <v>45139</v>
          </cell>
          <cell r="BU159"/>
          <cell r="BV159"/>
          <cell r="BW159"/>
          <cell r="BX159" t="str">
            <v/>
          </cell>
          <cell r="BY159" t="str">
            <v>未把握</v>
          </cell>
          <cell r="BZ159"/>
          <cell r="CA159"/>
          <cell r="CB159" t="str">
            <v/>
          </cell>
          <cell r="CC159" t="str">
            <v/>
          </cell>
          <cell r="CD159"/>
          <cell r="CE159"/>
          <cell r="CF159" t="str">
            <v/>
          </cell>
          <cell r="CG159"/>
          <cell r="CH159"/>
          <cell r="CI159"/>
          <cell r="CJ159"/>
          <cell r="CK159"/>
          <cell r="CL159"/>
          <cell r="CM159"/>
          <cell r="CN159"/>
          <cell r="CO159" t="str">
            <v/>
          </cell>
          <cell r="CP159">
            <v>6</v>
          </cell>
          <cell r="CQ159">
            <v>600</v>
          </cell>
          <cell r="CR159">
            <v>810000</v>
          </cell>
          <cell r="CS159">
            <v>90000</v>
          </cell>
          <cell r="CT159">
            <v>720000</v>
          </cell>
          <cell r="CU159" t="str">
            <v/>
          </cell>
          <cell r="CV159" t="str">
            <v/>
          </cell>
          <cell r="CW159" t="str">
            <v/>
          </cell>
          <cell r="CX159" t="str">
            <v/>
          </cell>
          <cell r="CY159" t="str">
            <v/>
          </cell>
          <cell r="CZ159" t="str">
            <v/>
          </cell>
          <cell r="DA159" t="str">
            <v/>
          </cell>
          <cell r="DB159" t="str">
            <v/>
          </cell>
          <cell r="DC159" t="str">
            <v/>
          </cell>
          <cell r="DD159">
            <v>720000</v>
          </cell>
          <cell r="DE159">
            <v>720000</v>
          </cell>
          <cell r="DF159" t="str">
            <v/>
          </cell>
          <cell r="DG159" t="str">
            <v/>
          </cell>
          <cell r="DH159">
            <v>1</v>
          </cell>
          <cell r="DI159">
            <v>113405</v>
          </cell>
          <cell r="DK159" t="str">
            <v>方上5</v>
          </cell>
          <cell r="DM159" t="str">
            <v>なし</v>
          </cell>
          <cell r="DN159" t="str">
            <v>無</v>
          </cell>
          <cell r="DO159" t="str">
            <v>－</v>
          </cell>
          <cell r="DQ159" t="str">
            <v>農家</v>
          </cell>
          <cell r="DR159" t="str">
            <v>◎</v>
          </cell>
          <cell r="DS159" t="str">
            <v>TR</v>
          </cell>
          <cell r="DT159" t="str">
            <v>○</v>
          </cell>
          <cell r="DU159" t="str">
            <v>□</v>
          </cell>
          <cell r="DV159" t="str">
            <v>◆</v>
          </cell>
          <cell r="DW159" t="str">
            <v>農家◎TR○□◆</v>
          </cell>
          <cell r="DX159" t="str">
            <v>1-1</v>
          </cell>
          <cell r="DY159">
            <v>135</v>
          </cell>
          <cell r="DZ159">
            <v>120</v>
          </cell>
          <cell r="EA159"/>
          <cell r="EB159"/>
          <cell r="EC159"/>
          <cell r="ED159">
            <v>505012</v>
          </cell>
          <cell r="EF159" t="str">
            <v>方上5-12-1</v>
          </cell>
          <cell r="EG159" t="str">
            <v>同</v>
          </cell>
          <cell r="EH159" t="str">
            <v>異</v>
          </cell>
          <cell r="EI159" t="str">
            <v>同</v>
          </cell>
          <cell r="EJ159" t="str">
            <v>同</v>
          </cell>
          <cell r="EK159" t="str">
            <v>家族間</v>
          </cell>
          <cell r="EL159" t="str">
            <v/>
          </cell>
          <cell r="EM159" t="str">
            <v/>
          </cell>
          <cell r="EN159" t="str">
            <v/>
          </cell>
          <cell r="EO159">
            <v>109072</v>
          </cell>
          <cell r="EP159" t="str">
            <v>伊藤隆</v>
          </cell>
          <cell r="EQ159" t="str">
            <v>南秋田郡大潟村字西３丁目４番地５</v>
          </cell>
          <cell r="ER159">
            <v>999309</v>
          </cell>
          <cell r="ES159" t="str">
            <v>伊藤広一</v>
          </cell>
          <cell r="ET159" t="str">
            <v>南秋田郡大潟村字西３丁目４番地５</v>
          </cell>
          <cell r="EU159" t="str">
            <v>個人</v>
          </cell>
          <cell r="EV159">
            <v>109072</v>
          </cell>
          <cell r="EW159" t="str">
            <v>伊藤隆</v>
          </cell>
          <cell r="EX159" t="str">
            <v>南秋田郡大潟村字西３丁目４番地５</v>
          </cell>
          <cell r="EY159" t="str">
            <v>個人</v>
          </cell>
          <cell r="EZ159"/>
          <cell r="FA159"/>
          <cell r="FB159" t="str">
            <v>未把握</v>
          </cell>
          <cell r="FC159" t="str">
            <v/>
          </cell>
          <cell r="FD159">
            <v>999</v>
          </cell>
          <cell r="FE159" t="str">
            <v/>
          </cell>
          <cell r="FF159" t="str">
            <v>未把握</v>
          </cell>
          <cell r="FG159">
            <v>0</v>
          </cell>
          <cell r="FH159" t="str">
            <v>不可・繰越</v>
          </cell>
          <cell r="FJ159">
            <v>109072</v>
          </cell>
          <cell r="FK159">
            <v>2</v>
          </cell>
          <cell r="FL159">
            <v>2</v>
          </cell>
          <cell r="FM159"/>
        </row>
        <row r="160">
          <cell r="A160">
            <v>3384</v>
          </cell>
          <cell r="B160" t="str">
            <v>R5秋</v>
          </cell>
          <cell r="C160">
            <v>91</v>
          </cell>
          <cell r="D160" t="str">
            <v>R5</v>
          </cell>
          <cell r="E160">
            <v>1091</v>
          </cell>
          <cell r="F160" t="str">
            <v/>
          </cell>
          <cell r="G160" t="str">
            <v/>
          </cell>
          <cell r="H160" t="str">
            <v>◇</v>
          </cell>
          <cell r="I160" t="str">
            <v/>
          </cell>
          <cell r="J160" t="str">
            <v/>
          </cell>
          <cell r="K160" t="str">
            <v>3</v>
          </cell>
          <cell r="L160">
            <v>109076</v>
          </cell>
          <cell r="M160" t="str">
            <v>崎浜榮子</v>
          </cell>
          <cell r="N160" t="str">
            <v>大潟村西3-4-9</v>
          </cell>
          <cell r="O160">
            <v>109076</v>
          </cell>
          <cell r="P160" t="str">
            <v>崎浜榮子</v>
          </cell>
          <cell r="Q160" t="str">
            <v>同一農家</v>
          </cell>
          <cell r="R160" t="str">
            <v>名簿無</v>
          </cell>
          <cell r="S160" t="str">
            <v>C</v>
          </cell>
          <cell r="T160" t="str">
            <v>F23</v>
          </cell>
          <cell r="U160" t="str">
            <v>方上</v>
          </cell>
          <cell r="V160">
            <v>11</v>
          </cell>
          <cell r="W160" t="str">
            <v>-</v>
          </cell>
          <cell r="X160" t="str">
            <v>18-1</v>
          </cell>
          <cell r="Y160"/>
          <cell r="Z160" t="str">
            <v>入植地</v>
          </cell>
          <cell r="AA160" t="str">
            <v>村内</v>
          </cell>
          <cell r="AB160">
            <v>12551</v>
          </cell>
          <cell r="AC160">
            <v>12.5</v>
          </cell>
          <cell r="AD160">
            <v>136.1</v>
          </cell>
          <cell r="AE160">
            <v>850</v>
          </cell>
          <cell r="AF160">
            <v>6.2454077883908896</v>
          </cell>
          <cell r="AG160">
            <v>6</v>
          </cell>
          <cell r="AH160">
            <v>6</v>
          </cell>
          <cell r="AI160">
            <v>0</v>
          </cell>
          <cell r="AJ160">
            <v>40</v>
          </cell>
          <cell r="AK160" t="str">
            <v>完結</v>
          </cell>
          <cell r="AL160" t="str">
            <v>30～50m未満</v>
          </cell>
          <cell r="AM160" t="str">
            <v>優先圃場</v>
          </cell>
          <cell r="AN160">
            <v>44797</v>
          </cell>
          <cell r="AO160" t="str">
            <v>小排F23-A右岸</v>
          </cell>
          <cell r="AP160">
            <v>8.1999999999999993</v>
          </cell>
          <cell r="AQ160">
            <v>136.1</v>
          </cell>
          <cell r="AR160"/>
          <cell r="AS160"/>
          <cell r="AT160">
            <v>816.59999999999991</v>
          </cell>
          <cell r="AU160">
            <v>816.59999999999991</v>
          </cell>
          <cell r="AV160">
            <v>0</v>
          </cell>
          <cell r="AW160">
            <v>8.1</v>
          </cell>
          <cell r="AX160">
            <v>6.5999999999999091</v>
          </cell>
          <cell r="AY160" t="str">
            <v>10m未満</v>
          </cell>
          <cell r="AZ160"/>
          <cell r="BA160">
            <v>8.1</v>
          </cell>
          <cell r="BB160" t="str">
            <v>×</v>
          </cell>
          <cell r="BC160"/>
          <cell r="BD160" t="str">
            <v>農業者</v>
          </cell>
          <cell r="BE160" t="str">
            <v>TR</v>
          </cell>
          <cell r="BF160" t="str">
            <v>120</v>
          </cell>
          <cell r="BG160" t="str">
            <v>85</v>
          </cell>
          <cell r="BH160" t="str">
            <v>◎</v>
          </cell>
          <cell r="BI160">
            <v>20</v>
          </cell>
          <cell r="BJ160" t="str">
            <v/>
          </cell>
          <cell r="BK160" t="str">
            <v/>
          </cell>
          <cell r="BL160" t="str">
            <v>◎</v>
          </cell>
          <cell r="BM160">
            <v>15</v>
          </cell>
          <cell r="BN160"/>
          <cell r="BO160" t="str">
            <v/>
          </cell>
          <cell r="BP160">
            <v>120</v>
          </cell>
          <cell r="BQ160">
            <v>972000</v>
          </cell>
          <cell r="BR160">
            <v>45128</v>
          </cell>
          <cell r="BS160"/>
          <cell r="BT160">
            <v>45139</v>
          </cell>
          <cell r="BU160"/>
          <cell r="BV160"/>
          <cell r="BW160"/>
          <cell r="BX160" t="str">
            <v/>
          </cell>
          <cell r="BY160" t="str">
            <v>未把握</v>
          </cell>
          <cell r="BZ160"/>
          <cell r="CA160"/>
          <cell r="CB160" t="str">
            <v/>
          </cell>
          <cell r="CC160" t="str">
            <v/>
          </cell>
          <cell r="CD160"/>
          <cell r="CE160"/>
          <cell r="CF160" t="str">
            <v/>
          </cell>
          <cell r="CG160"/>
          <cell r="CH160"/>
          <cell r="CI160"/>
          <cell r="CJ160"/>
          <cell r="CK160"/>
          <cell r="CL160"/>
          <cell r="CM160"/>
          <cell r="CN160"/>
          <cell r="CO160" t="str">
            <v/>
          </cell>
          <cell r="CP160">
            <v>8.1</v>
          </cell>
          <cell r="CQ160">
            <v>810</v>
          </cell>
          <cell r="CR160">
            <v>972000</v>
          </cell>
          <cell r="CS160">
            <v>121500</v>
          </cell>
          <cell r="CT160">
            <v>850500</v>
          </cell>
          <cell r="CU160" t="str">
            <v/>
          </cell>
          <cell r="CV160" t="str">
            <v/>
          </cell>
          <cell r="CW160" t="str">
            <v/>
          </cell>
          <cell r="CX160" t="str">
            <v/>
          </cell>
          <cell r="CY160" t="str">
            <v/>
          </cell>
          <cell r="CZ160" t="str">
            <v/>
          </cell>
          <cell r="DA160" t="str">
            <v/>
          </cell>
          <cell r="DB160" t="str">
            <v/>
          </cell>
          <cell r="DC160" t="str">
            <v/>
          </cell>
          <cell r="DD160">
            <v>850500</v>
          </cell>
          <cell r="DE160">
            <v>850500</v>
          </cell>
          <cell r="DF160" t="str">
            <v/>
          </cell>
          <cell r="DG160" t="str">
            <v/>
          </cell>
          <cell r="DH160">
            <v>1</v>
          </cell>
          <cell r="DI160">
            <v>113409</v>
          </cell>
          <cell r="DK160" t="str">
            <v>方上11</v>
          </cell>
          <cell r="DM160" t="str">
            <v>なし</v>
          </cell>
          <cell r="DN160" t="str">
            <v>無</v>
          </cell>
          <cell r="DO160" t="str">
            <v>－</v>
          </cell>
          <cell r="DQ160" t="str">
            <v>農家</v>
          </cell>
          <cell r="DR160" t="str">
            <v>×</v>
          </cell>
          <cell r="DS160" t="str">
            <v>TR</v>
          </cell>
          <cell r="DT160" t="str">
            <v>○</v>
          </cell>
          <cell r="DU160" t="str">
            <v>□</v>
          </cell>
          <cell r="DV160" t="str">
            <v>◆</v>
          </cell>
          <cell r="DW160" t="str">
            <v>農家×TR○□◆</v>
          </cell>
          <cell r="DX160" t="str">
            <v>2-1</v>
          </cell>
          <cell r="DY160">
            <v>120</v>
          </cell>
          <cell r="DZ160">
            <v>105</v>
          </cell>
          <cell r="EA160"/>
          <cell r="EB160"/>
          <cell r="EC160"/>
          <cell r="ED160">
            <v>511018</v>
          </cell>
          <cell r="EF160" t="str">
            <v>方上11-18-1</v>
          </cell>
          <cell r="EG160" t="str">
            <v>同</v>
          </cell>
          <cell r="EH160" t="str">
            <v>同</v>
          </cell>
          <cell r="EI160" t="str">
            <v/>
          </cell>
          <cell r="EJ160" t="str">
            <v/>
          </cell>
          <cell r="EK160" t="str">
            <v/>
          </cell>
          <cell r="EL160" t="str">
            <v/>
          </cell>
          <cell r="EM160" t="str">
            <v/>
          </cell>
          <cell r="EN160" t="str">
            <v/>
          </cell>
          <cell r="EO160">
            <v>109076</v>
          </cell>
          <cell r="EP160" t="str">
            <v>崎浜榮子</v>
          </cell>
          <cell r="EQ160" t="str">
            <v>南秋田郡大潟村字西３丁目４番地９</v>
          </cell>
          <cell r="ER160">
            <v>109076</v>
          </cell>
          <cell r="ES160" t="str">
            <v>崎浜榮子</v>
          </cell>
          <cell r="ET160" t="str">
            <v>南秋田郡大潟村字西３丁目４番地９</v>
          </cell>
          <cell r="EU160" t="str">
            <v>個人</v>
          </cell>
          <cell r="EV160">
            <v>109076</v>
          </cell>
          <cell r="EW160" t="str">
            <v>崎浜榮子</v>
          </cell>
          <cell r="EX160" t="str">
            <v>南秋田郡大潟村字西３丁目４番地９</v>
          </cell>
          <cell r="EY160" t="str">
            <v>個人</v>
          </cell>
          <cell r="EZ160" t="str">
            <v>以外</v>
          </cell>
          <cell r="FA160" t="str">
            <v>佐藤　之憲</v>
          </cell>
          <cell r="FB160" t="str">
            <v>未把握</v>
          </cell>
          <cell r="FC160" t="str">
            <v/>
          </cell>
          <cell r="FD160">
            <v>999</v>
          </cell>
          <cell r="FE160" t="str">
            <v/>
          </cell>
          <cell r="FF160" t="str">
            <v>未把握</v>
          </cell>
          <cell r="FG160">
            <v>0</v>
          </cell>
          <cell r="FH160" t="str">
            <v>不可・繰越</v>
          </cell>
          <cell r="FJ160">
            <v>109076</v>
          </cell>
          <cell r="FK160">
            <v>1</v>
          </cell>
          <cell r="FL160">
            <v>1</v>
          </cell>
          <cell r="FM160"/>
        </row>
        <row r="161">
          <cell r="A161">
            <v>3385</v>
          </cell>
          <cell r="B161" t="str">
            <v>R5秋</v>
          </cell>
          <cell r="C161">
            <v>91</v>
          </cell>
          <cell r="D161" t="str">
            <v>R5</v>
          </cell>
          <cell r="E161">
            <v>1091</v>
          </cell>
          <cell r="F161" t="str">
            <v/>
          </cell>
          <cell r="G161" t="str">
            <v/>
          </cell>
          <cell r="H161" t="str">
            <v>◇</v>
          </cell>
          <cell r="I161" t="str">
            <v/>
          </cell>
          <cell r="J161" t="str">
            <v/>
          </cell>
          <cell r="K161" t="str">
            <v>3</v>
          </cell>
          <cell r="L161">
            <v>109076</v>
          </cell>
          <cell r="M161" t="str">
            <v>崎浜榮子</v>
          </cell>
          <cell r="N161" t="str">
            <v>大潟村西3-4-9</v>
          </cell>
          <cell r="O161">
            <v>109076</v>
          </cell>
          <cell r="P161" t="str">
            <v>崎浜榮子</v>
          </cell>
          <cell r="Q161" t="str">
            <v>同一農家</v>
          </cell>
          <cell r="R161" t="str">
            <v>名簿無</v>
          </cell>
          <cell r="S161" t="str">
            <v>C</v>
          </cell>
          <cell r="T161" t="str">
            <v>F23</v>
          </cell>
          <cell r="U161" t="str">
            <v>方上</v>
          </cell>
          <cell r="V161">
            <v>11</v>
          </cell>
          <cell r="W161" t="str">
            <v>-</v>
          </cell>
          <cell r="X161" t="str">
            <v>18-2</v>
          </cell>
          <cell r="Y161"/>
          <cell r="Z161" t="str">
            <v>入植地</v>
          </cell>
          <cell r="AA161" t="str">
            <v>村内</v>
          </cell>
          <cell r="AB161">
            <v>12540</v>
          </cell>
          <cell r="AC161">
            <v>12.5</v>
          </cell>
          <cell r="AD161">
            <v>136</v>
          </cell>
          <cell r="AE161">
            <v>440</v>
          </cell>
          <cell r="AF161">
            <v>3.2352941176470589</v>
          </cell>
          <cell r="AG161">
            <v>3</v>
          </cell>
          <cell r="AH161">
            <v>3</v>
          </cell>
          <cell r="AI161">
            <v>0</v>
          </cell>
          <cell r="AJ161">
            <v>40</v>
          </cell>
          <cell r="AK161" t="str">
            <v>完結</v>
          </cell>
          <cell r="AL161" t="str">
            <v>30～50m未満</v>
          </cell>
          <cell r="AM161" t="str">
            <v>優先圃場</v>
          </cell>
          <cell r="AN161">
            <v>44797</v>
          </cell>
          <cell r="AO161" t="str">
            <v>小排F23-A右岸</v>
          </cell>
          <cell r="AP161">
            <v>8.1999999999999993</v>
          </cell>
          <cell r="AQ161">
            <v>136</v>
          </cell>
          <cell r="AR161"/>
          <cell r="AS161"/>
          <cell r="AT161">
            <v>408</v>
          </cell>
          <cell r="AU161">
            <v>408</v>
          </cell>
          <cell r="AV161">
            <v>0</v>
          </cell>
          <cell r="AW161">
            <v>4</v>
          </cell>
          <cell r="AX161">
            <v>8</v>
          </cell>
          <cell r="AY161" t="str">
            <v>10m未満</v>
          </cell>
          <cell r="AZ161"/>
          <cell r="BA161">
            <v>4</v>
          </cell>
          <cell r="BB161" t="str">
            <v>×</v>
          </cell>
          <cell r="BC161"/>
          <cell r="BD161" t="str">
            <v>農業者</v>
          </cell>
          <cell r="BE161" t="str">
            <v>TR</v>
          </cell>
          <cell r="BF161" t="str">
            <v>120</v>
          </cell>
          <cell r="BG161" t="str">
            <v>85</v>
          </cell>
          <cell r="BH161" t="str">
            <v>◎</v>
          </cell>
          <cell r="BI161">
            <v>20</v>
          </cell>
          <cell r="BJ161" t="str">
            <v/>
          </cell>
          <cell r="BK161" t="str">
            <v/>
          </cell>
          <cell r="BL161" t="str">
            <v>◎</v>
          </cell>
          <cell r="BM161">
            <v>15</v>
          </cell>
          <cell r="BN161"/>
          <cell r="BO161" t="str">
            <v/>
          </cell>
          <cell r="BP161">
            <v>120</v>
          </cell>
          <cell r="BQ161">
            <v>480000</v>
          </cell>
          <cell r="BR161">
            <v>45128</v>
          </cell>
          <cell r="BS161"/>
          <cell r="BT161">
            <v>45139</v>
          </cell>
          <cell r="BU161"/>
          <cell r="BV161"/>
          <cell r="BW161"/>
          <cell r="BX161" t="str">
            <v/>
          </cell>
          <cell r="BY161" t="str">
            <v>未把握</v>
          </cell>
          <cell r="BZ161"/>
          <cell r="CA161"/>
          <cell r="CB161" t="str">
            <v/>
          </cell>
          <cell r="CC161" t="str">
            <v/>
          </cell>
          <cell r="CD161"/>
          <cell r="CE161"/>
          <cell r="CF161" t="str">
            <v/>
          </cell>
          <cell r="CG161"/>
          <cell r="CH161"/>
          <cell r="CI161"/>
          <cell r="CJ161"/>
          <cell r="CK161"/>
          <cell r="CL161"/>
          <cell r="CM161"/>
          <cell r="CN161"/>
          <cell r="CO161" t="str">
            <v/>
          </cell>
          <cell r="CP161">
            <v>4</v>
          </cell>
          <cell r="CQ161">
            <v>400</v>
          </cell>
          <cell r="CR161">
            <v>480000</v>
          </cell>
          <cell r="CS161">
            <v>60000</v>
          </cell>
          <cell r="CT161">
            <v>420000</v>
          </cell>
          <cell r="CU161" t="str">
            <v/>
          </cell>
          <cell r="CV161" t="str">
            <v/>
          </cell>
          <cell r="CW161" t="str">
            <v/>
          </cell>
          <cell r="CX161" t="str">
            <v/>
          </cell>
          <cell r="CY161" t="str">
            <v/>
          </cell>
          <cell r="CZ161" t="str">
            <v/>
          </cell>
          <cell r="DA161" t="str">
            <v/>
          </cell>
          <cell r="DB161" t="str">
            <v/>
          </cell>
          <cell r="DC161" t="str">
            <v/>
          </cell>
          <cell r="DD161">
            <v>420000</v>
          </cell>
          <cell r="DE161">
            <v>420000</v>
          </cell>
          <cell r="DF161" t="str">
            <v/>
          </cell>
          <cell r="DG161" t="str">
            <v/>
          </cell>
          <cell r="DH161">
            <v>1</v>
          </cell>
          <cell r="DI161">
            <v>113409</v>
          </cell>
          <cell r="DK161" t="str">
            <v>方上11</v>
          </cell>
          <cell r="DM161" t="str">
            <v>なし</v>
          </cell>
          <cell r="DN161" t="str">
            <v>無</v>
          </cell>
          <cell r="DO161" t="str">
            <v>－</v>
          </cell>
          <cell r="DQ161" t="str">
            <v>農家</v>
          </cell>
          <cell r="DR161" t="str">
            <v>×</v>
          </cell>
          <cell r="DS161" t="str">
            <v>TR</v>
          </cell>
          <cell r="DT161" t="str">
            <v>○</v>
          </cell>
          <cell r="DU161" t="str">
            <v>□</v>
          </cell>
          <cell r="DV161" t="str">
            <v>◆</v>
          </cell>
          <cell r="DW161" t="str">
            <v>農家×TR○□◆</v>
          </cell>
          <cell r="DX161" t="str">
            <v>2-1</v>
          </cell>
          <cell r="DY161">
            <v>120</v>
          </cell>
          <cell r="DZ161">
            <v>105</v>
          </cell>
          <cell r="EA161"/>
          <cell r="EB161"/>
          <cell r="EC161"/>
          <cell r="ED161">
            <v>511018</v>
          </cell>
          <cell r="EF161" t="str">
            <v>方上11-18-2</v>
          </cell>
          <cell r="EG161" t="str">
            <v>同</v>
          </cell>
          <cell r="EH161" t="str">
            <v>同</v>
          </cell>
          <cell r="EI161" t="str">
            <v/>
          </cell>
          <cell r="EJ161" t="str">
            <v/>
          </cell>
          <cell r="EK161" t="str">
            <v/>
          </cell>
          <cell r="EL161" t="str">
            <v/>
          </cell>
          <cell r="EM161" t="str">
            <v/>
          </cell>
          <cell r="EN161" t="str">
            <v/>
          </cell>
          <cell r="EO161">
            <v>109076</v>
          </cell>
          <cell r="EP161" t="str">
            <v>崎浜榮子</v>
          </cell>
          <cell r="EQ161" t="str">
            <v>南秋田郡大潟村字西３丁目４番地９</v>
          </cell>
          <cell r="ER161">
            <v>109076</v>
          </cell>
          <cell r="ES161" t="str">
            <v>崎浜榮子</v>
          </cell>
          <cell r="ET161" t="str">
            <v>南秋田郡大潟村字西３丁目４番地９</v>
          </cell>
          <cell r="EU161" t="str">
            <v>個人</v>
          </cell>
          <cell r="EV161">
            <v>109076</v>
          </cell>
          <cell r="EW161" t="str">
            <v>崎浜榮子</v>
          </cell>
          <cell r="EX161" t="str">
            <v>南秋田郡大潟村字西３丁目４番地９</v>
          </cell>
          <cell r="EY161" t="str">
            <v>個人</v>
          </cell>
          <cell r="EZ161" t="str">
            <v>以外</v>
          </cell>
          <cell r="FA161" t="str">
            <v>佐藤　之憲</v>
          </cell>
          <cell r="FB161" t="str">
            <v>未把握</v>
          </cell>
          <cell r="FC161" t="str">
            <v/>
          </cell>
          <cell r="FD161">
            <v>999</v>
          </cell>
          <cell r="FE161" t="str">
            <v/>
          </cell>
          <cell r="FF161" t="str">
            <v>未把握</v>
          </cell>
          <cell r="FG161">
            <v>0</v>
          </cell>
          <cell r="FH161" t="str">
            <v>不可・繰越</v>
          </cell>
          <cell r="FJ161">
            <v>109076</v>
          </cell>
          <cell r="FK161">
            <v>2</v>
          </cell>
          <cell r="FL161">
            <v>2</v>
          </cell>
          <cell r="FM161"/>
        </row>
        <row r="162">
          <cell r="A162">
            <v>3386</v>
          </cell>
          <cell r="B162" t="str">
            <v>R5秋</v>
          </cell>
          <cell r="C162">
            <v>91</v>
          </cell>
          <cell r="D162" t="str">
            <v>R5</v>
          </cell>
          <cell r="E162">
            <v>1091</v>
          </cell>
          <cell r="F162" t="str">
            <v/>
          </cell>
          <cell r="G162" t="str">
            <v/>
          </cell>
          <cell r="H162" t="str">
            <v>◇</v>
          </cell>
          <cell r="I162" t="str">
            <v/>
          </cell>
          <cell r="J162" t="str">
            <v/>
          </cell>
          <cell r="K162" t="str">
            <v>3</v>
          </cell>
          <cell r="L162">
            <v>109076</v>
          </cell>
          <cell r="M162" t="str">
            <v>崎浜榮子</v>
          </cell>
          <cell r="N162" t="str">
            <v>大潟村西3-4-9</v>
          </cell>
          <cell r="O162">
            <v>109076</v>
          </cell>
          <cell r="P162" t="str">
            <v>崎浜榮子</v>
          </cell>
          <cell r="Q162" t="str">
            <v>同一農家</v>
          </cell>
          <cell r="R162" t="str">
            <v>名簿無</v>
          </cell>
          <cell r="S162" t="str">
            <v>C</v>
          </cell>
          <cell r="T162" t="str">
            <v>F23</v>
          </cell>
          <cell r="U162" t="str">
            <v>方上</v>
          </cell>
          <cell r="V162">
            <v>11</v>
          </cell>
          <cell r="W162" t="str">
            <v>-</v>
          </cell>
          <cell r="X162" t="str">
            <v>19</v>
          </cell>
          <cell r="Y162"/>
          <cell r="Z162" t="str">
            <v>入植地</v>
          </cell>
          <cell r="AA162" t="str">
            <v>村内</v>
          </cell>
          <cell r="AB162">
            <v>12457</v>
          </cell>
          <cell r="AC162">
            <v>12.4</v>
          </cell>
          <cell r="AD162">
            <v>135.9</v>
          </cell>
          <cell r="AE162">
            <v>570</v>
          </cell>
          <cell r="AF162">
            <v>4.1942604856512142</v>
          </cell>
          <cell r="AG162">
            <v>4</v>
          </cell>
          <cell r="AH162">
            <v>4</v>
          </cell>
          <cell r="AI162">
            <v>0</v>
          </cell>
          <cell r="AJ162">
            <v>30</v>
          </cell>
          <cell r="AK162" t="str">
            <v>完結</v>
          </cell>
          <cell r="AL162" t="str">
            <v>30～50m未満</v>
          </cell>
          <cell r="AM162" t="str">
            <v>優先圃場</v>
          </cell>
          <cell r="AN162">
            <v>44797</v>
          </cell>
          <cell r="AO162" t="str">
            <v>小排F23-A右岸</v>
          </cell>
          <cell r="AP162">
            <v>8.1999999999999993</v>
          </cell>
          <cell r="AQ162">
            <v>135.9</v>
          </cell>
          <cell r="AR162"/>
          <cell r="AS162"/>
          <cell r="AT162">
            <v>543.6</v>
          </cell>
          <cell r="AU162">
            <v>543.6</v>
          </cell>
          <cell r="AV162">
            <v>0</v>
          </cell>
          <cell r="AW162">
            <v>5.4</v>
          </cell>
          <cell r="AX162">
            <v>3.6000000000000227</v>
          </cell>
          <cell r="AY162" t="str">
            <v>10m未満</v>
          </cell>
          <cell r="AZ162"/>
          <cell r="BA162">
            <v>5.4</v>
          </cell>
          <cell r="BB162" t="str">
            <v>×</v>
          </cell>
          <cell r="BC162"/>
          <cell r="BD162" t="str">
            <v>農業者</v>
          </cell>
          <cell r="BE162" t="str">
            <v>TR</v>
          </cell>
          <cell r="BF162" t="str">
            <v>120</v>
          </cell>
          <cell r="BG162" t="str">
            <v>85</v>
          </cell>
          <cell r="BH162" t="str">
            <v>◎</v>
          </cell>
          <cell r="BI162">
            <v>20</v>
          </cell>
          <cell r="BJ162" t="str">
            <v/>
          </cell>
          <cell r="BK162" t="str">
            <v/>
          </cell>
          <cell r="BL162" t="str">
            <v>◎</v>
          </cell>
          <cell r="BM162">
            <v>15</v>
          </cell>
          <cell r="BN162"/>
          <cell r="BO162" t="str">
            <v/>
          </cell>
          <cell r="BP162">
            <v>120</v>
          </cell>
          <cell r="BQ162">
            <v>648000</v>
          </cell>
          <cell r="BR162">
            <v>45128</v>
          </cell>
          <cell r="BS162"/>
          <cell r="BT162">
            <v>45139</v>
          </cell>
          <cell r="BU162"/>
          <cell r="BV162"/>
          <cell r="BW162"/>
          <cell r="BX162" t="str">
            <v/>
          </cell>
          <cell r="BY162" t="str">
            <v>未把握</v>
          </cell>
          <cell r="BZ162"/>
          <cell r="CA162"/>
          <cell r="CB162" t="str">
            <v/>
          </cell>
          <cell r="CC162" t="str">
            <v/>
          </cell>
          <cell r="CD162"/>
          <cell r="CE162"/>
          <cell r="CF162" t="str">
            <v/>
          </cell>
          <cell r="CG162"/>
          <cell r="CH162"/>
          <cell r="CI162"/>
          <cell r="CJ162"/>
          <cell r="CK162"/>
          <cell r="CL162"/>
          <cell r="CM162"/>
          <cell r="CN162"/>
          <cell r="CO162" t="str">
            <v/>
          </cell>
          <cell r="CP162">
            <v>5.4</v>
          </cell>
          <cell r="CQ162">
            <v>540</v>
          </cell>
          <cell r="CR162">
            <v>648000</v>
          </cell>
          <cell r="CS162">
            <v>81000</v>
          </cell>
          <cell r="CT162">
            <v>567000</v>
          </cell>
          <cell r="CU162" t="str">
            <v/>
          </cell>
          <cell r="CV162" t="str">
            <v/>
          </cell>
          <cell r="CW162" t="str">
            <v/>
          </cell>
          <cell r="CX162" t="str">
            <v/>
          </cell>
          <cell r="CY162" t="str">
            <v/>
          </cell>
          <cell r="CZ162" t="str">
            <v/>
          </cell>
          <cell r="DA162" t="str">
            <v/>
          </cell>
          <cell r="DB162" t="str">
            <v/>
          </cell>
          <cell r="DC162" t="str">
            <v/>
          </cell>
          <cell r="DD162">
            <v>567000</v>
          </cell>
          <cell r="DE162">
            <v>567000</v>
          </cell>
          <cell r="DF162" t="str">
            <v/>
          </cell>
          <cell r="DG162" t="str">
            <v/>
          </cell>
          <cell r="DH162">
            <v>1</v>
          </cell>
          <cell r="DI162">
            <v>113409</v>
          </cell>
          <cell r="DK162" t="str">
            <v>方上11</v>
          </cell>
          <cell r="DM162" t="str">
            <v>なし</v>
          </cell>
          <cell r="DN162" t="str">
            <v>無</v>
          </cell>
          <cell r="DO162" t="str">
            <v>－</v>
          </cell>
          <cell r="DQ162" t="str">
            <v>農家</v>
          </cell>
          <cell r="DR162" t="str">
            <v>×</v>
          </cell>
          <cell r="DS162" t="str">
            <v>TR</v>
          </cell>
          <cell r="DT162" t="str">
            <v>○</v>
          </cell>
          <cell r="DU162" t="str">
            <v>□</v>
          </cell>
          <cell r="DV162" t="str">
            <v>◆</v>
          </cell>
          <cell r="DW162" t="str">
            <v>農家×TR○□◆</v>
          </cell>
          <cell r="DX162" t="str">
            <v>2-1</v>
          </cell>
          <cell r="DY162">
            <v>120</v>
          </cell>
          <cell r="DZ162">
            <v>105</v>
          </cell>
          <cell r="EA162"/>
          <cell r="EB162"/>
          <cell r="EC162"/>
          <cell r="ED162">
            <v>511019</v>
          </cell>
          <cell r="EF162" t="str">
            <v>方上11-19</v>
          </cell>
          <cell r="EG162" t="str">
            <v>同</v>
          </cell>
          <cell r="EH162" t="str">
            <v>同</v>
          </cell>
          <cell r="EI162" t="str">
            <v/>
          </cell>
          <cell r="EJ162" t="str">
            <v/>
          </cell>
          <cell r="EK162" t="str">
            <v/>
          </cell>
          <cell r="EL162" t="str">
            <v/>
          </cell>
          <cell r="EM162" t="str">
            <v/>
          </cell>
          <cell r="EN162" t="str">
            <v/>
          </cell>
          <cell r="EO162">
            <v>109076</v>
          </cell>
          <cell r="EP162" t="str">
            <v>崎浜榮子</v>
          </cell>
          <cell r="EQ162" t="str">
            <v>南秋田郡大潟村字西３丁目４番地９</v>
          </cell>
          <cell r="ER162">
            <v>109076</v>
          </cell>
          <cell r="ES162" t="str">
            <v>崎浜榮子</v>
          </cell>
          <cell r="ET162" t="str">
            <v>南秋田郡大潟村字西３丁目４番地９</v>
          </cell>
          <cell r="EU162" t="str">
            <v>個人</v>
          </cell>
          <cell r="EV162">
            <v>109076</v>
          </cell>
          <cell r="EW162" t="str">
            <v>崎浜榮子</v>
          </cell>
          <cell r="EX162" t="str">
            <v>南秋田郡大潟村字西３丁目４番地９</v>
          </cell>
          <cell r="EY162" t="str">
            <v>個人</v>
          </cell>
          <cell r="EZ162"/>
          <cell r="FA162"/>
          <cell r="FB162" t="str">
            <v>未把握</v>
          </cell>
          <cell r="FC162" t="str">
            <v/>
          </cell>
          <cell r="FD162">
            <v>999</v>
          </cell>
          <cell r="FE162" t="str">
            <v/>
          </cell>
          <cell r="FF162" t="str">
            <v>未把握</v>
          </cell>
          <cell r="FG162">
            <v>0</v>
          </cell>
          <cell r="FH162" t="str">
            <v>不可・繰越</v>
          </cell>
          <cell r="FJ162">
            <v>109076</v>
          </cell>
          <cell r="FK162">
            <v>3</v>
          </cell>
          <cell r="FL162">
            <v>3</v>
          </cell>
          <cell r="FM162"/>
        </row>
        <row r="163">
          <cell r="A163">
            <v>2646</v>
          </cell>
          <cell r="B163" t="str">
            <v>R5秋</v>
          </cell>
          <cell r="C163">
            <v>92</v>
          </cell>
          <cell r="D163" t="str">
            <v>R5</v>
          </cell>
          <cell r="E163">
            <v>1092</v>
          </cell>
          <cell r="F163" t="str">
            <v/>
          </cell>
          <cell r="G163" t="str">
            <v/>
          </cell>
          <cell r="H163" t="str">
            <v>◇</v>
          </cell>
          <cell r="I163" t="str">
            <v/>
          </cell>
          <cell r="J163" t="str">
            <v/>
          </cell>
          <cell r="K163" t="str">
            <v>3</v>
          </cell>
          <cell r="L163">
            <v>109077</v>
          </cell>
          <cell r="M163" t="str">
            <v>亀井紀芳</v>
          </cell>
          <cell r="N163" t="str">
            <v>大潟村西3-4-10</v>
          </cell>
          <cell r="O163">
            <v>109077</v>
          </cell>
          <cell r="P163" t="str">
            <v>亀井紀芳</v>
          </cell>
          <cell r="Q163" t="str">
            <v>同一農家</v>
          </cell>
          <cell r="R163" t="str">
            <v>○</v>
          </cell>
          <cell r="S163" t="str">
            <v>C</v>
          </cell>
          <cell r="T163" t="str">
            <v>E4</v>
          </cell>
          <cell r="U163" t="str">
            <v>東野</v>
          </cell>
          <cell r="V163">
            <v>42</v>
          </cell>
          <cell r="W163" t="str">
            <v>-</v>
          </cell>
          <cell r="X163" t="str">
            <v>73,74,75</v>
          </cell>
          <cell r="Y163"/>
          <cell r="Z163" t="str">
            <v>増反地</v>
          </cell>
          <cell r="AA163" t="str">
            <v>村内</v>
          </cell>
          <cell r="AB163">
            <v>15083</v>
          </cell>
          <cell r="AC163">
            <v>15</v>
          </cell>
          <cell r="AD163">
            <v>143.1</v>
          </cell>
          <cell r="AE163">
            <v>1500</v>
          </cell>
          <cell r="AF163">
            <v>10.482180293501049</v>
          </cell>
          <cell r="AG163">
            <v>11</v>
          </cell>
          <cell r="AH163">
            <v>10</v>
          </cell>
          <cell r="AI163">
            <v>1</v>
          </cell>
          <cell r="AJ163">
            <v>0</v>
          </cell>
          <cell r="AK163" t="str">
            <v>完結</v>
          </cell>
          <cell r="AL163" t="str">
            <v>残無</v>
          </cell>
          <cell r="AM163" t="str">
            <v/>
          </cell>
          <cell r="AN163">
            <v>44797</v>
          </cell>
          <cell r="AO163" t="str">
            <v>小排E4-B右岸</v>
          </cell>
          <cell r="AP163">
            <v>5</v>
          </cell>
          <cell r="AQ163">
            <v>143.1</v>
          </cell>
          <cell r="AR163"/>
          <cell r="AS163"/>
          <cell r="AT163">
            <v>1574.1</v>
          </cell>
          <cell r="AU163">
            <v>1574.1</v>
          </cell>
          <cell r="AV163">
            <v>0</v>
          </cell>
          <cell r="AW163">
            <v>15.7</v>
          </cell>
          <cell r="AX163">
            <v>74.099999999999909</v>
          </cell>
          <cell r="AY163" t="str">
            <v>50～75m未満</v>
          </cell>
          <cell r="AZ163"/>
          <cell r="BA163">
            <v>15</v>
          </cell>
          <cell r="BB163" t="str">
            <v>◎</v>
          </cell>
          <cell r="BC163"/>
          <cell r="BD163" t="str">
            <v>農業者</v>
          </cell>
          <cell r="BE163" t="str">
            <v>TR</v>
          </cell>
          <cell r="BF163" t="str">
            <v>140</v>
          </cell>
          <cell r="BG163" t="str">
            <v>100</v>
          </cell>
          <cell r="BH163" t="str">
            <v>◎</v>
          </cell>
          <cell r="BI163">
            <v>20</v>
          </cell>
          <cell r="BJ163" t="str">
            <v/>
          </cell>
          <cell r="BK163" t="str">
            <v/>
          </cell>
          <cell r="BL163" t="str">
            <v>◎</v>
          </cell>
          <cell r="BM163">
            <v>15</v>
          </cell>
          <cell r="BN163"/>
          <cell r="BO163" t="str">
            <v/>
          </cell>
          <cell r="BP163">
            <v>135</v>
          </cell>
          <cell r="BQ163">
            <v>2025000</v>
          </cell>
          <cell r="BR163">
            <v>45128</v>
          </cell>
          <cell r="BS163"/>
          <cell r="BT163">
            <v>45139</v>
          </cell>
          <cell r="BU163"/>
          <cell r="BV163"/>
          <cell r="BW163"/>
          <cell r="BX163" t="str">
            <v/>
          </cell>
          <cell r="BY163" t="str">
            <v>未把握</v>
          </cell>
          <cell r="BZ163"/>
          <cell r="CA163"/>
          <cell r="CB163" t="str">
            <v/>
          </cell>
          <cell r="CC163" t="str">
            <v/>
          </cell>
          <cell r="CD163"/>
          <cell r="CE163"/>
          <cell r="CF163" t="str">
            <v/>
          </cell>
          <cell r="CG163"/>
          <cell r="CH163"/>
          <cell r="CI163"/>
          <cell r="CJ163"/>
          <cell r="CK163"/>
          <cell r="CL163"/>
          <cell r="CM163"/>
          <cell r="CN163"/>
          <cell r="CO163" t="str">
            <v/>
          </cell>
          <cell r="CP163">
            <v>15</v>
          </cell>
          <cell r="CQ163">
            <v>1500</v>
          </cell>
          <cell r="CR163">
            <v>2025000</v>
          </cell>
          <cell r="CS163">
            <v>225000</v>
          </cell>
          <cell r="CT163">
            <v>1800000</v>
          </cell>
          <cell r="CU163" t="str">
            <v/>
          </cell>
          <cell r="CV163" t="str">
            <v/>
          </cell>
          <cell r="CW163" t="str">
            <v/>
          </cell>
          <cell r="CX163" t="str">
            <v/>
          </cell>
          <cell r="CY163" t="str">
            <v/>
          </cell>
          <cell r="CZ163" t="str">
            <v/>
          </cell>
          <cell r="DA163" t="str">
            <v/>
          </cell>
          <cell r="DB163" t="str">
            <v/>
          </cell>
          <cell r="DC163" t="str">
            <v/>
          </cell>
          <cell r="DD163">
            <v>1800000</v>
          </cell>
          <cell r="DE163">
            <v>1800000</v>
          </cell>
          <cell r="DF163" t="str">
            <v/>
          </cell>
          <cell r="DG163" t="str">
            <v/>
          </cell>
          <cell r="DH163">
            <v>1</v>
          </cell>
          <cell r="DI163">
            <v>113410</v>
          </cell>
          <cell r="DK163" t="str">
            <v>東野42</v>
          </cell>
          <cell r="DM163" t="str">
            <v>なし</v>
          </cell>
          <cell r="DN163" t="str">
            <v>無</v>
          </cell>
          <cell r="DO163" t="str">
            <v>－</v>
          </cell>
          <cell r="DQ163" t="str">
            <v>農家</v>
          </cell>
          <cell r="DR163" t="str">
            <v>◎</v>
          </cell>
          <cell r="DS163" t="str">
            <v>TR</v>
          </cell>
          <cell r="DT163" t="str">
            <v>○</v>
          </cell>
          <cell r="DU163" t="str">
            <v>□</v>
          </cell>
          <cell r="DV163" t="str">
            <v>◆</v>
          </cell>
          <cell r="DW163" t="str">
            <v>農家◎TR○□◆</v>
          </cell>
          <cell r="DX163" t="str">
            <v>1-1</v>
          </cell>
          <cell r="DY163">
            <v>135</v>
          </cell>
          <cell r="DZ163">
            <v>120</v>
          </cell>
          <cell r="EA163"/>
          <cell r="EB163"/>
          <cell r="EC163"/>
          <cell r="ED163">
            <v>442073</v>
          </cell>
          <cell r="EF163" t="str">
            <v>東野42-73,74,75</v>
          </cell>
          <cell r="EG163" t="str">
            <v>同</v>
          </cell>
          <cell r="EH163" t="str">
            <v>同</v>
          </cell>
          <cell r="EI163" t="str">
            <v/>
          </cell>
          <cell r="EJ163" t="str">
            <v/>
          </cell>
          <cell r="EK163" t="str">
            <v/>
          </cell>
          <cell r="EL163" t="str">
            <v/>
          </cell>
          <cell r="EM163" t="str">
            <v/>
          </cell>
          <cell r="EN163" t="str">
            <v/>
          </cell>
          <cell r="EO163">
            <v>109077</v>
          </cell>
          <cell r="EP163" t="str">
            <v>亀井紀芳</v>
          </cell>
          <cell r="EQ163" t="str">
            <v>南秋田郡大潟村字西３丁目４番地１０</v>
          </cell>
          <cell r="ER163">
            <v>109077</v>
          </cell>
          <cell r="ES163" t="str">
            <v>亀井紀芳</v>
          </cell>
          <cell r="ET163" t="str">
            <v>南秋田郡大潟村字西３丁目４番地１０</v>
          </cell>
          <cell r="EU163" t="str">
            <v>個人</v>
          </cell>
          <cell r="EV163">
            <v>109077</v>
          </cell>
          <cell r="EW163" t="str">
            <v>亀井紀芳</v>
          </cell>
          <cell r="EX163" t="str">
            <v>南秋田郡大潟村字西３丁目４番地１０</v>
          </cell>
          <cell r="EY163" t="str">
            <v>個人</v>
          </cell>
          <cell r="EZ163"/>
          <cell r="FA163"/>
          <cell r="FB163" t="str">
            <v>未把握</v>
          </cell>
          <cell r="FC163" t="str">
            <v/>
          </cell>
          <cell r="FD163">
            <v>999</v>
          </cell>
          <cell r="FE163" t="str">
            <v/>
          </cell>
          <cell r="FF163" t="str">
            <v>未把握</v>
          </cell>
          <cell r="FG163">
            <v>0</v>
          </cell>
          <cell r="FH163" t="str">
            <v>不可・繰越</v>
          </cell>
          <cell r="FJ163">
            <v>109077</v>
          </cell>
          <cell r="FK163">
            <v>1</v>
          </cell>
          <cell r="FL163">
            <v>1</v>
          </cell>
          <cell r="FM163"/>
        </row>
        <row r="164">
          <cell r="A164">
            <v>3677</v>
          </cell>
          <cell r="B164" t="str">
            <v>R5秋</v>
          </cell>
          <cell r="C164">
            <v>93</v>
          </cell>
          <cell r="D164" t="str">
            <v>R5</v>
          </cell>
          <cell r="E164">
            <v>1093</v>
          </cell>
          <cell r="F164" t="str">
            <v/>
          </cell>
          <cell r="G164" t="str">
            <v/>
          </cell>
          <cell r="H164" t="str">
            <v>◇</v>
          </cell>
          <cell r="I164" t="str">
            <v/>
          </cell>
          <cell r="J164" t="str">
            <v/>
          </cell>
          <cell r="K164" t="str">
            <v>3</v>
          </cell>
          <cell r="L164">
            <v>109078</v>
          </cell>
          <cell r="M164" t="str">
            <v>米谷雄人</v>
          </cell>
          <cell r="N164" t="str">
            <v>大潟村西3-4-11</v>
          </cell>
          <cell r="O164">
            <v>109078</v>
          </cell>
          <cell r="P164" t="str">
            <v>米谷雄人</v>
          </cell>
          <cell r="Q164" t="str">
            <v>同一農家</v>
          </cell>
          <cell r="R164" t="str">
            <v>○</v>
          </cell>
          <cell r="S164" t="str">
            <v>C</v>
          </cell>
          <cell r="T164" t="str">
            <v>F18</v>
          </cell>
          <cell r="U164" t="str">
            <v>方上</v>
          </cell>
          <cell r="V164">
            <v>22</v>
          </cell>
          <cell r="W164" t="str">
            <v>-</v>
          </cell>
          <cell r="X164" t="str">
            <v>21-1,2</v>
          </cell>
          <cell r="Y164"/>
          <cell r="Z164" t="str">
            <v>入植地</v>
          </cell>
          <cell r="AA164" t="str">
            <v>村内</v>
          </cell>
          <cell r="AB164">
            <v>23313</v>
          </cell>
          <cell r="AC164">
            <v>23.3</v>
          </cell>
          <cell r="AD164">
            <v>139.5</v>
          </cell>
          <cell r="AE164">
            <v>960</v>
          </cell>
          <cell r="AF164">
            <v>6.881720430107527</v>
          </cell>
          <cell r="AG164">
            <v>7</v>
          </cell>
          <cell r="AH164">
            <v>7</v>
          </cell>
          <cell r="AI164">
            <v>0</v>
          </cell>
          <cell r="AJ164">
            <v>0</v>
          </cell>
          <cell r="AK164" t="str">
            <v>完結</v>
          </cell>
          <cell r="AL164" t="str">
            <v>残無</v>
          </cell>
          <cell r="AM164" t="str">
            <v>優先圃場</v>
          </cell>
          <cell r="AN164">
            <v>44797</v>
          </cell>
          <cell r="AO164" t="str">
            <v>小排F18-A左岸</v>
          </cell>
          <cell r="AP164">
            <v>7.7</v>
          </cell>
          <cell r="AQ164">
            <v>139.5</v>
          </cell>
          <cell r="AR164"/>
          <cell r="AS164"/>
          <cell r="AT164">
            <v>976.5</v>
          </cell>
          <cell r="AU164">
            <v>976.5</v>
          </cell>
          <cell r="AV164">
            <v>0</v>
          </cell>
          <cell r="AW164">
            <v>9.6999999999999993</v>
          </cell>
          <cell r="AX164">
            <v>16.5</v>
          </cell>
          <cell r="AY164" t="str">
            <v>10～20m未満</v>
          </cell>
          <cell r="AZ164"/>
          <cell r="BA164">
            <v>9.6</v>
          </cell>
          <cell r="BB164" t="str">
            <v>◎</v>
          </cell>
          <cell r="BC164"/>
          <cell r="BD164" t="str">
            <v>農業者</v>
          </cell>
          <cell r="BE164" t="str">
            <v>TR</v>
          </cell>
          <cell r="BF164" t="str">
            <v>140</v>
          </cell>
          <cell r="BG164" t="str">
            <v>100</v>
          </cell>
          <cell r="BH164" t="str">
            <v>◎</v>
          </cell>
          <cell r="BI164">
            <v>20</v>
          </cell>
          <cell r="BJ164" t="str">
            <v/>
          </cell>
          <cell r="BK164" t="str">
            <v/>
          </cell>
          <cell r="BL164" t="str">
            <v>◎</v>
          </cell>
          <cell r="BM164">
            <v>15</v>
          </cell>
          <cell r="BN164"/>
          <cell r="BO164" t="str">
            <v/>
          </cell>
          <cell r="BP164">
            <v>135</v>
          </cell>
          <cell r="BQ164">
            <v>1296000</v>
          </cell>
          <cell r="BR164">
            <v>45128</v>
          </cell>
          <cell r="BS164"/>
          <cell r="BT164">
            <v>45139</v>
          </cell>
          <cell r="BU164"/>
          <cell r="BV164"/>
          <cell r="BW164"/>
          <cell r="BX164" t="str">
            <v/>
          </cell>
          <cell r="BY164" t="str">
            <v>未把握</v>
          </cell>
          <cell r="BZ164"/>
          <cell r="CA164"/>
          <cell r="CB164" t="str">
            <v/>
          </cell>
          <cell r="CC164" t="str">
            <v/>
          </cell>
          <cell r="CD164"/>
          <cell r="CE164"/>
          <cell r="CF164" t="str">
            <v/>
          </cell>
          <cell r="CG164"/>
          <cell r="CH164"/>
          <cell r="CI164"/>
          <cell r="CJ164"/>
          <cell r="CK164"/>
          <cell r="CL164"/>
          <cell r="CM164"/>
          <cell r="CN164"/>
          <cell r="CO164" t="str">
            <v/>
          </cell>
          <cell r="CP164">
            <v>9.6</v>
          </cell>
          <cell r="CQ164">
            <v>960</v>
          </cell>
          <cell r="CR164">
            <v>1296000</v>
          </cell>
          <cell r="CS164">
            <v>144000</v>
          </cell>
          <cell r="CT164">
            <v>1152000</v>
          </cell>
          <cell r="CU164" t="str">
            <v/>
          </cell>
          <cell r="CV164" t="str">
            <v/>
          </cell>
          <cell r="CW164" t="str">
            <v/>
          </cell>
          <cell r="CX164" t="str">
            <v/>
          </cell>
          <cell r="CY164" t="str">
            <v/>
          </cell>
          <cell r="CZ164" t="str">
            <v/>
          </cell>
          <cell r="DA164" t="str">
            <v/>
          </cell>
          <cell r="DB164" t="str">
            <v/>
          </cell>
          <cell r="DC164" t="str">
            <v/>
          </cell>
          <cell r="DD164">
            <v>1152000</v>
          </cell>
          <cell r="DE164">
            <v>1152000</v>
          </cell>
          <cell r="DF164" t="str">
            <v/>
          </cell>
          <cell r="DG164" t="str">
            <v/>
          </cell>
          <cell r="DH164">
            <v>1</v>
          </cell>
          <cell r="DI164">
            <v>113411</v>
          </cell>
          <cell r="DK164" t="str">
            <v>方上22</v>
          </cell>
          <cell r="DM164" t="str">
            <v>あり</v>
          </cell>
          <cell r="DN164" t="str">
            <v>無</v>
          </cell>
          <cell r="DO164" t="str">
            <v>－</v>
          </cell>
          <cell r="DQ164" t="str">
            <v>農家</v>
          </cell>
          <cell r="DR164" t="str">
            <v>◎</v>
          </cell>
          <cell r="DS164" t="str">
            <v>TR</v>
          </cell>
          <cell r="DT164" t="str">
            <v>○</v>
          </cell>
          <cell r="DU164" t="str">
            <v>□</v>
          </cell>
          <cell r="DV164" t="str">
            <v>◆</v>
          </cell>
          <cell r="DW164" t="str">
            <v>農家◎TR○□◆</v>
          </cell>
          <cell r="DX164" t="str">
            <v>1-1</v>
          </cell>
          <cell r="DY164">
            <v>135</v>
          </cell>
          <cell r="DZ164">
            <v>120</v>
          </cell>
          <cell r="EA164"/>
          <cell r="EB164"/>
          <cell r="EC164"/>
          <cell r="ED164">
            <v>522021</v>
          </cell>
          <cell r="EF164" t="str">
            <v>方上22-21-1,2</v>
          </cell>
          <cell r="EG164" t="str">
            <v>同</v>
          </cell>
          <cell r="EH164" t="str">
            <v>異</v>
          </cell>
          <cell r="EI164" t="str">
            <v>同</v>
          </cell>
          <cell r="EJ164" t="str">
            <v>同</v>
          </cell>
          <cell r="EK164" t="str">
            <v>家族間</v>
          </cell>
          <cell r="EL164" t="str">
            <v/>
          </cell>
          <cell r="EM164" t="str">
            <v/>
          </cell>
          <cell r="EN164" t="str">
            <v/>
          </cell>
          <cell r="EO164">
            <v>109078</v>
          </cell>
          <cell r="EP164" t="str">
            <v>米谷雄人</v>
          </cell>
          <cell r="EQ164" t="str">
            <v>南秋田郡大潟村字西３丁目４番地１１</v>
          </cell>
          <cell r="ER164">
            <v>999313</v>
          </cell>
          <cell r="ES164" t="str">
            <v>米谷克雄</v>
          </cell>
          <cell r="ET164" t="str">
            <v>南秋田郡大潟村字西３丁目４番地１１</v>
          </cell>
          <cell r="EU164" t="str">
            <v>個人</v>
          </cell>
          <cell r="EV164">
            <v>109078</v>
          </cell>
          <cell r="EW164" t="str">
            <v>米谷雄人</v>
          </cell>
          <cell r="EX164" t="str">
            <v>南秋田郡大潟村字西３丁目４番地１１</v>
          </cell>
          <cell r="EY164" t="str">
            <v>個人</v>
          </cell>
          <cell r="EZ164"/>
          <cell r="FA164"/>
          <cell r="FB164" t="str">
            <v>未把握</v>
          </cell>
          <cell r="FC164" t="str">
            <v/>
          </cell>
          <cell r="FD164">
            <v>999</v>
          </cell>
          <cell r="FE164" t="str">
            <v/>
          </cell>
          <cell r="FF164" t="str">
            <v>未把握</v>
          </cell>
          <cell r="FG164">
            <v>0</v>
          </cell>
          <cell r="FH164" t="str">
            <v>不可・繰越</v>
          </cell>
          <cell r="FJ164">
            <v>109078</v>
          </cell>
          <cell r="FK164">
            <v>1</v>
          </cell>
          <cell r="FL164">
            <v>1</v>
          </cell>
          <cell r="FM164"/>
        </row>
        <row r="165">
          <cell r="A165">
            <v>3739</v>
          </cell>
          <cell r="B165" t="str">
            <v>R5秋</v>
          </cell>
          <cell r="C165">
            <v>94</v>
          </cell>
          <cell r="D165" t="str">
            <v>R5</v>
          </cell>
          <cell r="E165">
            <v>1094</v>
          </cell>
          <cell r="F165" t="str">
            <v/>
          </cell>
          <cell r="G165" t="str">
            <v/>
          </cell>
          <cell r="H165" t="str">
            <v>◇</v>
          </cell>
          <cell r="I165" t="str">
            <v/>
          </cell>
          <cell r="J165" t="str">
            <v/>
          </cell>
          <cell r="K165" t="str">
            <v>3</v>
          </cell>
          <cell r="L165">
            <v>109084</v>
          </cell>
          <cell r="M165" t="str">
            <v>菅沼博明</v>
          </cell>
          <cell r="N165" t="str">
            <v>大潟村西3-4-17</v>
          </cell>
          <cell r="O165">
            <v>109084</v>
          </cell>
          <cell r="P165" t="str">
            <v>菅沼博明</v>
          </cell>
          <cell r="Q165" t="str">
            <v>同一農家</v>
          </cell>
          <cell r="R165" t="str">
            <v>○</v>
          </cell>
          <cell r="S165" t="str">
            <v>C</v>
          </cell>
          <cell r="T165" t="str">
            <v>F1</v>
          </cell>
          <cell r="U165" t="str">
            <v>方上</v>
          </cell>
          <cell r="V165">
            <v>14</v>
          </cell>
          <cell r="W165" t="str">
            <v>-</v>
          </cell>
          <cell r="X165" t="str">
            <v>1,2</v>
          </cell>
          <cell r="Y165"/>
          <cell r="Z165" t="str">
            <v>入植地</v>
          </cell>
          <cell r="AA165" t="str">
            <v>村内</v>
          </cell>
          <cell r="AB165">
            <v>26011</v>
          </cell>
          <cell r="AC165">
            <v>26</v>
          </cell>
          <cell r="AD165">
            <v>137.1</v>
          </cell>
          <cell r="AE165">
            <v>2600</v>
          </cell>
          <cell r="AF165">
            <v>18.964259664478483</v>
          </cell>
          <cell r="AG165">
            <v>19</v>
          </cell>
          <cell r="AH165">
            <v>19</v>
          </cell>
          <cell r="AI165">
            <v>0</v>
          </cell>
          <cell r="AJ165">
            <v>20</v>
          </cell>
          <cell r="AK165" t="str">
            <v>完結</v>
          </cell>
          <cell r="AL165" t="str">
            <v>20～30m未満</v>
          </cell>
          <cell r="AM165" t="str">
            <v/>
          </cell>
          <cell r="AN165">
            <v>44797</v>
          </cell>
          <cell r="AO165" t="str">
            <v>小排F17-A左岸</v>
          </cell>
          <cell r="AP165">
            <v>6.1</v>
          </cell>
          <cell r="AQ165">
            <v>137.1</v>
          </cell>
          <cell r="AR165" t="str">
            <v>農舎等</v>
          </cell>
          <cell r="AS165">
            <v>22.9</v>
          </cell>
          <cell r="AT165">
            <v>2582</v>
          </cell>
          <cell r="AU165">
            <v>2582</v>
          </cell>
          <cell r="AV165">
            <v>0</v>
          </cell>
          <cell r="AW165">
            <v>25.8</v>
          </cell>
          <cell r="AX165">
            <v>2</v>
          </cell>
          <cell r="AY165" t="str">
            <v>10m未満</v>
          </cell>
          <cell r="AZ165"/>
          <cell r="BA165">
            <v>25.8</v>
          </cell>
          <cell r="BB165" t="str">
            <v>◎</v>
          </cell>
          <cell r="BC165"/>
          <cell r="BD165" t="str">
            <v>農業者</v>
          </cell>
          <cell r="BE165" t="str">
            <v>TR</v>
          </cell>
          <cell r="BF165" t="str">
            <v>140</v>
          </cell>
          <cell r="BG165" t="str">
            <v>100</v>
          </cell>
          <cell r="BH165" t="str">
            <v>◎</v>
          </cell>
          <cell r="BI165">
            <v>20</v>
          </cell>
          <cell r="BJ165" t="str">
            <v/>
          </cell>
          <cell r="BK165" t="str">
            <v/>
          </cell>
          <cell r="BL165" t="str">
            <v>◎</v>
          </cell>
          <cell r="BM165">
            <v>15</v>
          </cell>
          <cell r="BN165"/>
          <cell r="BO165" t="str">
            <v/>
          </cell>
          <cell r="BP165">
            <v>135</v>
          </cell>
          <cell r="BQ165">
            <v>3483000</v>
          </cell>
          <cell r="BR165">
            <v>45125</v>
          </cell>
          <cell r="BS165"/>
          <cell r="BT165">
            <v>45139</v>
          </cell>
          <cell r="BU165"/>
          <cell r="BV165"/>
          <cell r="BW165"/>
          <cell r="BX165" t="str">
            <v/>
          </cell>
          <cell r="BY165" t="str">
            <v>未把握</v>
          </cell>
          <cell r="BZ165"/>
          <cell r="CA165"/>
          <cell r="CB165" t="str">
            <v/>
          </cell>
          <cell r="CC165" t="str">
            <v/>
          </cell>
          <cell r="CD165"/>
          <cell r="CE165"/>
          <cell r="CF165" t="str">
            <v/>
          </cell>
          <cell r="CG165"/>
          <cell r="CH165"/>
          <cell r="CI165"/>
          <cell r="CJ165"/>
          <cell r="CK165"/>
          <cell r="CL165"/>
          <cell r="CM165"/>
          <cell r="CN165"/>
          <cell r="CO165" t="str">
            <v/>
          </cell>
          <cell r="CP165">
            <v>25.8</v>
          </cell>
          <cell r="CQ165">
            <v>2580</v>
          </cell>
          <cell r="CR165">
            <v>3483000</v>
          </cell>
          <cell r="CS165">
            <v>387000</v>
          </cell>
          <cell r="CT165">
            <v>3096000</v>
          </cell>
          <cell r="CU165" t="str">
            <v/>
          </cell>
          <cell r="CV165" t="str">
            <v/>
          </cell>
          <cell r="CW165" t="str">
            <v/>
          </cell>
          <cell r="CX165" t="str">
            <v/>
          </cell>
          <cell r="CY165" t="str">
            <v/>
          </cell>
          <cell r="CZ165" t="str">
            <v/>
          </cell>
          <cell r="DA165" t="str">
            <v/>
          </cell>
          <cell r="DB165" t="str">
            <v/>
          </cell>
          <cell r="DC165" t="str">
            <v/>
          </cell>
          <cell r="DD165">
            <v>3096000</v>
          </cell>
          <cell r="DE165">
            <v>3096000</v>
          </cell>
          <cell r="DF165" t="str">
            <v/>
          </cell>
          <cell r="DG165" t="str">
            <v/>
          </cell>
          <cell r="DH165">
            <v>1</v>
          </cell>
          <cell r="DI165">
            <v>113417</v>
          </cell>
          <cell r="DK165" t="str">
            <v>方上14</v>
          </cell>
          <cell r="DM165" t="str">
            <v>あり</v>
          </cell>
          <cell r="DN165" t="str">
            <v>無</v>
          </cell>
          <cell r="DO165" t="str">
            <v>－</v>
          </cell>
          <cell r="DQ165" t="str">
            <v>農家</v>
          </cell>
          <cell r="DR165" t="str">
            <v>◎</v>
          </cell>
          <cell r="DS165" t="str">
            <v>TR</v>
          </cell>
          <cell r="DT165" t="str">
            <v>○</v>
          </cell>
          <cell r="DU165" t="str">
            <v>□</v>
          </cell>
          <cell r="DV165" t="str">
            <v>◆</v>
          </cell>
          <cell r="DW165" t="str">
            <v>農家◎TR○□◆</v>
          </cell>
          <cell r="DX165" t="str">
            <v>1-1</v>
          </cell>
          <cell r="DY165">
            <v>135</v>
          </cell>
          <cell r="DZ165">
            <v>120</v>
          </cell>
          <cell r="EA165"/>
          <cell r="EB165"/>
          <cell r="EC165"/>
          <cell r="ED165">
            <v>514001</v>
          </cell>
          <cell r="EF165" t="str">
            <v>方上14-1,2</v>
          </cell>
          <cell r="EG165" t="str">
            <v>同</v>
          </cell>
          <cell r="EH165" t="str">
            <v>同</v>
          </cell>
          <cell r="EI165" t="str">
            <v/>
          </cell>
          <cell r="EJ165" t="str">
            <v/>
          </cell>
          <cell r="EK165" t="str">
            <v/>
          </cell>
          <cell r="EL165" t="str">
            <v/>
          </cell>
          <cell r="EM165" t="str">
            <v/>
          </cell>
          <cell r="EN165" t="str">
            <v/>
          </cell>
          <cell r="EO165">
            <v>109084</v>
          </cell>
          <cell r="EP165" t="str">
            <v>菅沼博明</v>
          </cell>
          <cell r="EQ165" t="str">
            <v>南秋田郡大潟村字西３丁目４番地１７</v>
          </cell>
          <cell r="ER165">
            <v>109084</v>
          </cell>
          <cell r="ES165" t="str">
            <v>菅沼博明</v>
          </cell>
          <cell r="ET165" t="str">
            <v>南秋田郡大潟村字西３丁目４番地１７</v>
          </cell>
          <cell r="EU165" t="str">
            <v>個人</v>
          </cell>
          <cell r="EV165">
            <v>109084</v>
          </cell>
          <cell r="EW165" t="str">
            <v>菅沼博明</v>
          </cell>
          <cell r="EX165" t="str">
            <v>南秋田郡大潟村字西３丁目４番地１７</v>
          </cell>
          <cell r="EY165" t="str">
            <v>個人</v>
          </cell>
          <cell r="EZ165"/>
          <cell r="FA165"/>
          <cell r="FB165" t="str">
            <v>未把握</v>
          </cell>
          <cell r="FC165" t="str">
            <v/>
          </cell>
          <cell r="FD165">
            <v>999</v>
          </cell>
          <cell r="FE165" t="str">
            <v/>
          </cell>
          <cell r="FF165" t="str">
            <v>未把握</v>
          </cell>
          <cell r="FG165">
            <v>0</v>
          </cell>
          <cell r="FH165" t="str">
            <v>不可・繰越</v>
          </cell>
          <cell r="FJ165">
            <v>109084</v>
          </cell>
          <cell r="FK165">
            <v>1</v>
          </cell>
          <cell r="FL165">
            <v>1</v>
          </cell>
          <cell r="FM165"/>
        </row>
        <row r="166">
          <cell r="A166">
            <v>3786</v>
          </cell>
          <cell r="B166" t="str">
            <v>R4秋・予算調整(R5秋)</v>
          </cell>
          <cell r="C166">
            <v>95</v>
          </cell>
          <cell r="D166" t="str">
            <v>削除</v>
          </cell>
          <cell r="E166">
            <v>1095</v>
          </cell>
          <cell r="F166" t="str">
            <v/>
          </cell>
          <cell r="G166" t="str">
            <v/>
          </cell>
          <cell r="H166" t="str">
            <v/>
          </cell>
          <cell r="I166" t="str">
            <v/>
          </cell>
          <cell r="J166" t="str">
            <v/>
          </cell>
          <cell r="K166" t="str">
            <v/>
          </cell>
          <cell r="L166">
            <v>109086</v>
          </cell>
          <cell r="M166" t="str">
            <v>三村幸生</v>
          </cell>
          <cell r="N166" t="str">
            <v>大潟村西3-4-19</v>
          </cell>
          <cell r="O166">
            <v>109086</v>
          </cell>
          <cell r="P166" t="str">
            <v>三村幸生</v>
          </cell>
          <cell r="Q166" t="str">
            <v>同一農家</v>
          </cell>
          <cell r="R166" t="str">
            <v>○</v>
          </cell>
          <cell r="S166" t="str">
            <v>C</v>
          </cell>
          <cell r="T166" t="str">
            <v>F6</v>
          </cell>
          <cell r="U166" t="str">
            <v>方上</v>
          </cell>
          <cell r="V166">
            <v>17</v>
          </cell>
          <cell r="W166" t="str">
            <v>-</v>
          </cell>
          <cell r="X166" t="str">
            <v>13,14,15</v>
          </cell>
          <cell r="Y166"/>
          <cell r="Z166" t="str">
            <v>入植地</v>
          </cell>
          <cell r="AA166" t="str">
            <v>村内</v>
          </cell>
          <cell r="AB166">
            <v>35264</v>
          </cell>
          <cell r="AC166">
            <v>35.200000000000003</v>
          </cell>
          <cell r="AD166">
            <v>142</v>
          </cell>
          <cell r="AE166">
            <v>840</v>
          </cell>
          <cell r="AF166">
            <v>5.915492957746479</v>
          </cell>
          <cell r="AG166">
            <v>0</v>
          </cell>
          <cell r="AH166" t="str">
            <v/>
          </cell>
          <cell r="AI166" t="str">
            <v/>
          </cell>
          <cell r="AJ166" t="str">
            <v>***</v>
          </cell>
          <cell r="AK166" t="str">
            <v/>
          </cell>
          <cell r="AL166" t="str">
            <v/>
          </cell>
          <cell r="AM166" t="str">
            <v>優先圃場</v>
          </cell>
          <cell r="AN166">
            <v>44804</v>
          </cell>
          <cell r="AO166" t="str">
            <v>小排F6-B右岸</v>
          </cell>
          <cell r="AP166">
            <v>6.3</v>
          </cell>
          <cell r="AQ166">
            <v>142</v>
          </cell>
          <cell r="AR166"/>
          <cell r="AS166"/>
          <cell r="AT166">
            <v>0</v>
          </cell>
          <cell r="AU166">
            <v>0</v>
          </cell>
          <cell r="AV166">
            <v>0</v>
          </cell>
          <cell r="AW166">
            <v>0</v>
          </cell>
          <cell r="AX166">
            <v>0</v>
          </cell>
          <cell r="AY166" t="str">
            <v/>
          </cell>
          <cell r="AZ166"/>
          <cell r="BA166">
            <v>0</v>
          </cell>
          <cell r="BB166" t="str">
            <v/>
          </cell>
          <cell r="BC166"/>
          <cell r="BD166" t="str">
            <v>農業者</v>
          </cell>
          <cell r="BE166" t="str">
            <v>TR</v>
          </cell>
          <cell r="BF166" t="str">
            <v>120</v>
          </cell>
          <cell r="BG166" t="str">
            <v>85</v>
          </cell>
          <cell r="BH166" t="str">
            <v>◎</v>
          </cell>
          <cell r="BI166">
            <v>20</v>
          </cell>
          <cell r="BJ166" t="str">
            <v/>
          </cell>
          <cell r="BK166" t="str">
            <v/>
          </cell>
          <cell r="BL166" t="str">
            <v>◎</v>
          </cell>
          <cell r="BM166">
            <v>15</v>
          </cell>
          <cell r="BN166"/>
          <cell r="BO166" t="str">
            <v/>
          </cell>
          <cell r="BP166">
            <v>120</v>
          </cell>
          <cell r="BQ166">
            <v>0</v>
          </cell>
          <cell r="BR166"/>
          <cell r="BS166" t="str">
            <v>10/4　R5秋→R4秋前倒し</v>
          </cell>
          <cell r="BT166"/>
          <cell r="BU166"/>
          <cell r="BV166"/>
          <cell r="BW166"/>
          <cell r="BX166" t="str">
            <v/>
          </cell>
          <cell r="BY166" t="str">
            <v/>
          </cell>
          <cell r="BZ166"/>
          <cell r="CA166"/>
          <cell r="CB166" t="str">
            <v/>
          </cell>
          <cell r="CC166" t="str">
            <v/>
          </cell>
          <cell r="CD166"/>
          <cell r="CE166"/>
          <cell r="CF166" t="str">
            <v/>
          </cell>
          <cell r="CG166"/>
          <cell r="CH166"/>
          <cell r="CI166"/>
          <cell r="CJ166"/>
          <cell r="CK166"/>
          <cell r="CL166"/>
          <cell r="CM166"/>
          <cell r="CN166"/>
          <cell r="CO166" t="str">
            <v/>
          </cell>
          <cell r="CP166">
            <v>0</v>
          </cell>
          <cell r="CQ166">
            <v>0</v>
          </cell>
          <cell r="CR166">
            <v>0</v>
          </cell>
          <cell r="CS166">
            <v>0</v>
          </cell>
          <cell r="CT166">
            <v>0</v>
          </cell>
          <cell r="CU166" t="str">
            <v/>
          </cell>
          <cell r="CV166" t="str">
            <v/>
          </cell>
          <cell r="CW166" t="str">
            <v/>
          </cell>
          <cell r="CX166" t="str">
            <v/>
          </cell>
          <cell r="CY166" t="str">
            <v/>
          </cell>
          <cell r="CZ166" t="str">
            <v/>
          </cell>
          <cell r="DA166" t="str">
            <v/>
          </cell>
          <cell r="DB166" t="str">
            <v/>
          </cell>
          <cell r="DC166" t="str">
            <v/>
          </cell>
          <cell r="DD166">
            <v>0</v>
          </cell>
          <cell r="DE166">
            <v>0</v>
          </cell>
          <cell r="DF166" t="str">
            <v/>
          </cell>
          <cell r="DG166" t="str">
            <v/>
          </cell>
          <cell r="DH166">
            <v>1</v>
          </cell>
          <cell r="DI166">
            <v>113419</v>
          </cell>
          <cell r="DK166" t="str">
            <v>方上17</v>
          </cell>
          <cell r="DM166" t="str">
            <v>なし</v>
          </cell>
          <cell r="DN166" t="str">
            <v>無</v>
          </cell>
          <cell r="DO166" t="str">
            <v>－</v>
          </cell>
          <cell r="DQ166" t="str">
            <v/>
          </cell>
          <cell r="DR166" t="str">
            <v/>
          </cell>
          <cell r="DS166" t="str">
            <v/>
          </cell>
          <cell r="DT166" t="str">
            <v/>
          </cell>
          <cell r="DU166" t="str">
            <v/>
          </cell>
          <cell r="DV166" t="str">
            <v/>
          </cell>
          <cell r="DW166" t="str">
            <v/>
          </cell>
          <cell r="DX166" t="str">
            <v/>
          </cell>
          <cell r="DY166" t="str">
            <v/>
          </cell>
          <cell r="DZ166" t="str">
            <v/>
          </cell>
          <cell r="EA166"/>
          <cell r="EB166"/>
          <cell r="EC166"/>
          <cell r="ED166">
            <v>517013</v>
          </cell>
          <cell r="EF166" t="str">
            <v/>
          </cell>
          <cell r="EG166" t="str">
            <v/>
          </cell>
          <cell r="EH166" t="str">
            <v/>
          </cell>
          <cell r="EI166" t="str">
            <v/>
          </cell>
          <cell r="EJ166" t="str">
            <v/>
          </cell>
          <cell r="EK166" t="str">
            <v/>
          </cell>
          <cell r="EL166" t="str">
            <v/>
          </cell>
          <cell r="EM166" t="str">
            <v/>
          </cell>
          <cell r="EN166" t="str">
            <v/>
          </cell>
          <cell r="EO166" t="str">
            <v/>
          </cell>
          <cell r="EP166" t="str">
            <v/>
          </cell>
          <cell r="EQ166" t="str">
            <v/>
          </cell>
          <cell r="ER166" t="str">
            <v/>
          </cell>
          <cell r="ES166" t="str">
            <v/>
          </cell>
          <cell r="ET166" t="str">
            <v/>
          </cell>
          <cell r="EU166" t="str">
            <v/>
          </cell>
          <cell r="EV166" t="str">
            <v/>
          </cell>
          <cell r="EW166" t="str">
            <v/>
          </cell>
          <cell r="EX166" t="str">
            <v/>
          </cell>
          <cell r="EY166" t="str">
            <v/>
          </cell>
          <cell r="EZ166"/>
          <cell r="FA166"/>
          <cell r="FB166" t="str">
            <v/>
          </cell>
          <cell r="FC166" t="str">
            <v/>
          </cell>
          <cell r="FD166" t="str">
            <v/>
          </cell>
          <cell r="FE166" t="str">
            <v/>
          </cell>
          <cell r="FF166" t="str">
            <v/>
          </cell>
          <cell r="FG166">
            <v>0</v>
          </cell>
          <cell r="FH166" t="str">
            <v/>
          </cell>
          <cell r="FJ166" t="str">
            <v/>
          </cell>
          <cell r="FK166" t="str">
            <v/>
          </cell>
          <cell r="FL166" t="str">
            <v/>
          </cell>
          <cell r="FM166"/>
        </row>
        <row r="167">
          <cell r="A167">
            <v>3803</v>
          </cell>
          <cell r="B167" t="str">
            <v>R4秋・予算調整(R5秋)</v>
          </cell>
          <cell r="C167">
            <v>96</v>
          </cell>
          <cell r="D167" t="str">
            <v>削除</v>
          </cell>
          <cell r="E167">
            <v>1096</v>
          </cell>
          <cell r="F167" t="str">
            <v/>
          </cell>
          <cell r="G167" t="str">
            <v/>
          </cell>
          <cell r="H167" t="str">
            <v/>
          </cell>
          <cell r="I167" t="str">
            <v/>
          </cell>
          <cell r="J167" t="str">
            <v/>
          </cell>
          <cell r="K167" t="str">
            <v/>
          </cell>
          <cell r="L167">
            <v>109087</v>
          </cell>
          <cell r="M167" t="str">
            <v>(株)戸部農園　戸部誉</v>
          </cell>
          <cell r="N167" t="str">
            <v>大潟村西3-4-20</v>
          </cell>
          <cell r="O167">
            <v>109087</v>
          </cell>
          <cell r="P167" t="str">
            <v>(株)戸部農園　戸部誉</v>
          </cell>
          <cell r="Q167" t="str">
            <v>同一農家</v>
          </cell>
          <cell r="R167" t="str">
            <v>○</v>
          </cell>
          <cell r="S167" t="str">
            <v>A</v>
          </cell>
          <cell r="T167" t="str">
            <v>F25</v>
          </cell>
          <cell r="U167" t="str">
            <v>方上</v>
          </cell>
          <cell r="V167">
            <v>1</v>
          </cell>
          <cell r="W167" t="str">
            <v>-</v>
          </cell>
          <cell r="X167" t="str">
            <v>15-2</v>
          </cell>
          <cell r="Y167"/>
          <cell r="Z167" t="str">
            <v>入植地</v>
          </cell>
          <cell r="AA167" t="str">
            <v>村内</v>
          </cell>
          <cell r="AB167">
            <v>14101</v>
          </cell>
          <cell r="AC167">
            <v>14.1</v>
          </cell>
          <cell r="AD167">
            <v>132.5</v>
          </cell>
          <cell r="AE167">
            <v>40</v>
          </cell>
          <cell r="AF167">
            <v>0.30188679245283018</v>
          </cell>
          <cell r="AG167">
            <v>0</v>
          </cell>
          <cell r="AH167" t="str">
            <v/>
          </cell>
          <cell r="AI167" t="str">
            <v/>
          </cell>
          <cell r="AJ167" t="str">
            <v>***</v>
          </cell>
          <cell r="AK167" t="str">
            <v/>
          </cell>
          <cell r="AL167" t="str">
            <v/>
          </cell>
          <cell r="AM167" t="str">
            <v/>
          </cell>
          <cell r="AN167">
            <v>44797</v>
          </cell>
          <cell r="AO167" t="str">
            <v>小排F25-B右岸</v>
          </cell>
          <cell r="AP167">
            <v>8.4</v>
          </cell>
          <cell r="AQ167">
            <v>132.5</v>
          </cell>
          <cell r="AR167"/>
          <cell r="AS167"/>
          <cell r="AT167">
            <v>0</v>
          </cell>
          <cell r="AU167">
            <v>0</v>
          </cell>
          <cell r="AV167">
            <v>0</v>
          </cell>
          <cell r="AW167">
            <v>0</v>
          </cell>
          <cell r="AX167">
            <v>0</v>
          </cell>
          <cell r="AY167" t="str">
            <v/>
          </cell>
          <cell r="AZ167"/>
          <cell r="BA167">
            <v>0</v>
          </cell>
          <cell r="BB167" t="str">
            <v/>
          </cell>
          <cell r="BC167"/>
          <cell r="BD167" t="str">
            <v>農業者</v>
          </cell>
          <cell r="BE167" t="str">
            <v>TR</v>
          </cell>
          <cell r="BF167" t="str">
            <v>120</v>
          </cell>
          <cell r="BG167" t="str">
            <v>85</v>
          </cell>
          <cell r="BH167" t="str">
            <v>◎</v>
          </cell>
          <cell r="BI167">
            <v>20</v>
          </cell>
          <cell r="BJ167" t="str">
            <v/>
          </cell>
          <cell r="BK167" t="str">
            <v/>
          </cell>
          <cell r="BL167" t="str">
            <v>◎</v>
          </cell>
          <cell r="BM167">
            <v>15</v>
          </cell>
          <cell r="BN167"/>
          <cell r="BO167" t="str">
            <v/>
          </cell>
          <cell r="BP167">
            <v>120</v>
          </cell>
          <cell r="BQ167">
            <v>0</v>
          </cell>
          <cell r="BR167"/>
          <cell r="BS167" t="str">
            <v>10/4　R5春→R4秋前倒し</v>
          </cell>
          <cell r="BT167"/>
          <cell r="BU167"/>
          <cell r="BV167"/>
          <cell r="BW167"/>
          <cell r="BX167" t="str">
            <v/>
          </cell>
          <cell r="BY167" t="str">
            <v/>
          </cell>
          <cell r="BZ167"/>
          <cell r="CA167"/>
          <cell r="CB167" t="str">
            <v/>
          </cell>
          <cell r="CC167" t="str">
            <v/>
          </cell>
          <cell r="CD167"/>
          <cell r="CE167"/>
          <cell r="CF167" t="str">
            <v/>
          </cell>
          <cell r="CG167"/>
          <cell r="CH167"/>
          <cell r="CI167"/>
          <cell r="CJ167"/>
          <cell r="CK167"/>
          <cell r="CL167"/>
          <cell r="CM167"/>
          <cell r="CN167"/>
          <cell r="CO167" t="str">
            <v/>
          </cell>
          <cell r="CP167">
            <v>0</v>
          </cell>
          <cell r="CQ167">
            <v>0</v>
          </cell>
          <cell r="CR167">
            <v>0</v>
          </cell>
          <cell r="CS167">
            <v>0</v>
          </cell>
          <cell r="CT167">
            <v>0</v>
          </cell>
          <cell r="CU167" t="str">
            <v/>
          </cell>
          <cell r="CV167" t="str">
            <v/>
          </cell>
          <cell r="CW167" t="str">
            <v/>
          </cell>
          <cell r="CX167" t="str">
            <v/>
          </cell>
          <cell r="CY167" t="str">
            <v/>
          </cell>
          <cell r="CZ167" t="str">
            <v/>
          </cell>
          <cell r="DA167" t="str">
            <v/>
          </cell>
          <cell r="DB167" t="str">
            <v/>
          </cell>
          <cell r="DC167" t="str">
            <v/>
          </cell>
          <cell r="DD167">
            <v>0</v>
          </cell>
          <cell r="DE167">
            <v>0</v>
          </cell>
          <cell r="DF167" t="str">
            <v/>
          </cell>
          <cell r="DG167" t="str">
            <v/>
          </cell>
          <cell r="DH167">
            <v>1</v>
          </cell>
          <cell r="DI167">
            <v>113420</v>
          </cell>
          <cell r="DK167" t="str">
            <v>方上1</v>
          </cell>
          <cell r="DM167" t="str">
            <v>なし</v>
          </cell>
          <cell r="DN167" t="str">
            <v>有</v>
          </cell>
          <cell r="DO167" t="str">
            <v>玉ねぎ</v>
          </cell>
          <cell r="DQ167" t="str">
            <v/>
          </cell>
          <cell r="DR167" t="str">
            <v/>
          </cell>
          <cell r="DS167" t="str">
            <v/>
          </cell>
          <cell r="DT167" t="str">
            <v/>
          </cell>
          <cell r="DU167" t="str">
            <v/>
          </cell>
          <cell r="DV167" t="str">
            <v/>
          </cell>
          <cell r="DW167" t="str">
            <v/>
          </cell>
          <cell r="DX167" t="str">
            <v/>
          </cell>
          <cell r="DY167" t="str">
            <v/>
          </cell>
          <cell r="DZ167" t="str">
            <v/>
          </cell>
          <cell r="EA167"/>
          <cell r="EB167"/>
          <cell r="EC167"/>
          <cell r="ED167">
            <v>501015</v>
          </cell>
          <cell r="EF167" t="str">
            <v/>
          </cell>
          <cell r="EG167" t="str">
            <v/>
          </cell>
          <cell r="EH167" t="str">
            <v/>
          </cell>
          <cell r="EI167" t="str">
            <v/>
          </cell>
          <cell r="EJ167" t="str">
            <v/>
          </cell>
          <cell r="EK167" t="str">
            <v/>
          </cell>
          <cell r="EL167" t="str">
            <v/>
          </cell>
          <cell r="EM167" t="str">
            <v/>
          </cell>
          <cell r="EN167" t="str">
            <v/>
          </cell>
          <cell r="EO167" t="str">
            <v/>
          </cell>
          <cell r="EP167" t="str">
            <v/>
          </cell>
          <cell r="EQ167" t="str">
            <v/>
          </cell>
          <cell r="ER167" t="str">
            <v/>
          </cell>
          <cell r="ES167" t="str">
            <v/>
          </cell>
          <cell r="ET167" t="str">
            <v/>
          </cell>
          <cell r="EU167" t="str">
            <v/>
          </cell>
          <cell r="EV167" t="str">
            <v/>
          </cell>
          <cell r="EW167" t="str">
            <v/>
          </cell>
          <cell r="EX167" t="str">
            <v/>
          </cell>
          <cell r="EY167" t="str">
            <v/>
          </cell>
          <cell r="EZ167"/>
          <cell r="FA167"/>
          <cell r="FB167" t="str">
            <v/>
          </cell>
          <cell r="FC167" t="str">
            <v/>
          </cell>
          <cell r="FD167" t="str">
            <v/>
          </cell>
          <cell r="FE167" t="str">
            <v/>
          </cell>
          <cell r="FF167" t="str">
            <v/>
          </cell>
          <cell r="FG167">
            <v>0</v>
          </cell>
          <cell r="FH167" t="str">
            <v/>
          </cell>
          <cell r="FJ167" t="str">
            <v/>
          </cell>
          <cell r="FK167" t="str">
            <v/>
          </cell>
          <cell r="FL167" t="str">
            <v/>
          </cell>
          <cell r="FM167"/>
        </row>
        <row r="168">
          <cell r="A168">
            <v>3806</v>
          </cell>
          <cell r="B168" t="str">
            <v>R5秋</v>
          </cell>
          <cell r="C168">
            <v>96</v>
          </cell>
          <cell r="D168" t="str">
            <v>R5</v>
          </cell>
          <cell r="E168">
            <v>1096</v>
          </cell>
          <cell r="F168" t="str">
            <v/>
          </cell>
          <cell r="G168" t="str">
            <v/>
          </cell>
          <cell r="H168" t="str">
            <v>◇</v>
          </cell>
          <cell r="I168" t="str">
            <v/>
          </cell>
          <cell r="J168" t="str">
            <v/>
          </cell>
          <cell r="K168" t="str">
            <v>3</v>
          </cell>
          <cell r="L168">
            <v>109087</v>
          </cell>
          <cell r="M168" t="str">
            <v>(株)戸部農園　戸部誉</v>
          </cell>
          <cell r="N168" t="str">
            <v>大潟村西3-4-20</v>
          </cell>
          <cell r="O168">
            <v>109087</v>
          </cell>
          <cell r="P168" t="str">
            <v>(株)戸部農園　戸部誉</v>
          </cell>
          <cell r="Q168" t="str">
            <v>同一農家</v>
          </cell>
          <cell r="R168" t="str">
            <v>○</v>
          </cell>
          <cell r="S168" t="str">
            <v>A</v>
          </cell>
          <cell r="T168" t="str">
            <v>F25</v>
          </cell>
          <cell r="U168" t="str">
            <v>方上</v>
          </cell>
          <cell r="V168">
            <v>1</v>
          </cell>
          <cell r="W168" t="str">
            <v>-</v>
          </cell>
          <cell r="X168" t="str">
            <v>20-1</v>
          </cell>
          <cell r="Y168"/>
          <cell r="Z168" t="str">
            <v>入植地</v>
          </cell>
          <cell r="AA168" t="str">
            <v>村内</v>
          </cell>
          <cell r="AB168">
            <v>13204</v>
          </cell>
          <cell r="AC168">
            <v>13.2</v>
          </cell>
          <cell r="AD168">
            <v>130</v>
          </cell>
          <cell r="AE168">
            <v>670</v>
          </cell>
          <cell r="AF168">
            <v>5.1538461538461542</v>
          </cell>
          <cell r="AG168">
            <v>5</v>
          </cell>
          <cell r="AH168">
            <v>5</v>
          </cell>
          <cell r="AI168">
            <v>0</v>
          </cell>
          <cell r="AJ168">
            <v>20</v>
          </cell>
          <cell r="AK168" t="str">
            <v>完結</v>
          </cell>
          <cell r="AL168" t="str">
            <v>20～30m未満</v>
          </cell>
          <cell r="AM168" t="str">
            <v>優先圃場</v>
          </cell>
          <cell r="AN168">
            <v>44797</v>
          </cell>
          <cell r="AO168" t="str">
            <v>小排F25-A1左岸</v>
          </cell>
          <cell r="AP168">
            <v>9.4</v>
          </cell>
          <cell r="AQ168">
            <v>130</v>
          </cell>
          <cell r="AR168"/>
          <cell r="AS168"/>
          <cell r="AT168">
            <v>650</v>
          </cell>
          <cell r="AU168">
            <v>650</v>
          </cell>
          <cell r="AV168">
            <v>0</v>
          </cell>
          <cell r="AW168">
            <v>6.5</v>
          </cell>
          <cell r="AX168">
            <v>0</v>
          </cell>
          <cell r="AY168" t="str">
            <v>10m未満</v>
          </cell>
          <cell r="AZ168"/>
          <cell r="BA168">
            <v>6.5</v>
          </cell>
          <cell r="BB168" t="str">
            <v>◎</v>
          </cell>
          <cell r="BC168"/>
          <cell r="BD168" t="str">
            <v>農業者</v>
          </cell>
          <cell r="BE168" t="str">
            <v>TR</v>
          </cell>
          <cell r="BF168" t="str">
            <v>140</v>
          </cell>
          <cell r="BG168" t="str">
            <v>100</v>
          </cell>
          <cell r="BH168" t="str">
            <v>◎</v>
          </cell>
          <cell r="BI168">
            <v>20</v>
          </cell>
          <cell r="BJ168" t="str">
            <v/>
          </cell>
          <cell r="BK168" t="str">
            <v/>
          </cell>
          <cell r="BL168" t="str">
            <v>◎</v>
          </cell>
          <cell r="BM168">
            <v>15</v>
          </cell>
          <cell r="BN168"/>
          <cell r="BO168" t="str">
            <v/>
          </cell>
          <cell r="BP168">
            <v>135</v>
          </cell>
          <cell r="BQ168">
            <v>877500</v>
          </cell>
          <cell r="BR168">
            <v>45127</v>
          </cell>
          <cell r="BS168"/>
          <cell r="BT168">
            <v>45139</v>
          </cell>
          <cell r="BU168"/>
          <cell r="BV168"/>
          <cell r="BW168"/>
          <cell r="BX168" t="str">
            <v/>
          </cell>
          <cell r="BY168" t="str">
            <v>未把握</v>
          </cell>
          <cell r="BZ168"/>
          <cell r="CA168"/>
          <cell r="CB168" t="str">
            <v/>
          </cell>
          <cell r="CC168" t="str">
            <v/>
          </cell>
          <cell r="CD168"/>
          <cell r="CE168"/>
          <cell r="CF168" t="str">
            <v/>
          </cell>
          <cell r="CG168"/>
          <cell r="CH168"/>
          <cell r="CI168"/>
          <cell r="CJ168"/>
          <cell r="CK168"/>
          <cell r="CL168"/>
          <cell r="CM168"/>
          <cell r="CN168"/>
          <cell r="CO168" t="str">
            <v/>
          </cell>
          <cell r="CP168">
            <v>6.5</v>
          </cell>
          <cell r="CQ168">
            <v>650</v>
          </cell>
          <cell r="CR168">
            <v>877500</v>
          </cell>
          <cell r="CS168">
            <v>97500</v>
          </cell>
          <cell r="CT168">
            <v>780000</v>
          </cell>
          <cell r="CU168" t="str">
            <v/>
          </cell>
          <cell r="CV168" t="str">
            <v/>
          </cell>
          <cell r="CW168" t="str">
            <v/>
          </cell>
          <cell r="CX168" t="str">
            <v/>
          </cell>
          <cell r="CY168" t="str">
            <v/>
          </cell>
          <cell r="CZ168" t="str">
            <v/>
          </cell>
          <cell r="DA168" t="str">
            <v/>
          </cell>
          <cell r="DB168" t="str">
            <v/>
          </cell>
          <cell r="DC168" t="str">
            <v/>
          </cell>
          <cell r="DD168">
            <v>780000</v>
          </cell>
          <cell r="DE168">
            <v>780000</v>
          </cell>
          <cell r="DF168" t="str">
            <v/>
          </cell>
          <cell r="DG168" t="str">
            <v/>
          </cell>
          <cell r="DH168">
            <v>1</v>
          </cell>
          <cell r="DI168">
            <v>113420</v>
          </cell>
          <cell r="DK168" t="str">
            <v>方上1</v>
          </cell>
          <cell r="DM168" t="str">
            <v>なし</v>
          </cell>
          <cell r="DN168" t="str">
            <v>無</v>
          </cell>
          <cell r="DO168" t="str">
            <v>－</v>
          </cell>
          <cell r="DQ168" t="str">
            <v>農家</v>
          </cell>
          <cell r="DR168" t="str">
            <v>◎</v>
          </cell>
          <cell r="DS168" t="str">
            <v>TR</v>
          </cell>
          <cell r="DT168" t="str">
            <v>○</v>
          </cell>
          <cell r="DU168" t="str">
            <v>□</v>
          </cell>
          <cell r="DV168" t="str">
            <v>◆</v>
          </cell>
          <cell r="DW168" t="str">
            <v>農家◎TR○□◆</v>
          </cell>
          <cell r="DX168" t="str">
            <v>1-1</v>
          </cell>
          <cell r="DY168">
            <v>135</v>
          </cell>
          <cell r="DZ168">
            <v>120</v>
          </cell>
          <cell r="EA168"/>
          <cell r="EB168"/>
          <cell r="EC168"/>
          <cell r="ED168">
            <v>501020</v>
          </cell>
          <cell r="EF168" t="str">
            <v>方上1-20-1</v>
          </cell>
          <cell r="EG168" t="str">
            <v>同</v>
          </cell>
          <cell r="EH168" t="str">
            <v>異</v>
          </cell>
          <cell r="EI168" t="str">
            <v>同</v>
          </cell>
          <cell r="EJ168" t="str">
            <v>異</v>
          </cell>
          <cell r="EK168" t="str">
            <v/>
          </cell>
          <cell r="EL168" t="str">
            <v>家族内法人</v>
          </cell>
          <cell r="EM168" t="str">
            <v/>
          </cell>
          <cell r="EN168" t="str">
            <v/>
          </cell>
          <cell r="EO168">
            <v>109087</v>
          </cell>
          <cell r="EP168" t="str">
            <v>(株)戸部農園　戸部誉</v>
          </cell>
          <cell r="EQ168" t="str">
            <v>南秋田郡大潟村字西３丁目４番地２０</v>
          </cell>
          <cell r="ER168">
            <v>999321</v>
          </cell>
          <cell r="ES168" t="str">
            <v>戸部操悦</v>
          </cell>
          <cell r="ET168" t="str">
            <v>南秋田郡大潟村字西３丁目４番地２０</v>
          </cell>
          <cell r="EU168" t="str">
            <v>個人</v>
          </cell>
          <cell r="EV168">
            <v>109087</v>
          </cell>
          <cell r="EW168" t="str">
            <v>(株)戸部農園　戸部誉</v>
          </cell>
          <cell r="EX168" t="str">
            <v>南秋田郡大潟村字西３丁目４番地２０</v>
          </cell>
          <cell r="EY168" t="str">
            <v>法人</v>
          </cell>
          <cell r="EZ168"/>
          <cell r="FA168"/>
          <cell r="FB168" t="str">
            <v>未把握</v>
          </cell>
          <cell r="FC168" t="str">
            <v/>
          </cell>
          <cell r="FD168">
            <v>999</v>
          </cell>
          <cell r="FE168" t="str">
            <v/>
          </cell>
          <cell r="FF168" t="str">
            <v>未把握</v>
          </cell>
          <cell r="FG168">
            <v>0</v>
          </cell>
          <cell r="FH168" t="str">
            <v>不可・繰越</v>
          </cell>
          <cell r="FJ168">
            <v>109087</v>
          </cell>
          <cell r="FK168">
            <v>1</v>
          </cell>
          <cell r="FL168">
            <v>1</v>
          </cell>
          <cell r="FM168"/>
        </row>
        <row r="169">
          <cell r="A169">
            <v>3807</v>
          </cell>
          <cell r="B169" t="str">
            <v>R5秋</v>
          </cell>
          <cell r="C169">
            <v>96</v>
          </cell>
          <cell r="D169" t="str">
            <v>R5</v>
          </cell>
          <cell r="E169">
            <v>1096</v>
          </cell>
          <cell r="F169" t="str">
            <v/>
          </cell>
          <cell r="G169" t="str">
            <v/>
          </cell>
          <cell r="H169" t="str">
            <v>◇</v>
          </cell>
          <cell r="I169" t="str">
            <v/>
          </cell>
          <cell r="J169" t="str">
            <v/>
          </cell>
          <cell r="K169" t="str">
            <v>3</v>
          </cell>
          <cell r="L169">
            <v>109087</v>
          </cell>
          <cell r="M169" t="str">
            <v>(株)戸部農園　戸部誉</v>
          </cell>
          <cell r="N169" t="str">
            <v>大潟村西3-4-20</v>
          </cell>
          <cell r="O169">
            <v>109087</v>
          </cell>
          <cell r="P169" t="str">
            <v>(株)戸部農園　戸部誉</v>
          </cell>
          <cell r="Q169" t="str">
            <v>同一農家</v>
          </cell>
          <cell r="R169" t="str">
            <v>○</v>
          </cell>
          <cell r="S169" t="str">
            <v>A</v>
          </cell>
          <cell r="T169" t="str">
            <v>F25</v>
          </cell>
          <cell r="U169" t="str">
            <v>方上</v>
          </cell>
          <cell r="V169">
            <v>1</v>
          </cell>
          <cell r="W169" t="str">
            <v>-</v>
          </cell>
          <cell r="X169" t="str">
            <v>20-2</v>
          </cell>
          <cell r="Y169"/>
          <cell r="Z169" t="str">
            <v>入植地</v>
          </cell>
          <cell r="AA169" t="str">
            <v>村内</v>
          </cell>
          <cell r="AB169">
            <v>13539</v>
          </cell>
          <cell r="AC169">
            <v>13.5</v>
          </cell>
          <cell r="AD169">
            <v>130.1</v>
          </cell>
          <cell r="AE169">
            <v>700</v>
          </cell>
          <cell r="AF169">
            <v>5.3804765564950037</v>
          </cell>
          <cell r="AG169">
            <v>6</v>
          </cell>
          <cell r="AH169">
            <v>5</v>
          </cell>
          <cell r="AI169">
            <v>1</v>
          </cell>
          <cell r="AJ169">
            <v>0</v>
          </cell>
          <cell r="AK169" t="str">
            <v>完結</v>
          </cell>
          <cell r="AL169" t="str">
            <v>残無</v>
          </cell>
          <cell r="AM169" t="str">
            <v>優先圃場</v>
          </cell>
          <cell r="AN169">
            <v>44797</v>
          </cell>
          <cell r="AO169" t="str">
            <v>小排F25-A1左岸</v>
          </cell>
          <cell r="AP169">
            <v>9.4</v>
          </cell>
          <cell r="AQ169">
            <v>130.1</v>
          </cell>
          <cell r="AR169"/>
          <cell r="AS169"/>
          <cell r="AT169">
            <v>780.59999999999991</v>
          </cell>
          <cell r="AU169">
            <v>780.59999999999991</v>
          </cell>
          <cell r="AV169">
            <v>0</v>
          </cell>
          <cell r="AW169">
            <v>7.8</v>
          </cell>
          <cell r="AX169">
            <v>80.599999999999909</v>
          </cell>
          <cell r="AY169" t="str">
            <v>75～100m未満</v>
          </cell>
          <cell r="AZ169"/>
          <cell r="BA169">
            <v>7</v>
          </cell>
          <cell r="BB169" t="str">
            <v>◎</v>
          </cell>
          <cell r="BC169"/>
          <cell r="BD169" t="str">
            <v>農業者</v>
          </cell>
          <cell r="BE169" t="str">
            <v>TR</v>
          </cell>
          <cell r="BF169" t="str">
            <v>140</v>
          </cell>
          <cell r="BG169" t="str">
            <v>100</v>
          </cell>
          <cell r="BH169" t="str">
            <v>◎</v>
          </cell>
          <cell r="BI169">
            <v>20</v>
          </cell>
          <cell r="BJ169" t="str">
            <v/>
          </cell>
          <cell r="BK169" t="str">
            <v/>
          </cell>
          <cell r="BL169" t="str">
            <v>◎</v>
          </cell>
          <cell r="BM169">
            <v>15</v>
          </cell>
          <cell r="BN169"/>
          <cell r="BO169" t="str">
            <v/>
          </cell>
          <cell r="BP169">
            <v>135</v>
          </cell>
          <cell r="BQ169">
            <v>945000</v>
          </cell>
          <cell r="BR169">
            <v>45127</v>
          </cell>
          <cell r="BS169"/>
          <cell r="BT169">
            <v>45139</v>
          </cell>
          <cell r="BU169"/>
          <cell r="BV169"/>
          <cell r="BW169"/>
          <cell r="BX169" t="str">
            <v/>
          </cell>
          <cell r="BY169" t="str">
            <v>未把握</v>
          </cell>
          <cell r="BZ169"/>
          <cell r="CA169"/>
          <cell r="CB169" t="str">
            <v/>
          </cell>
          <cell r="CC169" t="str">
            <v/>
          </cell>
          <cell r="CD169"/>
          <cell r="CE169"/>
          <cell r="CF169" t="str">
            <v/>
          </cell>
          <cell r="CG169"/>
          <cell r="CH169"/>
          <cell r="CI169"/>
          <cell r="CJ169"/>
          <cell r="CK169"/>
          <cell r="CL169"/>
          <cell r="CM169"/>
          <cell r="CN169"/>
          <cell r="CO169" t="str">
            <v/>
          </cell>
          <cell r="CP169">
            <v>7</v>
          </cell>
          <cell r="CQ169">
            <v>700</v>
          </cell>
          <cell r="CR169">
            <v>945000</v>
          </cell>
          <cell r="CS169">
            <v>105000</v>
          </cell>
          <cell r="CT169">
            <v>840000</v>
          </cell>
          <cell r="CU169" t="str">
            <v/>
          </cell>
          <cell r="CV169" t="str">
            <v/>
          </cell>
          <cell r="CW169" t="str">
            <v/>
          </cell>
          <cell r="CX169" t="str">
            <v/>
          </cell>
          <cell r="CY169" t="str">
            <v/>
          </cell>
          <cell r="CZ169" t="str">
            <v/>
          </cell>
          <cell r="DA169" t="str">
            <v/>
          </cell>
          <cell r="DB169" t="str">
            <v/>
          </cell>
          <cell r="DC169" t="str">
            <v/>
          </cell>
          <cell r="DD169">
            <v>840000</v>
          </cell>
          <cell r="DE169">
            <v>840000</v>
          </cell>
          <cell r="DF169" t="str">
            <v/>
          </cell>
          <cell r="DG169" t="str">
            <v/>
          </cell>
          <cell r="DH169">
            <v>1</v>
          </cell>
          <cell r="DI169">
            <v>113420</v>
          </cell>
          <cell r="DK169" t="str">
            <v>方上1</v>
          </cell>
          <cell r="DM169" t="str">
            <v>なし</v>
          </cell>
          <cell r="DN169" t="str">
            <v>無</v>
          </cell>
          <cell r="DO169" t="str">
            <v>－</v>
          </cell>
          <cell r="DQ169" t="str">
            <v>農家</v>
          </cell>
          <cell r="DR169" t="str">
            <v>◎</v>
          </cell>
          <cell r="DS169" t="str">
            <v>TR</v>
          </cell>
          <cell r="DT169" t="str">
            <v>○</v>
          </cell>
          <cell r="DU169" t="str">
            <v>□</v>
          </cell>
          <cell r="DV169" t="str">
            <v>◆</v>
          </cell>
          <cell r="DW169" t="str">
            <v>農家◎TR○□◆</v>
          </cell>
          <cell r="DX169" t="str">
            <v>1-1</v>
          </cell>
          <cell r="DY169">
            <v>135</v>
          </cell>
          <cell r="DZ169">
            <v>120</v>
          </cell>
          <cell r="EA169"/>
          <cell r="EB169"/>
          <cell r="EC169"/>
          <cell r="ED169">
            <v>501020</v>
          </cell>
          <cell r="EF169" t="str">
            <v>方上1-20-2</v>
          </cell>
          <cell r="EG169" t="str">
            <v>同</v>
          </cell>
          <cell r="EH169" t="str">
            <v>異</v>
          </cell>
          <cell r="EI169" t="str">
            <v>同</v>
          </cell>
          <cell r="EJ169" t="str">
            <v>異</v>
          </cell>
          <cell r="EK169" t="str">
            <v/>
          </cell>
          <cell r="EL169" t="str">
            <v>家族内法人</v>
          </cell>
          <cell r="EM169" t="str">
            <v/>
          </cell>
          <cell r="EN169" t="str">
            <v/>
          </cell>
          <cell r="EO169">
            <v>109087</v>
          </cell>
          <cell r="EP169" t="str">
            <v>(株)戸部農園　戸部誉</v>
          </cell>
          <cell r="EQ169" t="str">
            <v>南秋田郡大潟村字西３丁目４番地２０</v>
          </cell>
          <cell r="ER169">
            <v>999321</v>
          </cell>
          <cell r="ES169" t="str">
            <v>戸部操悦</v>
          </cell>
          <cell r="ET169" t="str">
            <v>南秋田郡大潟村字西３丁目４番地２０</v>
          </cell>
          <cell r="EU169" t="str">
            <v>個人</v>
          </cell>
          <cell r="EV169">
            <v>109087</v>
          </cell>
          <cell r="EW169" t="str">
            <v>(株)戸部農園　戸部誉</v>
          </cell>
          <cell r="EX169" t="str">
            <v>南秋田郡大潟村字西３丁目４番地２０</v>
          </cell>
          <cell r="EY169" t="str">
            <v>法人</v>
          </cell>
          <cell r="EZ169"/>
          <cell r="FA169"/>
          <cell r="FB169" t="str">
            <v>未把握</v>
          </cell>
          <cell r="FC169" t="str">
            <v/>
          </cell>
          <cell r="FD169">
            <v>999</v>
          </cell>
          <cell r="FE169" t="str">
            <v/>
          </cell>
          <cell r="FF169" t="str">
            <v>未把握</v>
          </cell>
          <cell r="FG169">
            <v>0</v>
          </cell>
          <cell r="FH169" t="str">
            <v>不可・繰越</v>
          </cell>
          <cell r="FJ169">
            <v>109087</v>
          </cell>
          <cell r="FK169">
            <v>2</v>
          </cell>
          <cell r="FL169">
            <v>2</v>
          </cell>
          <cell r="FM169"/>
        </row>
        <row r="170">
          <cell r="A170">
            <v>3695</v>
          </cell>
          <cell r="B170" t="str">
            <v>R5秋</v>
          </cell>
          <cell r="C170">
            <v>97</v>
          </cell>
          <cell r="D170" t="str">
            <v>R5</v>
          </cell>
          <cell r="E170">
            <v>1097</v>
          </cell>
          <cell r="F170" t="str">
            <v/>
          </cell>
          <cell r="G170" t="str">
            <v/>
          </cell>
          <cell r="H170" t="str">
            <v>◇</v>
          </cell>
          <cell r="I170" t="str">
            <v/>
          </cell>
          <cell r="J170" t="str">
            <v/>
          </cell>
          <cell r="K170" t="str">
            <v>3</v>
          </cell>
          <cell r="L170">
            <v>109081</v>
          </cell>
          <cell r="M170" t="str">
            <v>菊地幸彦</v>
          </cell>
          <cell r="N170" t="str">
            <v>大潟村西3-4-24</v>
          </cell>
          <cell r="O170">
            <v>109081</v>
          </cell>
          <cell r="P170" t="str">
            <v>菊地幸彦</v>
          </cell>
          <cell r="Q170" t="str">
            <v>同一農家</v>
          </cell>
          <cell r="R170" t="str">
            <v>○</v>
          </cell>
          <cell r="S170" t="str">
            <v>C</v>
          </cell>
          <cell r="T170" t="str">
            <v>F19</v>
          </cell>
          <cell r="U170" t="str">
            <v>方上</v>
          </cell>
          <cell r="V170">
            <v>3</v>
          </cell>
          <cell r="W170" t="str">
            <v>-</v>
          </cell>
          <cell r="X170" t="str">
            <v>4-1,2</v>
          </cell>
          <cell r="Y170"/>
          <cell r="Z170" t="str">
            <v>入植地</v>
          </cell>
          <cell r="AA170" t="str">
            <v>村内</v>
          </cell>
          <cell r="AB170">
            <v>22589</v>
          </cell>
          <cell r="AC170">
            <v>22.5</v>
          </cell>
          <cell r="AD170">
            <v>131.9</v>
          </cell>
          <cell r="AE170">
            <v>2120</v>
          </cell>
          <cell r="AF170">
            <v>16.072782410917362</v>
          </cell>
          <cell r="AG170">
            <v>16</v>
          </cell>
          <cell r="AH170">
            <v>16</v>
          </cell>
          <cell r="AI170">
            <v>0</v>
          </cell>
          <cell r="AJ170">
            <v>10</v>
          </cell>
          <cell r="AK170" t="str">
            <v>完結</v>
          </cell>
          <cell r="AL170" t="str">
            <v>10～20m未満</v>
          </cell>
          <cell r="AM170" t="str">
            <v/>
          </cell>
          <cell r="AN170">
            <v>44799</v>
          </cell>
          <cell r="AO170" t="str">
            <v>小排F22-A右岸</v>
          </cell>
          <cell r="AP170">
            <v>7</v>
          </cell>
          <cell r="AQ170">
            <v>131.9</v>
          </cell>
          <cell r="AR170"/>
          <cell r="AS170"/>
          <cell r="AT170">
            <v>2110.4</v>
          </cell>
          <cell r="AU170">
            <v>2110.4</v>
          </cell>
          <cell r="AV170">
            <v>0</v>
          </cell>
          <cell r="AW170">
            <v>21.1</v>
          </cell>
          <cell r="AX170">
            <v>0.40000000000009095</v>
          </cell>
          <cell r="AY170" t="str">
            <v>10m未満</v>
          </cell>
          <cell r="AZ170"/>
          <cell r="BA170">
            <v>21.1</v>
          </cell>
          <cell r="BB170" t="str">
            <v>◎</v>
          </cell>
          <cell r="BC170"/>
          <cell r="BD170" t="str">
            <v>農業者</v>
          </cell>
          <cell r="BE170" t="str">
            <v>TR</v>
          </cell>
          <cell r="BF170" t="str">
            <v>140</v>
          </cell>
          <cell r="BG170" t="str">
            <v>100</v>
          </cell>
          <cell r="BH170" t="str">
            <v>◎</v>
          </cell>
          <cell r="BI170">
            <v>20</v>
          </cell>
          <cell r="BJ170" t="str">
            <v/>
          </cell>
          <cell r="BK170" t="str">
            <v/>
          </cell>
          <cell r="BL170" t="str">
            <v>◎</v>
          </cell>
          <cell r="BM170">
            <v>15</v>
          </cell>
          <cell r="BN170"/>
          <cell r="BO170" t="str">
            <v/>
          </cell>
          <cell r="BP170">
            <v>135</v>
          </cell>
          <cell r="BQ170">
            <v>2848500</v>
          </cell>
          <cell r="BR170">
            <v>45133</v>
          </cell>
          <cell r="BS170"/>
          <cell r="BT170">
            <v>45139</v>
          </cell>
          <cell r="BU170"/>
          <cell r="BV170"/>
          <cell r="BW170"/>
          <cell r="BX170" t="str">
            <v/>
          </cell>
          <cell r="BY170" t="str">
            <v>未把握</v>
          </cell>
          <cell r="BZ170"/>
          <cell r="CA170"/>
          <cell r="CB170" t="str">
            <v/>
          </cell>
          <cell r="CC170" t="str">
            <v/>
          </cell>
          <cell r="CD170"/>
          <cell r="CE170"/>
          <cell r="CF170" t="str">
            <v/>
          </cell>
          <cell r="CG170"/>
          <cell r="CH170"/>
          <cell r="CI170"/>
          <cell r="CJ170"/>
          <cell r="CK170"/>
          <cell r="CL170"/>
          <cell r="CM170"/>
          <cell r="CN170"/>
          <cell r="CO170" t="str">
            <v/>
          </cell>
          <cell r="CP170">
            <v>21.1</v>
          </cell>
          <cell r="CQ170">
            <v>2110</v>
          </cell>
          <cell r="CR170">
            <v>2848500</v>
          </cell>
          <cell r="CS170">
            <v>316500</v>
          </cell>
          <cell r="CT170">
            <v>2532000</v>
          </cell>
          <cell r="CU170" t="str">
            <v/>
          </cell>
          <cell r="CV170" t="str">
            <v/>
          </cell>
          <cell r="CW170" t="str">
            <v/>
          </cell>
          <cell r="CX170" t="str">
            <v/>
          </cell>
          <cell r="CY170" t="str">
            <v/>
          </cell>
          <cell r="CZ170" t="str">
            <v/>
          </cell>
          <cell r="DA170" t="str">
            <v/>
          </cell>
          <cell r="DB170" t="str">
            <v/>
          </cell>
          <cell r="DC170" t="str">
            <v/>
          </cell>
          <cell r="DD170">
            <v>2532000</v>
          </cell>
          <cell r="DE170">
            <v>2532000</v>
          </cell>
          <cell r="DF170" t="str">
            <v/>
          </cell>
          <cell r="DG170" t="str">
            <v/>
          </cell>
          <cell r="DH170">
            <v>1</v>
          </cell>
          <cell r="DI170">
            <v>113424</v>
          </cell>
          <cell r="DK170" t="str">
            <v>方上3</v>
          </cell>
          <cell r="DM170" t="str">
            <v>なし</v>
          </cell>
          <cell r="DN170" t="str">
            <v>無</v>
          </cell>
          <cell r="DO170" t="str">
            <v>－</v>
          </cell>
          <cell r="DQ170" t="str">
            <v>農家</v>
          </cell>
          <cell r="DR170" t="str">
            <v>◎</v>
          </cell>
          <cell r="DS170" t="str">
            <v>TR</v>
          </cell>
          <cell r="DT170" t="str">
            <v>○</v>
          </cell>
          <cell r="DU170" t="str">
            <v>□</v>
          </cell>
          <cell r="DV170" t="str">
            <v>◆</v>
          </cell>
          <cell r="DW170" t="str">
            <v>農家◎TR○□◆</v>
          </cell>
          <cell r="DX170" t="str">
            <v>1-1</v>
          </cell>
          <cell r="DY170">
            <v>135</v>
          </cell>
          <cell r="DZ170">
            <v>120</v>
          </cell>
          <cell r="EA170"/>
          <cell r="EB170"/>
          <cell r="EC170"/>
          <cell r="ED170">
            <v>503004</v>
          </cell>
          <cell r="EF170" t="str">
            <v>方上3-4-1,2</v>
          </cell>
          <cell r="EG170" t="str">
            <v>同</v>
          </cell>
          <cell r="EH170" t="str">
            <v>異</v>
          </cell>
          <cell r="EI170" t="str">
            <v>同</v>
          </cell>
          <cell r="EJ170" t="str">
            <v>同</v>
          </cell>
          <cell r="EK170" t="str">
            <v>家族間</v>
          </cell>
          <cell r="EL170" t="str">
            <v/>
          </cell>
          <cell r="EM170" t="str">
            <v/>
          </cell>
          <cell r="EN170" t="str">
            <v/>
          </cell>
          <cell r="EO170">
            <v>109081</v>
          </cell>
          <cell r="EP170" t="str">
            <v>菊地幸彦</v>
          </cell>
          <cell r="EQ170" t="str">
            <v>南秋田郡大潟村字西３丁目４番地２４</v>
          </cell>
          <cell r="ER170">
            <v>999315</v>
          </cell>
          <cell r="ES170" t="str">
            <v>菊地幸一</v>
          </cell>
          <cell r="ET170" t="str">
            <v>南秋田郡大潟村字西３丁目４番地２４</v>
          </cell>
          <cell r="EU170" t="str">
            <v>個人</v>
          </cell>
          <cell r="EV170">
            <v>109081</v>
          </cell>
          <cell r="EW170" t="str">
            <v>菊地幸彦</v>
          </cell>
          <cell r="EX170" t="str">
            <v>南秋田郡大潟村字西３丁目４番地２４</v>
          </cell>
          <cell r="EY170" t="str">
            <v>個人</v>
          </cell>
          <cell r="EZ170"/>
          <cell r="FA170"/>
          <cell r="FB170" t="str">
            <v>未把握</v>
          </cell>
          <cell r="FC170" t="str">
            <v/>
          </cell>
          <cell r="FD170">
            <v>999</v>
          </cell>
          <cell r="FE170" t="str">
            <v/>
          </cell>
          <cell r="FF170" t="str">
            <v>未把握</v>
          </cell>
          <cell r="FG170">
            <v>0</v>
          </cell>
          <cell r="FH170" t="str">
            <v>不可・繰越</v>
          </cell>
          <cell r="FJ170">
            <v>109081</v>
          </cell>
          <cell r="FK170">
            <v>1</v>
          </cell>
          <cell r="FL170">
            <v>1</v>
          </cell>
          <cell r="FM170"/>
        </row>
        <row r="171">
          <cell r="A171">
            <v>3848</v>
          </cell>
          <cell r="B171" t="str">
            <v>R5秋</v>
          </cell>
          <cell r="C171">
            <v>98</v>
          </cell>
          <cell r="D171" t="str">
            <v>R5</v>
          </cell>
          <cell r="E171">
            <v>1098</v>
          </cell>
          <cell r="F171" t="str">
            <v/>
          </cell>
          <cell r="G171" t="str">
            <v/>
          </cell>
          <cell r="H171" t="str">
            <v>◇</v>
          </cell>
          <cell r="I171" t="str">
            <v/>
          </cell>
          <cell r="J171" t="str">
            <v/>
          </cell>
          <cell r="K171" t="str">
            <v>3</v>
          </cell>
          <cell r="L171">
            <v>109093</v>
          </cell>
          <cell r="M171" t="str">
            <v>土屋拓幸</v>
          </cell>
          <cell r="N171" t="str">
            <v>大潟村西3-4-26</v>
          </cell>
          <cell r="O171">
            <v>109093</v>
          </cell>
          <cell r="P171" t="str">
            <v>土屋拓幸</v>
          </cell>
          <cell r="Q171" t="str">
            <v>同一農家</v>
          </cell>
          <cell r="R171" t="str">
            <v>○</v>
          </cell>
          <cell r="S171" t="str">
            <v>C</v>
          </cell>
          <cell r="T171" t="str">
            <v>F2</v>
          </cell>
          <cell r="U171" t="str">
            <v>方上</v>
          </cell>
          <cell r="V171">
            <v>9</v>
          </cell>
          <cell r="W171" t="str">
            <v>-</v>
          </cell>
          <cell r="X171" t="str">
            <v>5-1,2</v>
          </cell>
          <cell r="Y171"/>
          <cell r="Z171" t="str">
            <v>入植地</v>
          </cell>
          <cell r="AA171" t="str">
            <v>村内</v>
          </cell>
          <cell r="AB171">
            <v>22610</v>
          </cell>
          <cell r="AC171">
            <v>22.6</v>
          </cell>
          <cell r="AD171">
            <v>137.19999999999999</v>
          </cell>
          <cell r="AE171">
            <v>210</v>
          </cell>
          <cell r="AF171">
            <v>1.5306122448979593</v>
          </cell>
          <cell r="AG171">
            <v>2</v>
          </cell>
          <cell r="AH171">
            <v>2</v>
          </cell>
          <cell r="AI171">
            <v>0</v>
          </cell>
          <cell r="AJ171">
            <v>0</v>
          </cell>
          <cell r="AK171" t="str">
            <v>完結</v>
          </cell>
          <cell r="AL171" t="str">
            <v>残無</v>
          </cell>
          <cell r="AM171" t="str">
            <v>優先圃場</v>
          </cell>
          <cell r="AN171">
            <v>44797</v>
          </cell>
          <cell r="AO171" t="str">
            <v>小排F2-B左岸</v>
          </cell>
          <cell r="AP171">
            <v>8.8000000000000007</v>
          </cell>
          <cell r="AQ171">
            <v>137.19999999999999</v>
          </cell>
          <cell r="AR171"/>
          <cell r="AS171"/>
          <cell r="AT171">
            <v>274.39999999999998</v>
          </cell>
          <cell r="AU171">
            <v>274.39999999999998</v>
          </cell>
          <cell r="AV171">
            <v>0</v>
          </cell>
          <cell r="AW171">
            <v>2.7</v>
          </cell>
          <cell r="AX171">
            <v>64.399999999999977</v>
          </cell>
          <cell r="AY171" t="str">
            <v>50～75m未満</v>
          </cell>
          <cell r="AZ171"/>
          <cell r="BA171">
            <v>2.1</v>
          </cell>
          <cell r="BB171" t="str">
            <v>◎</v>
          </cell>
          <cell r="BC171"/>
          <cell r="BD171" t="str">
            <v>農業者</v>
          </cell>
          <cell r="BE171" t="str">
            <v>TR</v>
          </cell>
          <cell r="BF171" t="str">
            <v>140</v>
          </cell>
          <cell r="BG171" t="str">
            <v>100</v>
          </cell>
          <cell r="BH171" t="str">
            <v>◎</v>
          </cell>
          <cell r="BI171">
            <v>20</v>
          </cell>
          <cell r="BJ171" t="str">
            <v/>
          </cell>
          <cell r="BK171" t="str">
            <v/>
          </cell>
          <cell r="BL171" t="str">
            <v>◎</v>
          </cell>
          <cell r="BM171">
            <v>15</v>
          </cell>
          <cell r="BN171"/>
          <cell r="BO171" t="str">
            <v/>
          </cell>
          <cell r="BP171">
            <v>135</v>
          </cell>
          <cell r="BQ171">
            <v>283500</v>
          </cell>
          <cell r="BR171">
            <v>45126</v>
          </cell>
          <cell r="BS171"/>
          <cell r="BT171">
            <v>45139</v>
          </cell>
          <cell r="BU171"/>
          <cell r="BV171"/>
          <cell r="BW171"/>
          <cell r="BX171" t="str">
            <v/>
          </cell>
          <cell r="BY171" t="str">
            <v>未把握</v>
          </cell>
          <cell r="BZ171"/>
          <cell r="CA171"/>
          <cell r="CB171" t="str">
            <v/>
          </cell>
          <cell r="CC171" t="str">
            <v/>
          </cell>
          <cell r="CD171"/>
          <cell r="CE171"/>
          <cell r="CF171" t="str">
            <v/>
          </cell>
          <cell r="CG171"/>
          <cell r="CH171"/>
          <cell r="CI171"/>
          <cell r="CJ171"/>
          <cell r="CK171"/>
          <cell r="CL171"/>
          <cell r="CM171"/>
          <cell r="CN171"/>
          <cell r="CO171" t="str">
            <v/>
          </cell>
          <cell r="CP171">
            <v>2.1</v>
          </cell>
          <cell r="CQ171">
            <v>210</v>
          </cell>
          <cell r="CR171">
            <v>283500</v>
          </cell>
          <cell r="CS171">
            <v>31500</v>
          </cell>
          <cell r="CT171">
            <v>252000</v>
          </cell>
          <cell r="CU171" t="str">
            <v/>
          </cell>
          <cell r="CV171" t="str">
            <v/>
          </cell>
          <cell r="CW171" t="str">
            <v/>
          </cell>
          <cell r="CX171" t="str">
            <v/>
          </cell>
          <cell r="CY171" t="str">
            <v/>
          </cell>
          <cell r="CZ171" t="str">
            <v/>
          </cell>
          <cell r="DA171" t="str">
            <v/>
          </cell>
          <cell r="DB171" t="str">
            <v/>
          </cell>
          <cell r="DC171" t="str">
            <v/>
          </cell>
          <cell r="DD171">
            <v>252000</v>
          </cell>
          <cell r="DE171">
            <v>252000</v>
          </cell>
          <cell r="DF171" t="str">
            <v/>
          </cell>
          <cell r="DG171" t="str">
            <v/>
          </cell>
          <cell r="DH171">
            <v>1</v>
          </cell>
          <cell r="DI171">
            <v>113426</v>
          </cell>
          <cell r="DK171" t="str">
            <v>方上9</v>
          </cell>
          <cell r="DM171" t="str">
            <v>なし</v>
          </cell>
          <cell r="DN171" t="str">
            <v>無</v>
          </cell>
          <cell r="DO171" t="str">
            <v>－</v>
          </cell>
          <cell r="DQ171" t="str">
            <v>農家</v>
          </cell>
          <cell r="DR171" t="str">
            <v>◎</v>
          </cell>
          <cell r="DS171" t="str">
            <v>TR</v>
          </cell>
          <cell r="DT171" t="str">
            <v>○</v>
          </cell>
          <cell r="DU171" t="str">
            <v>□</v>
          </cell>
          <cell r="DV171" t="str">
            <v>◆</v>
          </cell>
          <cell r="DW171" t="str">
            <v>農家◎TR○□◆</v>
          </cell>
          <cell r="DX171" t="str">
            <v>1-1</v>
          </cell>
          <cell r="DY171">
            <v>135</v>
          </cell>
          <cell r="DZ171">
            <v>120</v>
          </cell>
          <cell r="EA171"/>
          <cell r="EB171"/>
          <cell r="EC171"/>
          <cell r="ED171">
            <v>509005</v>
          </cell>
          <cell r="EF171" t="str">
            <v>方上9-5-1,2</v>
          </cell>
          <cell r="EG171" t="str">
            <v>同</v>
          </cell>
          <cell r="EH171" t="str">
            <v>同</v>
          </cell>
          <cell r="EI171" t="str">
            <v/>
          </cell>
          <cell r="EJ171" t="str">
            <v/>
          </cell>
          <cell r="EK171" t="str">
            <v/>
          </cell>
          <cell r="EL171" t="str">
            <v/>
          </cell>
          <cell r="EM171" t="str">
            <v/>
          </cell>
          <cell r="EN171" t="str">
            <v/>
          </cell>
          <cell r="EO171">
            <v>109093</v>
          </cell>
          <cell r="EP171" t="str">
            <v>土屋拓幸</v>
          </cell>
          <cell r="EQ171" t="str">
            <v>南秋田郡大潟村字西３丁目４番地２６</v>
          </cell>
          <cell r="ER171">
            <v>109093</v>
          </cell>
          <cell r="ES171" t="str">
            <v>土屋拓幸</v>
          </cell>
          <cell r="ET171" t="str">
            <v>南秋田郡大潟村字西３丁目４番地２６</v>
          </cell>
          <cell r="EU171" t="str">
            <v>個人</v>
          </cell>
          <cell r="EV171">
            <v>109093</v>
          </cell>
          <cell r="EW171" t="str">
            <v>土屋拓幸</v>
          </cell>
          <cell r="EX171" t="str">
            <v>南秋田郡大潟村字西３丁目４番地２６</v>
          </cell>
          <cell r="EY171" t="str">
            <v>個人</v>
          </cell>
          <cell r="EZ171"/>
          <cell r="FA171"/>
          <cell r="FB171" t="str">
            <v>未把握</v>
          </cell>
          <cell r="FC171" t="str">
            <v/>
          </cell>
          <cell r="FD171">
            <v>999</v>
          </cell>
          <cell r="FE171" t="str">
            <v/>
          </cell>
          <cell r="FF171" t="str">
            <v>未把握</v>
          </cell>
          <cell r="FG171">
            <v>0</v>
          </cell>
          <cell r="FH171" t="str">
            <v>不可・繰越</v>
          </cell>
          <cell r="FJ171">
            <v>109093</v>
          </cell>
          <cell r="FK171">
            <v>1</v>
          </cell>
          <cell r="FL171">
            <v>1</v>
          </cell>
          <cell r="FM171"/>
        </row>
        <row r="172">
          <cell r="A172">
            <v>3867</v>
          </cell>
          <cell r="B172" t="str">
            <v>R5秋</v>
          </cell>
          <cell r="C172">
            <v>98</v>
          </cell>
          <cell r="D172" t="str">
            <v>R5</v>
          </cell>
          <cell r="E172">
            <v>1098</v>
          </cell>
          <cell r="F172" t="str">
            <v/>
          </cell>
          <cell r="G172" t="str">
            <v/>
          </cell>
          <cell r="H172" t="str">
            <v>◇</v>
          </cell>
          <cell r="I172" t="str">
            <v/>
          </cell>
          <cell r="J172" t="str">
            <v/>
          </cell>
          <cell r="K172" t="str">
            <v>3</v>
          </cell>
          <cell r="L172">
            <v>109093</v>
          </cell>
          <cell r="M172" t="str">
            <v>土屋拓幸</v>
          </cell>
          <cell r="N172" t="str">
            <v>大潟村西3-4-26</v>
          </cell>
          <cell r="O172">
            <v>109093</v>
          </cell>
          <cell r="P172" t="str">
            <v>土屋拓幸</v>
          </cell>
          <cell r="Q172" t="str">
            <v>同一農家</v>
          </cell>
          <cell r="R172" t="str">
            <v>○</v>
          </cell>
          <cell r="S172" t="str">
            <v>C</v>
          </cell>
          <cell r="T172" t="str">
            <v>F9</v>
          </cell>
          <cell r="U172" t="str">
            <v>方上</v>
          </cell>
          <cell r="V172">
            <v>16</v>
          </cell>
          <cell r="W172" t="str">
            <v>-</v>
          </cell>
          <cell r="X172" t="str">
            <v>17,18</v>
          </cell>
          <cell r="Y172"/>
          <cell r="Z172" t="str">
            <v>入植地</v>
          </cell>
          <cell r="AA172" t="str">
            <v>村内</v>
          </cell>
          <cell r="AB172">
            <v>22905</v>
          </cell>
          <cell r="AC172">
            <v>22.9</v>
          </cell>
          <cell r="AD172">
            <v>140.30000000000001</v>
          </cell>
          <cell r="AE172">
            <v>759.90000000000009</v>
          </cell>
          <cell r="AF172">
            <v>5.4162508909479685</v>
          </cell>
          <cell r="AG172">
            <v>6</v>
          </cell>
          <cell r="AH172">
            <v>5</v>
          </cell>
          <cell r="AI172">
            <v>1</v>
          </cell>
          <cell r="AJ172">
            <v>9.9</v>
          </cell>
          <cell r="AK172" t="str">
            <v>完結</v>
          </cell>
          <cell r="AL172" t="str">
            <v>10m未満</v>
          </cell>
          <cell r="AM172" t="str">
            <v/>
          </cell>
          <cell r="AN172">
            <v>44797</v>
          </cell>
          <cell r="AO172" t="str">
            <v>小排F9-B右岸</v>
          </cell>
          <cell r="AP172">
            <v>8.1999999999999993</v>
          </cell>
          <cell r="AQ172">
            <v>140.30000000000001</v>
          </cell>
          <cell r="AR172"/>
          <cell r="AS172"/>
          <cell r="AT172">
            <v>841.80000000000007</v>
          </cell>
          <cell r="AU172">
            <v>841.80000000000007</v>
          </cell>
          <cell r="AV172">
            <v>0</v>
          </cell>
          <cell r="AW172">
            <v>8.4</v>
          </cell>
          <cell r="AX172">
            <v>91.800000000000068</v>
          </cell>
          <cell r="AY172" t="str">
            <v>75～100m未満</v>
          </cell>
          <cell r="AZ172"/>
          <cell r="BA172">
            <v>7.5</v>
          </cell>
          <cell r="BB172" t="str">
            <v>◎</v>
          </cell>
          <cell r="BC172"/>
          <cell r="BD172" t="str">
            <v>農業者</v>
          </cell>
          <cell r="BE172" t="str">
            <v>TR</v>
          </cell>
          <cell r="BF172" t="str">
            <v>140</v>
          </cell>
          <cell r="BG172" t="str">
            <v>100</v>
          </cell>
          <cell r="BH172" t="str">
            <v>◎</v>
          </cell>
          <cell r="BI172">
            <v>20</v>
          </cell>
          <cell r="BJ172" t="str">
            <v/>
          </cell>
          <cell r="BK172" t="str">
            <v/>
          </cell>
          <cell r="BL172" t="str">
            <v>◎</v>
          </cell>
          <cell r="BM172">
            <v>15</v>
          </cell>
          <cell r="BN172"/>
          <cell r="BO172" t="str">
            <v/>
          </cell>
          <cell r="BP172">
            <v>135</v>
          </cell>
          <cell r="BQ172">
            <v>1012500</v>
          </cell>
          <cell r="BR172">
            <v>45126</v>
          </cell>
          <cell r="BS172"/>
          <cell r="BT172">
            <v>45139</v>
          </cell>
          <cell r="BU172"/>
          <cell r="BV172"/>
          <cell r="BW172"/>
          <cell r="BX172" t="str">
            <v/>
          </cell>
          <cell r="BY172" t="str">
            <v>未把握</v>
          </cell>
          <cell r="BZ172"/>
          <cell r="CA172"/>
          <cell r="CB172" t="str">
            <v/>
          </cell>
          <cell r="CC172" t="str">
            <v/>
          </cell>
          <cell r="CD172"/>
          <cell r="CE172"/>
          <cell r="CF172" t="str">
            <v/>
          </cell>
          <cell r="CG172"/>
          <cell r="CH172"/>
          <cell r="CI172"/>
          <cell r="CJ172"/>
          <cell r="CK172"/>
          <cell r="CL172"/>
          <cell r="CM172"/>
          <cell r="CN172"/>
          <cell r="CO172" t="str">
            <v/>
          </cell>
          <cell r="CP172">
            <v>7.5</v>
          </cell>
          <cell r="CQ172">
            <v>750</v>
          </cell>
          <cell r="CR172">
            <v>1012500</v>
          </cell>
          <cell r="CS172">
            <v>112500</v>
          </cell>
          <cell r="CT172">
            <v>900000</v>
          </cell>
          <cell r="CU172" t="str">
            <v/>
          </cell>
          <cell r="CV172" t="str">
            <v/>
          </cell>
          <cell r="CW172" t="str">
            <v/>
          </cell>
          <cell r="CX172" t="str">
            <v/>
          </cell>
          <cell r="CY172" t="str">
            <v/>
          </cell>
          <cell r="CZ172" t="str">
            <v/>
          </cell>
          <cell r="DA172" t="str">
            <v/>
          </cell>
          <cell r="DB172" t="str">
            <v/>
          </cell>
          <cell r="DC172" t="str">
            <v/>
          </cell>
          <cell r="DD172">
            <v>900000</v>
          </cell>
          <cell r="DE172">
            <v>900000</v>
          </cell>
          <cell r="DF172" t="str">
            <v/>
          </cell>
          <cell r="DG172" t="str">
            <v/>
          </cell>
          <cell r="DH172">
            <v>1</v>
          </cell>
          <cell r="DI172">
            <v>113426</v>
          </cell>
          <cell r="DK172" t="str">
            <v>方上16</v>
          </cell>
          <cell r="DM172" t="str">
            <v>なし</v>
          </cell>
          <cell r="DN172" t="str">
            <v>無</v>
          </cell>
          <cell r="DO172" t="str">
            <v>－</v>
          </cell>
          <cell r="DQ172" t="str">
            <v>農家</v>
          </cell>
          <cell r="DR172" t="str">
            <v>◎</v>
          </cell>
          <cell r="DS172" t="str">
            <v>TR</v>
          </cell>
          <cell r="DT172" t="str">
            <v>○</v>
          </cell>
          <cell r="DU172" t="str">
            <v>□</v>
          </cell>
          <cell r="DV172" t="str">
            <v>◆</v>
          </cell>
          <cell r="DW172" t="str">
            <v>農家◎TR○□◆</v>
          </cell>
          <cell r="DX172" t="str">
            <v>1-1</v>
          </cell>
          <cell r="DY172">
            <v>135</v>
          </cell>
          <cell r="DZ172">
            <v>120</v>
          </cell>
          <cell r="EA172"/>
          <cell r="EB172"/>
          <cell r="EC172"/>
          <cell r="ED172">
            <v>516017</v>
          </cell>
          <cell r="EF172" t="str">
            <v>方上16-17,18</v>
          </cell>
          <cell r="EG172" t="str">
            <v>同</v>
          </cell>
          <cell r="EH172" t="str">
            <v>同</v>
          </cell>
          <cell r="EI172" t="str">
            <v/>
          </cell>
          <cell r="EJ172" t="str">
            <v/>
          </cell>
          <cell r="EK172" t="str">
            <v/>
          </cell>
          <cell r="EL172" t="str">
            <v/>
          </cell>
          <cell r="EM172" t="str">
            <v/>
          </cell>
          <cell r="EN172" t="str">
            <v/>
          </cell>
          <cell r="EO172">
            <v>109093</v>
          </cell>
          <cell r="EP172" t="str">
            <v>土屋拓幸</v>
          </cell>
          <cell r="EQ172" t="str">
            <v>南秋田郡大潟村字西３丁目４番地２６</v>
          </cell>
          <cell r="ER172">
            <v>109093</v>
          </cell>
          <cell r="ES172" t="str">
            <v>土屋拓幸</v>
          </cell>
          <cell r="ET172" t="str">
            <v>南秋田郡大潟村字西３丁目４番地２６</v>
          </cell>
          <cell r="EU172" t="str">
            <v>個人</v>
          </cell>
          <cell r="EV172">
            <v>109093</v>
          </cell>
          <cell r="EW172" t="str">
            <v>土屋拓幸</v>
          </cell>
          <cell r="EX172" t="str">
            <v>南秋田郡大潟村字西３丁目４番地２６</v>
          </cell>
          <cell r="EY172" t="str">
            <v>個人</v>
          </cell>
          <cell r="EZ172"/>
          <cell r="FA172"/>
          <cell r="FB172" t="str">
            <v>未把握</v>
          </cell>
          <cell r="FC172" t="str">
            <v/>
          </cell>
          <cell r="FD172">
            <v>999</v>
          </cell>
          <cell r="FE172" t="str">
            <v/>
          </cell>
          <cell r="FF172" t="str">
            <v>未把握</v>
          </cell>
          <cell r="FG172">
            <v>0</v>
          </cell>
          <cell r="FH172" t="str">
            <v>不可・繰越</v>
          </cell>
          <cell r="FJ172">
            <v>109093</v>
          </cell>
          <cell r="FK172">
            <v>2</v>
          </cell>
          <cell r="FL172">
            <v>2</v>
          </cell>
          <cell r="FM172"/>
        </row>
        <row r="173">
          <cell r="A173">
            <v>9032</v>
          </cell>
          <cell r="B173" t="str">
            <v>R5春・期間外</v>
          </cell>
          <cell r="C173">
            <v>99</v>
          </cell>
          <cell r="D173" t="str">
            <v>R5</v>
          </cell>
          <cell r="E173">
            <v>1099</v>
          </cell>
          <cell r="F173" t="str">
            <v>◇</v>
          </cell>
          <cell r="G173" t="str">
            <v/>
          </cell>
          <cell r="H173" t="str">
            <v/>
          </cell>
          <cell r="I173" t="str">
            <v/>
          </cell>
          <cell r="J173" t="str">
            <v/>
          </cell>
          <cell r="K173" t="str">
            <v>1</v>
          </cell>
          <cell r="L173">
            <v>110001</v>
          </cell>
          <cell r="M173" t="str">
            <v>(株)みらい共創ファーム秋田　涌井徹</v>
          </cell>
          <cell r="N173" t="str">
            <v>大潟村西4-88</v>
          </cell>
          <cell r="O173">
            <v>110001</v>
          </cell>
          <cell r="P173" t="str">
            <v>(株)みらい共創ファーム秋田　涌井徹</v>
          </cell>
          <cell r="Q173" t="str">
            <v>同一農家</v>
          </cell>
          <cell r="R173" t="str">
            <v>○</v>
          </cell>
          <cell r="S173" t="str">
            <v>A</v>
          </cell>
          <cell r="T173" t="str">
            <v>**</v>
          </cell>
          <cell r="U173" t="str">
            <v>方上</v>
          </cell>
          <cell r="V173">
            <v>57</v>
          </cell>
          <cell r="W173" t="str">
            <v>-</v>
          </cell>
          <cell r="X173" t="str">
            <v>3</v>
          </cell>
          <cell r="Y173"/>
          <cell r="Z173" t="str">
            <v>入植地</v>
          </cell>
          <cell r="AA173" t="str">
            <v>村内</v>
          </cell>
          <cell r="AB173">
            <v>124069</v>
          </cell>
          <cell r="AC173">
            <v>124</v>
          </cell>
          <cell r="AD173">
            <v>138.30000000000001</v>
          </cell>
          <cell r="AE173">
            <v>12400</v>
          </cell>
          <cell r="AF173">
            <v>89.660159074475771</v>
          </cell>
          <cell r="AG173">
            <v>11</v>
          </cell>
          <cell r="AH173">
            <v>90</v>
          </cell>
          <cell r="AI173">
            <v>-79</v>
          </cell>
          <cell r="AJ173">
            <v>10900</v>
          </cell>
          <cell r="AK173" t="str">
            <v>2本以上残</v>
          </cell>
          <cell r="AL173" t="str">
            <v>140m以上</v>
          </cell>
          <cell r="AM173" t="str">
            <v/>
          </cell>
          <cell r="AN173">
            <v>44851</v>
          </cell>
          <cell r="AO173" t="str">
            <v>小排G6-B左岸</v>
          </cell>
          <cell r="AP173">
            <v>8.1999999999999993</v>
          </cell>
          <cell r="AQ173">
            <v>138.30000000000001</v>
          </cell>
          <cell r="AR173" t="str">
            <v>不形成</v>
          </cell>
          <cell r="AS173" t="str">
            <v>手入力</v>
          </cell>
          <cell r="AT173">
            <v>1507.5</v>
          </cell>
          <cell r="AU173">
            <v>1507.5000000000002</v>
          </cell>
          <cell r="AV173">
            <v>0</v>
          </cell>
          <cell r="AW173">
            <v>15</v>
          </cell>
          <cell r="AX173">
            <v>7.5</v>
          </cell>
          <cell r="AY173" t="str">
            <v>10m未満</v>
          </cell>
          <cell r="AZ173"/>
          <cell r="BA173">
            <v>15</v>
          </cell>
          <cell r="BB173" t="str">
            <v>◎</v>
          </cell>
          <cell r="BC173"/>
          <cell r="BD173" t="str">
            <v>農業者</v>
          </cell>
          <cell r="BE173" t="str">
            <v>TR</v>
          </cell>
          <cell r="BF173" t="str">
            <v>140</v>
          </cell>
          <cell r="BG173" t="str">
            <v>100</v>
          </cell>
          <cell r="BH173" t="str">
            <v>◎</v>
          </cell>
          <cell r="BI173">
            <v>20</v>
          </cell>
          <cell r="BJ173" t="str">
            <v/>
          </cell>
          <cell r="BK173" t="str">
            <v/>
          </cell>
          <cell r="BL173" t="str">
            <v>◎</v>
          </cell>
          <cell r="BM173">
            <v>15</v>
          </cell>
          <cell r="BN173"/>
          <cell r="BO173" t="str">
            <v/>
          </cell>
          <cell r="BP173">
            <v>135</v>
          </cell>
          <cell r="BQ173">
            <v>2025000</v>
          </cell>
          <cell r="BR173">
            <v>45119</v>
          </cell>
          <cell r="BS173" t="str">
            <v>4/11に遡って契約</v>
          </cell>
          <cell r="BT173">
            <v>45027</v>
          </cell>
          <cell r="BU173">
            <v>45131</v>
          </cell>
          <cell r="BV173">
            <v>45144</v>
          </cell>
          <cell r="BW173">
            <v>45146</v>
          </cell>
          <cell r="BX173" t="str">
            <v/>
          </cell>
          <cell r="BY173" t="str">
            <v>完了・支払</v>
          </cell>
          <cell r="BZ173">
            <v>45140</v>
          </cell>
          <cell r="CA173" t="str">
            <v>白川由二</v>
          </cell>
          <cell r="CB173">
            <v>45146</v>
          </cell>
          <cell r="CC173" t="str">
            <v>白川由二</v>
          </cell>
          <cell r="CD173">
            <v>45146</v>
          </cell>
          <cell r="CE173" t="str">
            <v>白川由二</v>
          </cell>
          <cell r="CF173" t="str">
            <v>合格</v>
          </cell>
          <cell r="CG173" t="str">
            <v>支払</v>
          </cell>
          <cell r="CH173"/>
          <cell r="CI173"/>
          <cell r="CJ173"/>
          <cell r="CK173"/>
          <cell r="CL173"/>
          <cell r="CM173"/>
          <cell r="CN173"/>
          <cell r="CO173" t="str">
            <v/>
          </cell>
          <cell r="CP173">
            <v>15</v>
          </cell>
          <cell r="CQ173">
            <v>1500</v>
          </cell>
          <cell r="CR173">
            <v>2025000</v>
          </cell>
          <cell r="CS173">
            <v>225000</v>
          </cell>
          <cell r="CT173">
            <v>1800000</v>
          </cell>
          <cell r="CU173">
            <v>1800000</v>
          </cell>
          <cell r="CV173" t="str">
            <v/>
          </cell>
          <cell r="CW173" t="str">
            <v/>
          </cell>
          <cell r="CX173" t="str">
            <v/>
          </cell>
          <cell r="CY173" t="str">
            <v/>
          </cell>
          <cell r="CZ173" t="str">
            <v/>
          </cell>
          <cell r="DA173" t="str">
            <v/>
          </cell>
          <cell r="DB173" t="str">
            <v/>
          </cell>
          <cell r="DC173" t="str">
            <v/>
          </cell>
          <cell r="DD173">
            <v>0</v>
          </cell>
          <cell r="DE173">
            <v>1800000</v>
          </cell>
          <cell r="DF173" t="str">
            <v/>
          </cell>
          <cell r="DG173" t="str">
            <v/>
          </cell>
          <cell r="DH173">
            <v>1</v>
          </cell>
          <cell r="DI173">
            <v>114880</v>
          </cell>
          <cell r="DK173" t="str">
            <v>方上57</v>
          </cell>
          <cell r="DM173" t="str">
            <v>なし</v>
          </cell>
          <cell r="DN173" t="str">
            <v>有</v>
          </cell>
          <cell r="DO173" t="str">
            <v>玉ねぎ</v>
          </cell>
          <cell r="DQ173" t="str">
            <v>農家</v>
          </cell>
          <cell r="DR173" t="str">
            <v>◎</v>
          </cell>
          <cell r="DS173" t="str">
            <v>TR</v>
          </cell>
          <cell r="DT173" t="str">
            <v>○</v>
          </cell>
          <cell r="DU173" t="str">
            <v>□</v>
          </cell>
          <cell r="DV173" t="str">
            <v>◆</v>
          </cell>
          <cell r="DW173" t="str">
            <v>農家◎TR○□◆</v>
          </cell>
          <cell r="DX173" t="str">
            <v>1-1</v>
          </cell>
          <cell r="DY173">
            <v>135</v>
          </cell>
          <cell r="DZ173">
            <v>120</v>
          </cell>
          <cell r="EA173"/>
          <cell r="EB173"/>
          <cell r="EC173"/>
          <cell r="ED173">
            <v>557003</v>
          </cell>
          <cell r="EF173" t="str">
            <v>方上57-3</v>
          </cell>
          <cell r="EG173" t="str">
            <v>同</v>
          </cell>
          <cell r="EH173" t="str">
            <v>異</v>
          </cell>
          <cell r="EI173" t="str">
            <v>異</v>
          </cell>
          <cell r="EJ173" t="str">
            <v>異</v>
          </cell>
          <cell r="EK173" t="str">
            <v/>
          </cell>
          <cell r="EL173" t="str">
            <v/>
          </cell>
          <cell r="EM173" t="str">
            <v/>
          </cell>
          <cell r="EN173" t="str">
            <v>法人</v>
          </cell>
          <cell r="EO173">
            <v>110001</v>
          </cell>
          <cell r="EP173" t="str">
            <v>(株)みらい共創ファーム秋田　涌井徹</v>
          </cell>
          <cell r="EQ173" t="str">
            <v>南秋田郡大潟村字西４丁目８８</v>
          </cell>
          <cell r="ER173">
            <v>199003</v>
          </cell>
          <cell r="ES173" t="str">
            <v>(公社)秋田県農業公社　齋藤了</v>
          </cell>
          <cell r="ET173" t="str">
            <v>秋田市山王４丁目１番２号</v>
          </cell>
          <cell r="EU173" t="str">
            <v>公社</v>
          </cell>
          <cell r="EV173">
            <v>110001</v>
          </cell>
          <cell r="EW173" t="str">
            <v>(株)みらい共創ファーム秋田　涌井徹</v>
          </cell>
          <cell r="EX173" t="str">
            <v>南秋田郡大潟村字西４丁目８８</v>
          </cell>
          <cell r="EY173" t="str">
            <v>法人</v>
          </cell>
          <cell r="EZ173"/>
          <cell r="FA173"/>
          <cell r="FB173" t="str">
            <v>完了・支払</v>
          </cell>
          <cell r="FC173" t="str">
            <v>完了・支払</v>
          </cell>
          <cell r="FD173">
            <v>407</v>
          </cell>
          <cell r="FE173">
            <v>45140</v>
          </cell>
          <cell r="FF173" t="str">
            <v>耕地復旧</v>
          </cell>
          <cell r="FG173">
            <v>0</v>
          </cell>
          <cell r="FH173" t="str">
            <v>可</v>
          </cell>
          <cell r="FJ173">
            <v>110001</v>
          </cell>
          <cell r="FK173">
            <v>1</v>
          </cell>
          <cell r="FL173">
            <v>1</v>
          </cell>
          <cell r="FM173"/>
        </row>
        <row r="174">
          <cell r="A174">
            <v>3910</v>
          </cell>
          <cell r="B174" t="str">
            <v>R5削除</v>
          </cell>
          <cell r="C174">
            <v>100</v>
          </cell>
          <cell r="D174" t="str">
            <v>削除</v>
          </cell>
          <cell r="E174">
            <v>1100</v>
          </cell>
          <cell r="F174" t="str">
            <v/>
          </cell>
          <cell r="G174" t="str">
            <v/>
          </cell>
          <cell r="H174" t="str">
            <v/>
          </cell>
          <cell r="I174" t="str">
            <v/>
          </cell>
          <cell r="J174" t="str">
            <v/>
          </cell>
          <cell r="K174" t="str">
            <v/>
          </cell>
          <cell r="L174">
            <v>103092</v>
          </cell>
          <cell r="M174" t="str">
            <v>林博文</v>
          </cell>
          <cell r="N174" t="str">
            <v>大潟村東2-1-36</v>
          </cell>
          <cell r="O174">
            <v>103092</v>
          </cell>
          <cell r="P174" t="str">
            <v>林博文</v>
          </cell>
          <cell r="Q174" t="str">
            <v>同一農家</v>
          </cell>
          <cell r="R174" t="str">
            <v>○</v>
          </cell>
          <cell r="S174" t="str">
            <v>C</v>
          </cell>
          <cell r="T174" t="str">
            <v>C16</v>
          </cell>
          <cell r="U174" t="str">
            <v>方口</v>
          </cell>
          <cell r="V174">
            <v>45</v>
          </cell>
          <cell r="W174" t="str">
            <v>-</v>
          </cell>
          <cell r="X174" t="str">
            <v>2-2</v>
          </cell>
          <cell r="Y174"/>
          <cell r="Z174" t="str">
            <v>入植地</v>
          </cell>
          <cell r="AA174" t="str">
            <v>村内</v>
          </cell>
          <cell r="AB174">
            <v>12748</v>
          </cell>
          <cell r="AC174">
            <v>12.7</v>
          </cell>
          <cell r="AD174">
            <v>135.80000000000001</v>
          </cell>
          <cell r="AE174">
            <v>1270</v>
          </cell>
          <cell r="AF174">
            <v>9.3519882179675982</v>
          </cell>
          <cell r="AG174">
            <v>0</v>
          </cell>
          <cell r="AH174" t="str">
            <v/>
          </cell>
          <cell r="AI174" t="str">
            <v/>
          </cell>
          <cell r="AJ174" t="str">
            <v>***</v>
          </cell>
          <cell r="AK174" t="str">
            <v/>
          </cell>
          <cell r="AL174" t="str">
            <v/>
          </cell>
          <cell r="AM174" t="str">
            <v/>
          </cell>
          <cell r="AN174">
            <v>44797</v>
          </cell>
          <cell r="AO174" t="str">
            <v>小排C16-A2右岸</v>
          </cell>
          <cell r="AP174">
            <v>4.8</v>
          </cell>
          <cell r="AQ174">
            <v>135.80000000000001</v>
          </cell>
          <cell r="AR174"/>
          <cell r="AS174"/>
          <cell r="AT174">
            <v>0</v>
          </cell>
          <cell r="AU174">
            <v>0</v>
          </cell>
          <cell r="AV174">
            <v>0</v>
          </cell>
          <cell r="AW174">
            <v>0</v>
          </cell>
          <cell r="AX174">
            <v>0</v>
          </cell>
          <cell r="AY174" t="str">
            <v/>
          </cell>
          <cell r="AZ174"/>
          <cell r="BA174">
            <v>0</v>
          </cell>
          <cell r="BB174" t="str">
            <v/>
          </cell>
          <cell r="BC174"/>
          <cell r="BD174" t="str">
            <v>農業者</v>
          </cell>
          <cell r="BE174" t="str">
            <v>TR</v>
          </cell>
          <cell r="BF174" t="str">
            <v>120</v>
          </cell>
          <cell r="BG174" t="str">
            <v>85</v>
          </cell>
          <cell r="BH174" t="str">
            <v>◎</v>
          </cell>
          <cell r="BI174">
            <v>20</v>
          </cell>
          <cell r="BJ174" t="str">
            <v/>
          </cell>
          <cell r="BK174" t="str">
            <v/>
          </cell>
          <cell r="BL174" t="str">
            <v>◎</v>
          </cell>
          <cell r="BM174">
            <v>15</v>
          </cell>
          <cell r="BN174"/>
          <cell r="BO174" t="str">
            <v/>
          </cell>
          <cell r="BP174">
            <v>120</v>
          </cell>
          <cell r="BQ174">
            <v>0</v>
          </cell>
          <cell r="BR174">
            <v>45131</v>
          </cell>
          <cell r="BS174" t="str">
            <v>ｷｬﾝｾﾙ希望（作付中のほ場の暗渠の不具合の対応のため労働力不足）</v>
          </cell>
          <cell r="BT174"/>
          <cell r="BU174"/>
          <cell r="BV174"/>
          <cell r="BW174"/>
          <cell r="BX174" t="str">
            <v/>
          </cell>
          <cell r="BY174" t="str">
            <v/>
          </cell>
          <cell r="BZ174"/>
          <cell r="CA174"/>
          <cell r="CB174" t="str">
            <v/>
          </cell>
          <cell r="CC174" t="str">
            <v/>
          </cell>
          <cell r="CD174"/>
          <cell r="CE174"/>
          <cell r="CF174" t="str">
            <v/>
          </cell>
          <cell r="CG174"/>
          <cell r="CH174"/>
          <cell r="CI174"/>
          <cell r="CJ174"/>
          <cell r="CK174"/>
          <cell r="CL174"/>
          <cell r="CM174"/>
          <cell r="CN174"/>
          <cell r="CO174" t="str">
            <v/>
          </cell>
          <cell r="CP174">
            <v>0</v>
          </cell>
          <cell r="CQ174">
            <v>0</v>
          </cell>
          <cell r="CR174">
            <v>0</v>
          </cell>
          <cell r="CS174">
            <v>0</v>
          </cell>
          <cell r="CT174">
            <v>0</v>
          </cell>
          <cell r="CU174" t="str">
            <v/>
          </cell>
          <cell r="CV174" t="str">
            <v/>
          </cell>
          <cell r="CW174" t="str">
            <v/>
          </cell>
          <cell r="CX174" t="str">
            <v/>
          </cell>
          <cell r="CY174" t="str">
            <v/>
          </cell>
          <cell r="CZ174" t="str">
            <v/>
          </cell>
          <cell r="DA174" t="str">
            <v/>
          </cell>
          <cell r="DB174" t="str">
            <v/>
          </cell>
          <cell r="DC174" t="str">
            <v/>
          </cell>
          <cell r="DD174">
            <v>0</v>
          </cell>
          <cell r="DE174">
            <v>0</v>
          </cell>
          <cell r="DF174" t="str">
            <v/>
          </cell>
          <cell r="DG174" t="str">
            <v/>
          </cell>
          <cell r="DH174">
            <v>1</v>
          </cell>
          <cell r="DI174">
            <v>122136</v>
          </cell>
          <cell r="DK174" t="str">
            <v>方口45</v>
          </cell>
          <cell r="DM174" t="str">
            <v>なし</v>
          </cell>
          <cell r="DN174" t="str">
            <v>無</v>
          </cell>
          <cell r="DO174" t="str">
            <v>－</v>
          </cell>
          <cell r="DQ174" t="str">
            <v/>
          </cell>
          <cell r="DR174" t="str">
            <v/>
          </cell>
          <cell r="DS174" t="str">
            <v/>
          </cell>
          <cell r="DT174" t="str">
            <v/>
          </cell>
          <cell r="DU174" t="str">
            <v/>
          </cell>
          <cell r="DV174" t="str">
            <v/>
          </cell>
          <cell r="DW174" t="str">
            <v/>
          </cell>
          <cell r="DX174" t="str">
            <v/>
          </cell>
          <cell r="DY174" t="str">
            <v/>
          </cell>
          <cell r="DZ174" t="str">
            <v/>
          </cell>
          <cell r="EA174"/>
          <cell r="EB174"/>
          <cell r="EC174"/>
          <cell r="ED174">
            <v>345002</v>
          </cell>
          <cell r="EF174" t="str">
            <v/>
          </cell>
          <cell r="EG174" t="str">
            <v/>
          </cell>
          <cell r="EH174" t="str">
            <v/>
          </cell>
          <cell r="EI174" t="str">
            <v/>
          </cell>
          <cell r="EJ174" t="str">
            <v/>
          </cell>
          <cell r="EK174" t="str">
            <v/>
          </cell>
          <cell r="EL174" t="str">
            <v/>
          </cell>
          <cell r="EM174" t="str">
            <v/>
          </cell>
          <cell r="EN174" t="str">
            <v/>
          </cell>
          <cell r="EO174" t="str">
            <v/>
          </cell>
          <cell r="EP174" t="str">
            <v/>
          </cell>
          <cell r="EQ174" t="str">
            <v/>
          </cell>
          <cell r="ER174" t="str">
            <v/>
          </cell>
          <cell r="ES174" t="str">
            <v/>
          </cell>
          <cell r="ET174" t="str">
            <v/>
          </cell>
          <cell r="EU174" t="str">
            <v/>
          </cell>
          <cell r="EV174" t="str">
            <v/>
          </cell>
          <cell r="EW174" t="str">
            <v/>
          </cell>
          <cell r="EX174" t="str">
            <v/>
          </cell>
          <cell r="EY174" t="str">
            <v/>
          </cell>
          <cell r="EZ174"/>
          <cell r="FA174"/>
          <cell r="FB174" t="str">
            <v/>
          </cell>
          <cell r="FC174" t="str">
            <v/>
          </cell>
          <cell r="FD174" t="str">
            <v/>
          </cell>
          <cell r="FE174" t="str">
            <v/>
          </cell>
          <cell r="FF174" t="str">
            <v/>
          </cell>
          <cell r="FG174">
            <v>0</v>
          </cell>
          <cell r="FH174" t="str">
            <v/>
          </cell>
          <cell r="FJ174" t="str">
            <v/>
          </cell>
          <cell r="FK174" t="str">
            <v/>
          </cell>
          <cell r="FL174" t="str">
            <v/>
          </cell>
          <cell r="FM174"/>
        </row>
        <row r="175">
          <cell r="A175">
            <v>3990</v>
          </cell>
          <cell r="B175" t="str">
            <v>R5秋</v>
          </cell>
          <cell r="C175">
            <v>101</v>
          </cell>
          <cell r="D175" t="str">
            <v>R5</v>
          </cell>
          <cell r="E175">
            <v>1101</v>
          </cell>
          <cell r="F175" t="str">
            <v/>
          </cell>
          <cell r="G175" t="str">
            <v/>
          </cell>
          <cell r="H175" t="str">
            <v>◇</v>
          </cell>
          <cell r="I175" t="str">
            <v/>
          </cell>
          <cell r="J175" t="str">
            <v/>
          </cell>
          <cell r="K175" t="str">
            <v>3</v>
          </cell>
          <cell r="L175">
            <v>103001</v>
          </cell>
          <cell r="M175" t="str">
            <v>大木隆</v>
          </cell>
          <cell r="N175" t="str">
            <v>大潟村東2-3-1</v>
          </cell>
          <cell r="O175">
            <v>103001</v>
          </cell>
          <cell r="P175" t="str">
            <v>大木隆</v>
          </cell>
          <cell r="Q175" t="str">
            <v>同一農家</v>
          </cell>
          <cell r="R175" t="str">
            <v>○</v>
          </cell>
          <cell r="S175" t="str">
            <v>C</v>
          </cell>
          <cell r="T175" t="str">
            <v>B31</v>
          </cell>
          <cell r="U175" t="str">
            <v>方口</v>
          </cell>
          <cell r="V175">
            <v>53</v>
          </cell>
          <cell r="W175" t="str">
            <v>-</v>
          </cell>
          <cell r="X175" t="str">
            <v>24-1,2</v>
          </cell>
          <cell r="Y175"/>
          <cell r="Z175" t="str">
            <v>入植地</v>
          </cell>
          <cell r="AA175" t="str">
            <v>村内</v>
          </cell>
          <cell r="AB175">
            <v>22633</v>
          </cell>
          <cell r="AC175">
            <v>22.6</v>
          </cell>
          <cell r="AD175">
            <v>137.4</v>
          </cell>
          <cell r="AE175">
            <v>1170</v>
          </cell>
          <cell r="AF175">
            <v>8.5152838427947604</v>
          </cell>
          <cell r="AG175">
            <v>9</v>
          </cell>
          <cell r="AH175">
            <v>9</v>
          </cell>
          <cell r="AI175">
            <v>0</v>
          </cell>
          <cell r="AJ175">
            <v>0</v>
          </cell>
          <cell r="AK175" t="str">
            <v>完結</v>
          </cell>
          <cell r="AL175" t="str">
            <v>残無</v>
          </cell>
          <cell r="AM175" t="str">
            <v/>
          </cell>
          <cell r="AN175">
            <v>44803</v>
          </cell>
          <cell r="AO175" t="str">
            <v>小排B31-A右岸</v>
          </cell>
          <cell r="AP175">
            <v>7.3</v>
          </cell>
          <cell r="AQ175">
            <v>137.4</v>
          </cell>
          <cell r="AR175" t="str">
            <v>不形成</v>
          </cell>
          <cell r="AS175" t="str">
            <v>手入力</v>
          </cell>
          <cell r="AT175">
            <v>1242.5999999999999</v>
          </cell>
          <cell r="AU175">
            <v>1242.6000000000001</v>
          </cell>
          <cell r="AV175">
            <v>0</v>
          </cell>
          <cell r="AW175">
            <v>12.4</v>
          </cell>
          <cell r="AX175">
            <v>72.599999999999909</v>
          </cell>
          <cell r="AY175" t="str">
            <v>50～75m未満</v>
          </cell>
          <cell r="AZ175"/>
          <cell r="BA175">
            <v>11.7</v>
          </cell>
          <cell r="BB175" t="str">
            <v>◎</v>
          </cell>
          <cell r="BC175"/>
          <cell r="BD175" t="str">
            <v>農業者</v>
          </cell>
          <cell r="BE175" t="str">
            <v>TR</v>
          </cell>
          <cell r="BF175" t="str">
            <v>140</v>
          </cell>
          <cell r="BG175" t="str">
            <v>100</v>
          </cell>
          <cell r="BH175" t="str">
            <v>◎</v>
          </cell>
          <cell r="BI175">
            <v>20</v>
          </cell>
          <cell r="BJ175" t="str">
            <v/>
          </cell>
          <cell r="BK175" t="str">
            <v/>
          </cell>
          <cell r="BL175" t="str">
            <v>◎</v>
          </cell>
          <cell r="BM175">
            <v>15</v>
          </cell>
          <cell r="BN175"/>
          <cell r="BO175" t="str">
            <v/>
          </cell>
          <cell r="BP175">
            <v>135</v>
          </cell>
          <cell r="BQ175">
            <v>1579500</v>
          </cell>
          <cell r="BR175">
            <v>45134</v>
          </cell>
          <cell r="BS175"/>
          <cell r="BT175">
            <v>45139</v>
          </cell>
          <cell r="BU175"/>
          <cell r="BV175"/>
          <cell r="BW175"/>
          <cell r="BX175">
            <v>45219</v>
          </cell>
          <cell r="BY175" t="str">
            <v>ﾓﾐｶﾞﾗ投入</v>
          </cell>
          <cell r="BZ175"/>
          <cell r="CA175"/>
          <cell r="CB175" t="str">
            <v/>
          </cell>
          <cell r="CC175" t="str">
            <v/>
          </cell>
          <cell r="CD175"/>
          <cell r="CE175"/>
          <cell r="CF175" t="str">
            <v/>
          </cell>
          <cell r="CG175"/>
          <cell r="CH175"/>
          <cell r="CI175"/>
          <cell r="CJ175"/>
          <cell r="CK175"/>
          <cell r="CL175"/>
          <cell r="CM175"/>
          <cell r="CN175"/>
          <cell r="CO175" t="str">
            <v/>
          </cell>
          <cell r="CP175">
            <v>11.7</v>
          </cell>
          <cell r="CQ175">
            <v>1170</v>
          </cell>
          <cell r="CR175">
            <v>1579500</v>
          </cell>
          <cell r="CS175">
            <v>175500</v>
          </cell>
          <cell r="CT175">
            <v>1404000</v>
          </cell>
          <cell r="CU175" t="str">
            <v/>
          </cell>
          <cell r="CV175" t="str">
            <v/>
          </cell>
          <cell r="CW175" t="str">
            <v/>
          </cell>
          <cell r="CX175" t="str">
            <v/>
          </cell>
          <cell r="CY175" t="str">
            <v/>
          </cell>
          <cell r="CZ175" t="str">
            <v/>
          </cell>
          <cell r="DA175" t="str">
            <v/>
          </cell>
          <cell r="DB175" t="str">
            <v/>
          </cell>
          <cell r="DC175" t="str">
            <v/>
          </cell>
          <cell r="DD175">
            <v>1404000</v>
          </cell>
          <cell r="DE175">
            <v>1404000</v>
          </cell>
          <cell r="DF175" t="str">
            <v/>
          </cell>
          <cell r="DG175" t="str">
            <v/>
          </cell>
          <cell r="DH175">
            <v>1</v>
          </cell>
          <cell r="DI175">
            <v>122301</v>
          </cell>
          <cell r="DK175" t="str">
            <v>方口53</v>
          </cell>
          <cell r="DM175" t="str">
            <v>なし</v>
          </cell>
          <cell r="DN175" t="str">
            <v>無</v>
          </cell>
          <cell r="DO175" t="str">
            <v>－</v>
          </cell>
          <cell r="DQ175" t="str">
            <v>農家</v>
          </cell>
          <cell r="DR175" t="str">
            <v>◎</v>
          </cell>
          <cell r="DS175" t="str">
            <v>TR</v>
          </cell>
          <cell r="DT175" t="str">
            <v>○</v>
          </cell>
          <cell r="DU175" t="str">
            <v>□</v>
          </cell>
          <cell r="DV175" t="str">
            <v>◆</v>
          </cell>
          <cell r="DW175" t="str">
            <v>農家◎TR○□◆</v>
          </cell>
          <cell r="DX175" t="str">
            <v>1-1</v>
          </cell>
          <cell r="DY175">
            <v>135</v>
          </cell>
          <cell r="DZ175">
            <v>120</v>
          </cell>
          <cell r="EA175"/>
          <cell r="EB175"/>
          <cell r="EC175"/>
          <cell r="ED175">
            <v>353024</v>
          </cell>
          <cell r="EF175" t="str">
            <v>方口53-24-1,2</v>
          </cell>
          <cell r="EG175" t="str">
            <v>同</v>
          </cell>
          <cell r="EH175" t="str">
            <v>異</v>
          </cell>
          <cell r="EI175" t="str">
            <v>異</v>
          </cell>
          <cell r="EJ175" t="str">
            <v>異</v>
          </cell>
          <cell r="EK175" t="str">
            <v>他の農家</v>
          </cell>
          <cell r="EL175" t="str">
            <v/>
          </cell>
          <cell r="EM175" t="str">
            <v/>
          </cell>
          <cell r="EN175" t="str">
            <v/>
          </cell>
          <cell r="EO175">
            <v>103001</v>
          </cell>
          <cell r="EP175" t="str">
            <v>大木隆</v>
          </cell>
          <cell r="EQ175" t="str">
            <v>南秋田郡大潟村字東２丁目３番地１</v>
          </cell>
          <cell r="ER175">
            <v>103036</v>
          </cell>
          <cell r="ES175" t="str">
            <v>平塚正子</v>
          </cell>
          <cell r="ET175" t="str">
            <v>南秋田郡大潟村字東２丁目４番地５</v>
          </cell>
          <cell r="EU175" t="str">
            <v>個人</v>
          </cell>
          <cell r="EV175">
            <v>103001</v>
          </cell>
          <cell r="EW175" t="str">
            <v>大木隆</v>
          </cell>
          <cell r="EX175" t="str">
            <v>南秋田郡大潟村字東２丁目３番地１</v>
          </cell>
          <cell r="EY175" t="str">
            <v>個人</v>
          </cell>
          <cell r="EZ175"/>
          <cell r="FA175"/>
          <cell r="FB175" t="str">
            <v>ﾓﾐｶﾞﾗ投入</v>
          </cell>
          <cell r="FC175" t="str">
            <v/>
          </cell>
          <cell r="FD175">
            <v>999</v>
          </cell>
          <cell r="FE175">
            <v>45219</v>
          </cell>
          <cell r="FF175" t="str">
            <v>ﾓﾐｶﾞﾗ投入</v>
          </cell>
          <cell r="FG175">
            <v>0</v>
          </cell>
          <cell r="FH175" t="str">
            <v>不可・繰越</v>
          </cell>
          <cell r="FJ175">
            <v>103001</v>
          </cell>
          <cell r="FK175">
            <v>1</v>
          </cell>
          <cell r="FL175">
            <v>1</v>
          </cell>
          <cell r="FM175"/>
        </row>
        <row r="176">
          <cell r="A176">
            <v>4017</v>
          </cell>
          <cell r="B176" t="str">
            <v>R5削除</v>
          </cell>
          <cell r="C176">
            <v>102</v>
          </cell>
          <cell r="D176" t="str">
            <v>削除</v>
          </cell>
          <cell r="E176">
            <v>1102</v>
          </cell>
          <cell r="F176" t="str">
            <v/>
          </cell>
          <cell r="G176" t="str">
            <v/>
          </cell>
          <cell r="H176" t="str">
            <v/>
          </cell>
          <cell r="I176" t="str">
            <v/>
          </cell>
          <cell r="J176" t="str">
            <v/>
          </cell>
          <cell r="K176" t="str">
            <v/>
          </cell>
          <cell r="L176">
            <v>103003</v>
          </cell>
          <cell r="M176" t="str">
            <v>菅原義彦</v>
          </cell>
          <cell r="N176" t="str">
            <v>大潟村東2-3-3</v>
          </cell>
          <cell r="O176">
            <v>103003</v>
          </cell>
          <cell r="P176" t="str">
            <v>菅原義彦</v>
          </cell>
          <cell r="Q176" t="str">
            <v>同一農家</v>
          </cell>
          <cell r="R176" t="str">
            <v>○</v>
          </cell>
          <cell r="S176" t="str">
            <v>C</v>
          </cell>
          <cell r="T176" t="str">
            <v>G23</v>
          </cell>
          <cell r="U176" t="str">
            <v>方上</v>
          </cell>
          <cell r="V176">
            <v>28</v>
          </cell>
          <cell r="W176" t="str">
            <v>-</v>
          </cell>
          <cell r="X176" t="str">
            <v>8,33</v>
          </cell>
          <cell r="Y176"/>
          <cell r="Z176" t="str">
            <v>入植地</v>
          </cell>
          <cell r="AA176" t="str">
            <v>村内</v>
          </cell>
          <cell r="AB176">
            <v>16023</v>
          </cell>
          <cell r="AC176">
            <v>16</v>
          </cell>
          <cell r="AD176">
            <v>101.9</v>
          </cell>
          <cell r="AE176">
            <v>1296</v>
          </cell>
          <cell r="AF176">
            <v>12.718351324828262</v>
          </cell>
          <cell r="AG176">
            <v>0</v>
          </cell>
          <cell r="AH176" t="str">
            <v/>
          </cell>
          <cell r="AI176" t="str">
            <v/>
          </cell>
          <cell r="AJ176" t="str">
            <v>***</v>
          </cell>
          <cell r="AK176" t="str">
            <v/>
          </cell>
          <cell r="AL176" t="str">
            <v/>
          </cell>
          <cell r="AM176" t="str">
            <v/>
          </cell>
          <cell r="AN176">
            <v>44791</v>
          </cell>
          <cell r="AO176" t="str">
            <v>小排G23-A2左岸</v>
          </cell>
          <cell r="AP176">
            <v>8.6</v>
          </cell>
          <cell r="AQ176">
            <v>101.9</v>
          </cell>
          <cell r="AR176"/>
          <cell r="AS176"/>
          <cell r="AT176">
            <v>0</v>
          </cell>
          <cell r="AU176">
            <v>0</v>
          </cell>
          <cell r="AV176">
            <v>0</v>
          </cell>
          <cell r="AW176">
            <v>0</v>
          </cell>
          <cell r="AX176">
            <v>0</v>
          </cell>
          <cell r="AY176" t="str">
            <v/>
          </cell>
          <cell r="AZ176"/>
          <cell r="BA176">
            <v>0</v>
          </cell>
          <cell r="BB176" t="str">
            <v/>
          </cell>
          <cell r="BC176"/>
          <cell r="BD176" t="str">
            <v>農業者</v>
          </cell>
          <cell r="BE176" t="str">
            <v>TR</v>
          </cell>
          <cell r="BF176" t="str">
            <v>120</v>
          </cell>
          <cell r="BG176" t="str">
            <v>85</v>
          </cell>
          <cell r="BH176" t="str">
            <v>◎</v>
          </cell>
          <cell r="BI176">
            <v>20</v>
          </cell>
          <cell r="BJ176" t="str">
            <v/>
          </cell>
          <cell r="BK176" t="str">
            <v/>
          </cell>
          <cell r="BL176" t="str">
            <v>◎</v>
          </cell>
          <cell r="BM176">
            <v>15</v>
          </cell>
          <cell r="BN176"/>
          <cell r="BO176" t="str">
            <v/>
          </cell>
          <cell r="BP176">
            <v>120</v>
          </cell>
          <cell r="BQ176">
            <v>0</v>
          </cell>
          <cell r="BR176">
            <v>45138</v>
          </cell>
          <cell r="BS176" t="str">
            <v>ｷｬﾝｾﾙ</v>
          </cell>
          <cell r="BT176"/>
          <cell r="BU176"/>
          <cell r="BV176"/>
          <cell r="BW176"/>
          <cell r="BX176" t="str">
            <v/>
          </cell>
          <cell r="BY176" t="str">
            <v/>
          </cell>
          <cell r="BZ176"/>
          <cell r="CA176"/>
          <cell r="CB176" t="str">
            <v/>
          </cell>
          <cell r="CC176" t="str">
            <v/>
          </cell>
          <cell r="CD176"/>
          <cell r="CE176"/>
          <cell r="CF176" t="str">
            <v/>
          </cell>
          <cell r="CG176"/>
          <cell r="CH176"/>
          <cell r="CI176"/>
          <cell r="CJ176"/>
          <cell r="CK176"/>
          <cell r="CL176"/>
          <cell r="CM176"/>
          <cell r="CN176"/>
          <cell r="CO176" t="str">
            <v/>
          </cell>
          <cell r="CP176">
            <v>0</v>
          </cell>
          <cell r="CQ176">
            <v>0</v>
          </cell>
          <cell r="CR176">
            <v>0</v>
          </cell>
          <cell r="CS176">
            <v>0</v>
          </cell>
          <cell r="CT176">
            <v>0</v>
          </cell>
          <cell r="CU176" t="str">
            <v/>
          </cell>
          <cell r="CV176" t="str">
            <v/>
          </cell>
          <cell r="CW176" t="str">
            <v/>
          </cell>
          <cell r="CX176" t="str">
            <v/>
          </cell>
          <cell r="CY176" t="str">
            <v/>
          </cell>
          <cell r="CZ176" t="str">
            <v/>
          </cell>
          <cell r="DA176" t="str">
            <v/>
          </cell>
          <cell r="DB176" t="str">
            <v/>
          </cell>
          <cell r="DC176" t="str">
            <v/>
          </cell>
          <cell r="DD176">
            <v>0</v>
          </cell>
          <cell r="DE176">
            <v>0</v>
          </cell>
          <cell r="DF176" t="str">
            <v/>
          </cell>
          <cell r="DG176" t="str">
            <v/>
          </cell>
          <cell r="DH176">
            <v>1</v>
          </cell>
          <cell r="DI176">
            <v>122303</v>
          </cell>
          <cell r="DK176" t="str">
            <v>方上28</v>
          </cell>
          <cell r="DM176" t="str">
            <v>なし</v>
          </cell>
          <cell r="DN176" t="str">
            <v>無</v>
          </cell>
          <cell r="DO176" t="str">
            <v>－</v>
          </cell>
          <cell r="DQ176" t="str">
            <v/>
          </cell>
          <cell r="DR176" t="str">
            <v/>
          </cell>
          <cell r="DS176" t="str">
            <v/>
          </cell>
          <cell r="DT176" t="str">
            <v/>
          </cell>
          <cell r="DU176" t="str">
            <v/>
          </cell>
          <cell r="DV176" t="str">
            <v/>
          </cell>
          <cell r="DW176" t="str">
            <v/>
          </cell>
          <cell r="DX176" t="str">
            <v/>
          </cell>
          <cell r="DY176" t="str">
            <v/>
          </cell>
          <cell r="DZ176" t="str">
            <v/>
          </cell>
          <cell r="EA176"/>
          <cell r="EB176"/>
          <cell r="EC176"/>
          <cell r="ED176">
            <v>528008</v>
          </cell>
          <cell r="EF176" t="str">
            <v/>
          </cell>
          <cell r="EG176" t="str">
            <v/>
          </cell>
          <cell r="EH176" t="str">
            <v/>
          </cell>
          <cell r="EI176" t="str">
            <v/>
          </cell>
          <cell r="EJ176" t="str">
            <v/>
          </cell>
          <cell r="EK176" t="str">
            <v/>
          </cell>
          <cell r="EL176" t="str">
            <v/>
          </cell>
          <cell r="EM176" t="str">
            <v/>
          </cell>
          <cell r="EN176" t="str">
            <v/>
          </cell>
          <cell r="EO176" t="str">
            <v/>
          </cell>
          <cell r="EP176" t="str">
            <v/>
          </cell>
          <cell r="EQ176" t="str">
            <v/>
          </cell>
          <cell r="ER176" t="str">
            <v/>
          </cell>
          <cell r="ES176" t="str">
            <v/>
          </cell>
          <cell r="ET176" t="str">
            <v/>
          </cell>
          <cell r="EU176" t="str">
            <v/>
          </cell>
          <cell r="EV176" t="str">
            <v/>
          </cell>
          <cell r="EW176" t="str">
            <v/>
          </cell>
          <cell r="EX176" t="str">
            <v/>
          </cell>
          <cell r="EY176" t="str">
            <v/>
          </cell>
          <cell r="EZ176"/>
          <cell r="FA176"/>
          <cell r="FB176" t="str">
            <v/>
          </cell>
          <cell r="FC176" t="str">
            <v/>
          </cell>
          <cell r="FD176" t="str">
            <v/>
          </cell>
          <cell r="FE176" t="str">
            <v/>
          </cell>
          <cell r="FF176" t="str">
            <v/>
          </cell>
          <cell r="FG176">
            <v>0</v>
          </cell>
          <cell r="FH176" t="str">
            <v/>
          </cell>
          <cell r="FJ176" t="str">
            <v/>
          </cell>
          <cell r="FK176" t="str">
            <v/>
          </cell>
          <cell r="FL176" t="str">
            <v/>
          </cell>
          <cell r="FM176"/>
        </row>
        <row r="177">
          <cell r="A177">
            <v>4020</v>
          </cell>
          <cell r="B177" t="str">
            <v>R5秋</v>
          </cell>
          <cell r="C177">
            <v>103</v>
          </cell>
          <cell r="D177" t="str">
            <v>R5</v>
          </cell>
          <cell r="E177">
            <v>1103</v>
          </cell>
          <cell r="F177" t="str">
            <v/>
          </cell>
          <cell r="G177" t="str">
            <v/>
          </cell>
          <cell r="H177" t="str">
            <v>◇</v>
          </cell>
          <cell r="I177" t="str">
            <v/>
          </cell>
          <cell r="J177" t="str">
            <v/>
          </cell>
          <cell r="K177" t="str">
            <v>3</v>
          </cell>
          <cell r="L177">
            <v>103004</v>
          </cell>
          <cell r="M177" t="str">
            <v>菅原貴博</v>
          </cell>
          <cell r="N177" t="str">
            <v>大潟村東2-3-4</v>
          </cell>
          <cell r="O177">
            <v>103004</v>
          </cell>
          <cell r="P177" t="str">
            <v>菅原貴博</v>
          </cell>
          <cell r="Q177" t="str">
            <v>同一農家</v>
          </cell>
          <cell r="R177" t="str">
            <v>○</v>
          </cell>
          <cell r="S177" t="str">
            <v>C</v>
          </cell>
          <cell r="T177" t="str">
            <v>A18</v>
          </cell>
          <cell r="U177" t="str">
            <v>中野</v>
          </cell>
          <cell r="V177">
            <v>22</v>
          </cell>
          <cell r="W177" t="str">
            <v>-</v>
          </cell>
          <cell r="X177" t="str">
            <v>7</v>
          </cell>
          <cell r="Y177"/>
          <cell r="Z177" t="str">
            <v>入植地</v>
          </cell>
          <cell r="AA177" t="str">
            <v>村内</v>
          </cell>
          <cell r="AB177">
            <v>18854</v>
          </cell>
          <cell r="AC177">
            <v>18.8</v>
          </cell>
          <cell r="AD177">
            <v>162.4</v>
          </cell>
          <cell r="AE177">
            <v>1080</v>
          </cell>
          <cell r="AF177">
            <v>6.6502463054187189</v>
          </cell>
          <cell r="AG177">
            <v>7</v>
          </cell>
          <cell r="AH177">
            <v>7</v>
          </cell>
          <cell r="AI177">
            <v>0</v>
          </cell>
          <cell r="AJ177">
            <v>0</v>
          </cell>
          <cell r="AK177" t="str">
            <v>完結</v>
          </cell>
          <cell r="AL177" t="str">
            <v>残無</v>
          </cell>
          <cell r="AM177" t="str">
            <v>優先圃場</v>
          </cell>
          <cell r="AN177">
            <v>44796</v>
          </cell>
          <cell r="AO177" t="str">
            <v>小排A18-A左岸</v>
          </cell>
          <cell r="AP177">
            <v>6.4</v>
          </cell>
          <cell r="AQ177">
            <v>162.4</v>
          </cell>
          <cell r="AR177"/>
          <cell r="AS177"/>
          <cell r="AT177">
            <v>1136.8</v>
          </cell>
          <cell r="AU177">
            <v>1136.8</v>
          </cell>
          <cell r="AV177">
            <v>0</v>
          </cell>
          <cell r="AW177">
            <v>11.3</v>
          </cell>
          <cell r="AX177">
            <v>56.799999999999955</v>
          </cell>
          <cell r="AY177" t="str">
            <v>50～75m未満</v>
          </cell>
          <cell r="AZ177"/>
          <cell r="BA177">
            <v>10.8</v>
          </cell>
          <cell r="BB177" t="str">
            <v>◎</v>
          </cell>
          <cell r="BC177"/>
          <cell r="BD177" t="str">
            <v>農業者</v>
          </cell>
          <cell r="BE177" t="str">
            <v>TR</v>
          </cell>
          <cell r="BF177" t="str">
            <v>140</v>
          </cell>
          <cell r="BG177" t="str">
            <v>100</v>
          </cell>
          <cell r="BH177" t="str">
            <v>◎</v>
          </cell>
          <cell r="BI177">
            <v>20</v>
          </cell>
          <cell r="BJ177" t="str">
            <v/>
          </cell>
          <cell r="BK177" t="str">
            <v/>
          </cell>
          <cell r="BL177" t="str">
            <v>◎</v>
          </cell>
          <cell r="BM177">
            <v>15</v>
          </cell>
          <cell r="BN177"/>
          <cell r="BO177" t="str">
            <v/>
          </cell>
          <cell r="BP177">
            <v>135</v>
          </cell>
          <cell r="BQ177">
            <v>1458000</v>
          </cell>
          <cell r="BR177">
            <v>45131</v>
          </cell>
          <cell r="BS177"/>
          <cell r="BT177">
            <v>45139</v>
          </cell>
          <cell r="BU177"/>
          <cell r="BV177"/>
          <cell r="BW177"/>
          <cell r="BX177" t="str">
            <v/>
          </cell>
          <cell r="BY177" t="str">
            <v>未把握</v>
          </cell>
          <cell r="BZ177"/>
          <cell r="CA177"/>
          <cell r="CB177" t="str">
            <v/>
          </cell>
          <cell r="CC177" t="str">
            <v/>
          </cell>
          <cell r="CD177"/>
          <cell r="CE177"/>
          <cell r="CF177" t="str">
            <v/>
          </cell>
          <cell r="CG177"/>
          <cell r="CH177"/>
          <cell r="CI177"/>
          <cell r="CJ177"/>
          <cell r="CK177"/>
          <cell r="CL177"/>
          <cell r="CM177"/>
          <cell r="CN177"/>
          <cell r="CO177" t="str">
            <v/>
          </cell>
          <cell r="CP177">
            <v>10.8</v>
          </cell>
          <cell r="CQ177">
            <v>1080</v>
          </cell>
          <cell r="CR177">
            <v>1458000</v>
          </cell>
          <cell r="CS177">
            <v>162000</v>
          </cell>
          <cell r="CT177">
            <v>1296000</v>
          </cell>
          <cell r="CU177" t="str">
            <v/>
          </cell>
          <cell r="CV177" t="str">
            <v/>
          </cell>
          <cell r="CW177" t="str">
            <v/>
          </cell>
          <cell r="CX177" t="str">
            <v/>
          </cell>
          <cell r="CY177" t="str">
            <v/>
          </cell>
          <cell r="CZ177" t="str">
            <v/>
          </cell>
          <cell r="DA177" t="str">
            <v/>
          </cell>
          <cell r="DB177" t="str">
            <v/>
          </cell>
          <cell r="DC177" t="str">
            <v/>
          </cell>
          <cell r="DD177">
            <v>1296000</v>
          </cell>
          <cell r="DE177">
            <v>1296000</v>
          </cell>
          <cell r="DF177" t="str">
            <v/>
          </cell>
          <cell r="DG177" t="str">
            <v/>
          </cell>
          <cell r="DH177">
            <v>1</v>
          </cell>
          <cell r="DI177">
            <v>122304</v>
          </cell>
          <cell r="DK177" t="str">
            <v>中野22</v>
          </cell>
          <cell r="DM177" t="str">
            <v>なし</v>
          </cell>
          <cell r="DN177" t="str">
            <v>無</v>
          </cell>
          <cell r="DO177" t="str">
            <v>－</v>
          </cell>
          <cell r="DQ177" t="str">
            <v>農家</v>
          </cell>
          <cell r="DR177" t="str">
            <v>◎</v>
          </cell>
          <cell r="DS177" t="str">
            <v>TR</v>
          </cell>
          <cell r="DT177" t="str">
            <v>○</v>
          </cell>
          <cell r="DU177" t="str">
            <v>□</v>
          </cell>
          <cell r="DV177" t="str">
            <v>◆</v>
          </cell>
          <cell r="DW177" t="str">
            <v>農家◎TR○□◆</v>
          </cell>
          <cell r="DX177" t="str">
            <v>1-1</v>
          </cell>
          <cell r="DY177">
            <v>135</v>
          </cell>
          <cell r="DZ177">
            <v>120</v>
          </cell>
          <cell r="EA177"/>
          <cell r="EB177"/>
          <cell r="EC177"/>
          <cell r="ED177">
            <v>222007</v>
          </cell>
          <cell r="EF177" t="str">
            <v>中野22-7</v>
          </cell>
          <cell r="EG177" t="str">
            <v>同</v>
          </cell>
          <cell r="EH177" t="str">
            <v>同</v>
          </cell>
          <cell r="EI177" t="str">
            <v/>
          </cell>
          <cell r="EJ177" t="str">
            <v/>
          </cell>
          <cell r="EK177" t="str">
            <v/>
          </cell>
          <cell r="EL177" t="str">
            <v/>
          </cell>
          <cell r="EM177" t="str">
            <v/>
          </cell>
          <cell r="EN177" t="str">
            <v/>
          </cell>
          <cell r="EO177">
            <v>103004</v>
          </cell>
          <cell r="EP177" t="str">
            <v>菅原貴博</v>
          </cell>
          <cell r="EQ177" t="str">
            <v>南秋田郡大潟村字東２丁目３番地４</v>
          </cell>
          <cell r="ER177">
            <v>103004</v>
          </cell>
          <cell r="ES177" t="str">
            <v>菅原貴博</v>
          </cell>
          <cell r="ET177" t="str">
            <v>南秋田郡大潟村字東２丁目３番地４</v>
          </cell>
          <cell r="EU177" t="str">
            <v>個人</v>
          </cell>
          <cell r="EV177">
            <v>103004</v>
          </cell>
          <cell r="EW177" t="str">
            <v>菅原貴博</v>
          </cell>
          <cell r="EX177" t="str">
            <v>南秋田郡大潟村字東２丁目３番地４</v>
          </cell>
          <cell r="EY177" t="str">
            <v>個人</v>
          </cell>
          <cell r="EZ177"/>
          <cell r="FA177"/>
          <cell r="FB177" t="str">
            <v>未把握</v>
          </cell>
          <cell r="FC177" t="str">
            <v/>
          </cell>
          <cell r="FD177">
            <v>999</v>
          </cell>
          <cell r="FE177" t="str">
            <v/>
          </cell>
          <cell r="FF177" t="str">
            <v>未把握</v>
          </cell>
          <cell r="FG177">
            <v>0</v>
          </cell>
          <cell r="FH177" t="str">
            <v>不可・繰越</v>
          </cell>
          <cell r="FJ177">
            <v>103004</v>
          </cell>
          <cell r="FK177">
            <v>1</v>
          </cell>
          <cell r="FL177">
            <v>1</v>
          </cell>
          <cell r="FM177"/>
        </row>
        <row r="178">
          <cell r="A178">
            <v>4019</v>
          </cell>
          <cell r="B178" t="str">
            <v>R5秋</v>
          </cell>
          <cell r="C178">
            <v>103</v>
          </cell>
          <cell r="D178" t="str">
            <v>R5</v>
          </cell>
          <cell r="E178">
            <v>1103</v>
          </cell>
          <cell r="F178" t="str">
            <v/>
          </cell>
          <cell r="G178" t="str">
            <v/>
          </cell>
          <cell r="H178" t="str">
            <v>◇</v>
          </cell>
          <cell r="I178" t="str">
            <v/>
          </cell>
          <cell r="J178" t="str">
            <v/>
          </cell>
          <cell r="K178" t="str">
            <v>3</v>
          </cell>
          <cell r="L178">
            <v>103004</v>
          </cell>
          <cell r="M178" t="str">
            <v>菅原貴博</v>
          </cell>
          <cell r="N178" t="str">
            <v>大潟村東2-3-4</v>
          </cell>
          <cell r="O178">
            <v>103004</v>
          </cell>
          <cell r="P178" t="str">
            <v>菅原貴博</v>
          </cell>
          <cell r="Q178" t="str">
            <v>同一農家</v>
          </cell>
          <cell r="R178" t="str">
            <v>○</v>
          </cell>
          <cell r="S178" t="str">
            <v>C</v>
          </cell>
          <cell r="T178" t="str">
            <v>A18</v>
          </cell>
          <cell r="U178" t="str">
            <v>中野</v>
          </cell>
          <cell r="V178">
            <v>22</v>
          </cell>
          <cell r="W178" t="str">
            <v>-</v>
          </cell>
          <cell r="X178" t="str">
            <v>29</v>
          </cell>
          <cell r="Y178"/>
          <cell r="Z178" t="str">
            <v>入植地</v>
          </cell>
          <cell r="AA178" t="str">
            <v>村内</v>
          </cell>
          <cell r="AB178">
            <v>13748</v>
          </cell>
          <cell r="AC178">
            <v>13.7</v>
          </cell>
          <cell r="AD178">
            <v>163.6</v>
          </cell>
          <cell r="AE178">
            <v>1044.5999999999999</v>
          </cell>
          <cell r="AF178">
            <v>6.3850855745721269</v>
          </cell>
          <cell r="AG178">
            <v>7</v>
          </cell>
          <cell r="AH178">
            <v>6</v>
          </cell>
          <cell r="AI178">
            <v>1</v>
          </cell>
          <cell r="AJ178">
            <v>4.5999999999999996</v>
          </cell>
          <cell r="AK178" t="str">
            <v>完結</v>
          </cell>
          <cell r="AL178" t="str">
            <v>10m未満</v>
          </cell>
          <cell r="AM178" t="str">
            <v/>
          </cell>
          <cell r="AN178">
            <v>44796</v>
          </cell>
          <cell r="AO178" t="str">
            <v>小排A18-A左岸</v>
          </cell>
          <cell r="AP178">
            <v>6.4</v>
          </cell>
          <cell r="AQ178">
            <v>163.6</v>
          </cell>
          <cell r="AR178"/>
          <cell r="AS178"/>
          <cell r="AT178">
            <v>1145.2</v>
          </cell>
          <cell r="AU178">
            <v>1145.2</v>
          </cell>
          <cell r="AV178">
            <v>0</v>
          </cell>
          <cell r="AW178">
            <v>11.4</v>
          </cell>
          <cell r="AX178">
            <v>105.20000000000005</v>
          </cell>
          <cell r="AY178" t="str">
            <v>100～125m未満</v>
          </cell>
          <cell r="AZ178"/>
          <cell r="BA178">
            <v>10.4</v>
          </cell>
          <cell r="BB178" t="str">
            <v>◎</v>
          </cell>
          <cell r="BC178"/>
          <cell r="BD178" t="str">
            <v>農業者</v>
          </cell>
          <cell r="BE178" t="str">
            <v>TR</v>
          </cell>
          <cell r="BF178" t="str">
            <v>140</v>
          </cell>
          <cell r="BG178" t="str">
            <v>100</v>
          </cell>
          <cell r="BH178" t="str">
            <v>◎</v>
          </cell>
          <cell r="BI178">
            <v>20</v>
          </cell>
          <cell r="BJ178" t="str">
            <v/>
          </cell>
          <cell r="BK178" t="str">
            <v/>
          </cell>
          <cell r="BL178" t="str">
            <v>◎</v>
          </cell>
          <cell r="BM178">
            <v>15</v>
          </cell>
          <cell r="BN178"/>
          <cell r="BO178" t="str">
            <v/>
          </cell>
          <cell r="BP178">
            <v>135</v>
          </cell>
          <cell r="BQ178">
            <v>1404000</v>
          </cell>
          <cell r="BR178">
            <v>45131</v>
          </cell>
          <cell r="BS178"/>
          <cell r="BT178">
            <v>45139</v>
          </cell>
          <cell r="BU178"/>
          <cell r="BV178"/>
          <cell r="BW178"/>
          <cell r="BX178" t="str">
            <v/>
          </cell>
          <cell r="BY178" t="str">
            <v>未把握</v>
          </cell>
          <cell r="BZ178"/>
          <cell r="CA178"/>
          <cell r="CB178" t="str">
            <v/>
          </cell>
          <cell r="CC178" t="str">
            <v/>
          </cell>
          <cell r="CD178"/>
          <cell r="CE178"/>
          <cell r="CF178" t="str">
            <v/>
          </cell>
          <cell r="CG178"/>
          <cell r="CH178"/>
          <cell r="CI178"/>
          <cell r="CJ178"/>
          <cell r="CK178"/>
          <cell r="CL178"/>
          <cell r="CM178"/>
          <cell r="CN178"/>
          <cell r="CO178" t="str">
            <v/>
          </cell>
          <cell r="CP178">
            <v>10.4</v>
          </cell>
          <cell r="CQ178">
            <v>1040</v>
          </cell>
          <cell r="CR178">
            <v>1404000</v>
          </cell>
          <cell r="CS178">
            <v>156000</v>
          </cell>
          <cell r="CT178">
            <v>1248000</v>
          </cell>
          <cell r="CU178" t="str">
            <v/>
          </cell>
          <cell r="CV178" t="str">
            <v/>
          </cell>
          <cell r="CW178" t="str">
            <v/>
          </cell>
          <cell r="CX178" t="str">
            <v/>
          </cell>
          <cell r="CY178" t="str">
            <v/>
          </cell>
          <cell r="CZ178" t="str">
            <v/>
          </cell>
          <cell r="DA178" t="str">
            <v/>
          </cell>
          <cell r="DB178" t="str">
            <v/>
          </cell>
          <cell r="DC178" t="str">
            <v/>
          </cell>
          <cell r="DD178">
            <v>1248000</v>
          </cell>
          <cell r="DE178">
            <v>1248000</v>
          </cell>
          <cell r="DF178" t="str">
            <v/>
          </cell>
          <cell r="DG178" t="str">
            <v/>
          </cell>
          <cell r="DH178">
            <v>1</v>
          </cell>
          <cell r="DI178">
            <v>122304</v>
          </cell>
          <cell r="DK178" t="str">
            <v>中野22</v>
          </cell>
          <cell r="DM178" t="str">
            <v>なし</v>
          </cell>
          <cell r="DN178" t="str">
            <v>無</v>
          </cell>
          <cell r="DO178" t="str">
            <v>－</v>
          </cell>
          <cell r="DQ178" t="str">
            <v>農家</v>
          </cell>
          <cell r="DR178" t="str">
            <v>◎</v>
          </cell>
          <cell r="DS178" t="str">
            <v>TR</v>
          </cell>
          <cell r="DT178" t="str">
            <v>○</v>
          </cell>
          <cell r="DU178" t="str">
            <v>□</v>
          </cell>
          <cell r="DV178" t="str">
            <v>◆</v>
          </cell>
          <cell r="DW178" t="str">
            <v>農家◎TR○□◆</v>
          </cell>
          <cell r="DX178" t="str">
            <v>1-1</v>
          </cell>
          <cell r="DY178">
            <v>135</v>
          </cell>
          <cell r="DZ178">
            <v>120</v>
          </cell>
          <cell r="EA178"/>
          <cell r="EB178"/>
          <cell r="EC178"/>
          <cell r="ED178">
            <v>222029</v>
          </cell>
          <cell r="EF178" t="str">
            <v>中野22-29</v>
          </cell>
          <cell r="EG178" t="str">
            <v>同</v>
          </cell>
          <cell r="EH178" t="str">
            <v>同</v>
          </cell>
          <cell r="EI178" t="str">
            <v/>
          </cell>
          <cell r="EJ178" t="str">
            <v/>
          </cell>
          <cell r="EK178" t="str">
            <v/>
          </cell>
          <cell r="EL178" t="str">
            <v/>
          </cell>
          <cell r="EM178" t="str">
            <v/>
          </cell>
          <cell r="EN178" t="str">
            <v/>
          </cell>
          <cell r="EO178">
            <v>103004</v>
          </cell>
          <cell r="EP178" t="str">
            <v>菅原貴博</v>
          </cell>
          <cell r="EQ178" t="str">
            <v>南秋田郡大潟村字東２丁目３番地４</v>
          </cell>
          <cell r="ER178">
            <v>103004</v>
          </cell>
          <cell r="ES178" t="str">
            <v>菅原貴博</v>
          </cell>
          <cell r="ET178" t="str">
            <v>南秋田郡大潟村字東２丁目３番地４</v>
          </cell>
          <cell r="EU178" t="str">
            <v>個人</v>
          </cell>
          <cell r="EV178">
            <v>103004</v>
          </cell>
          <cell r="EW178" t="str">
            <v>菅原貴博</v>
          </cell>
          <cell r="EX178" t="str">
            <v>南秋田郡大潟村字東２丁目３番地４</v>
          </cell>
          <cell r="EY178" t="str">
            <v>個人</v>
          </cell>
          <cell r="EZ178"/>
          <cell r="FA178"/>
          <cell r="FB178" t="str">
            <v>未把握</v>
          </cell>
          <cell r="FC178" t="str">
            <v/>
          </cell>
          <cell r="FD178">
            <v>999</v>
          </cell>
          <cell r="FE178" t="str">
            <v/>
          </cell>
          <cell r="FF178" t="str">
            <v>未把握</v>
          </cell>
          <cell r="FG178">
            <v>0</v>
          </cell>
          <cell r="FH178" t="str">
            <v>不可・繰越</v>
          </cell>
          <cell r="FJ178">
            <v>103004</v>
          </cell>
          <cell r="FK178">
            <v>2</v>
          </cell>
          <cell r="FL178">
            <v>2</v>
          </cell>
          <cell r="FM178"/>
        </row>
        <row r="179">
          <cell r="A179">
            <v>4104</v>
          </cell>
          <cell r="B179" t="str">
            <v>R5秋</v>
          </cell>
          <cell r="C179">
            <v>104</v>
          </cell>
          <cell r="D179" t="str">
            <v>R5</v>
          </cell>
          <cell r="E179">
            <v>1104</v>
          </cell>
          <cell r="F179" t="str">
            <v/>
          </cell>
          <cell r="G179" t="str">
            <v/>
          </cell>
          <cell r="H179" t="str">
            <v>◇</v>
          </cell>
          <cell r="I179" t="str">
            <v/>
          </cell>
          <cell r="J179" t="str">
            <v/>
          </cell>
          <cell r="K179" t="str">
            <v>3</v>
          </cell>
          <cell r="L179">
            <v>103008</v>
          </cell>
          <cell r="M179" t="str">
            <v>佐藤尚徳</v>
          </cell>
          <cell r="N179" t="str">
            <v>大潟村東2-3-8</v>
          </cell>
          <cell r="O179">
            <v>103008</v>
          </cell>
          <cell r="P179" t="str">
            <v>佐藤尚徳</v>
          </cell>
          <cell r="Q179" t="str">
            <v>同一農家</v>
          </cell>
          <cell r="R179" t="str">
            <v>○</v>
          </cell>
          <cell r="S179" t="str">
            <v>C</v>
          </cell>
          <cell r="T179" t="str">
            <v>A26</v>
          </cell>
          <cell r="U179" t="str">
            <v>中野</v>
          </cell>
          <cell r="V179">
            <v>5</v>
          </cell>
          <cell r="W179" t="str">
            <v>-</v>
          </cell>
          <cell r="X179" t="str">
            <v>1,2</v>
          </cell>
          <cell r="Y179"/>
          <cell r="Z179" t="str">
            <v>入植地</v>
          </cell>
          <cell r="AA179" t="str">
            <v>村内</v>
          </cell>
          <cell r="AB179">
            <v>26446</v>
          </cell>
          <cell r="AC179">
            <v>26.4</v>
          </cell>
          <cell r="AD179">
            <v>140.6</v>
          </cell>
          <cell r="AE179">
            <v>1240</v>
          </cell>
          <cell r="AF179">
            <v>8.8193456614509245</v>
          </cell>
          <cell r="AG179">
            <v>9</v>
          </cell>
          <cell r="AH179">
            <v>9</v>
          </cell>
          <cell r="AI179">
            <v>0</v>
          </cell>
          <cell r="AJ179">
            <v>0</v>
          </cell>
          <cell r="AK179" t="str">
            <v>完結</v>
          </cell>
          <cell r="AL179" t="str">
            <v>残無</v>
          </cell>
          <cell r="AM179" t="str">
            <v/>
          </cell>
          <cell r="AN179">
            <v>44802</v>
          </cell>
          <cell r="AO179" t="str">
            <v>小排A26-A右岸</v>
          </cell>
          <cell r="AP179">
            <v>6.4</v>
          </cell>
          <cell r="AQ179">
            <v>140.6</v>
          </cell>
          <cell r="AR179"/>
          <cell r="AS179"/>
          <cell r="AT179">
            <v>1265.3999999999999</v>
          </cell>
          <cell r="AU179">
            <v>1265.3999999999999</v>
          </cell>
          <cell r="AV179">
            <v>0</v>
          </cell>
          <cell r="AW179">
            <v>12.6</v>
          </cell>
          <cell r="AX179">
            <v>25.399999999999864</v>
          </cell>
          <cell r="AY179" t="str">
            <v>20～30m未満</v>
          </cell>
          <cell r="AZ179"/>
          <cell r="BA179">
            <v>12.4</v>
          </cell>
          <cell r="BB179" t="str">
            <v>◎</v>
          </cell>
          <cell r="BC179"/>
          <cell r="BD179" t="str">
            <v>農業者</v>
          </cell>
          <cell r="BE179" t="str">
            <v>TR</v>
          </cell>
          <cell r="BF179" t="str">
            <v>140</v>
          </cell>
          <cell r="BG179" t="str">
            <v>100</v>
          </cell>
          <cell r="BH179" t="str">
            <v>◎</v>
          </cell>
          <cell r="BI179">
            <v>20</v>
          </cell>
          <cell r="BJ179" t="str">
            <v/>
          </cell>
          <cell r="BK179" t="str">
            <v/>
          </cell>
          <cell r="BL179" t="str">
            <v>◎</v>
          </cell>
          <cell r="BM179">
            <v>15</v>
          </cell>
          <cell r="BN179"/>
          <cell r="BO179" t="str">
            <v/>
          </cell>
          <cell r="BP179">
            <v>135</v>
          </cell>
          <cell r="BQ179">
            <v>1674000</v>
          </cell>
          <cell r="BR179">
            <v>45133</v>
          </cell>
          <cell r="BS179"/>
          <cell r="BT179">
            <v>45139</v>
          </cell>
          <cell r="BU179"/>
          <cell r="BV179"/>
          <cell r="BW179"/>
          <cell r="BX179" t="str">
            <v/>
          </cell>
          <cell r="BY179" t="str">
            <v>未把握</v>
          </cell>
          <cell r="BZ179"/>
          <cell r="CA179"/>
          <cell r="CB179" t="str">
            <v/>
          </cell>
          <cell r="CC179" t="str">
            <v/>
          </cell>
          <cell r="CD179"/>
          <cell r="CE179"/>
          <cell r="CF179" t="str">
            <v/>
          </cell>
          <cell r="CG179"/>
          <cell r="CH179"/>
          <cell r="CI179"/>
          <cell r="CJ179"/>
          <cell r="CK179"/>
          <cell r="CL179"/>
          <cell r="CM179"/>
          <cell r="CN179"/>
          <cell r="CO179" t="str">
            <v/>
          </cell>
          <cell r="CP179">
            <v>12.4</v>
          </cell>
          <cell r="CQ179">
            <v>1240</v>
          </cell>
          <cell r="CR179">
            <v>1674000</v>
          </cell>
          <cell r="CS179">
            <v>186000</v>
          </cell>
          <cell r="CT179">
            <v>1488000</v>
          </cell>
          <cell r="CU179" t="str">
            <v/>
          </cell>
          <cell r="CV179" t="str">
            <v/>
          </cell>
          <cell r="CW179" t="str">
            <v/>
          </cell>
          <cell r="CX179" t="str">
            <v/>
          </cell>
          <cell r="CY179" t="str">
            <v/>
          </cell>
          <cell r="CZ179" t="str">
            <v/>
          </cell>
          <cell r="DA179" t="str">
            <v/>
          </cell>
          <cell r="DB179" t="str">
            <v/>
          </cell>
          <cell r="DC179" t="str">
            <v/>
          </cell>
          <cell r="DD179">
            <v>1488000</v>
          </cell>
          <cell r="DE179">
            <v>1488000</v>
          </cell>
          <cell r="DF179" t="str">
            <v/>
          </cell>
          <cell r="DG179" t="str">
            <v/>
          </cell>
          <cell r="DH179">
            <v>1</v>
          </cell>
          <cell r="DI179">
            <v>122308</v>
          </cell>
          <cell r="DK179" t="str">
            <v>中野5</v>
          </cell>
          <cell r="DM179" t="str">
            <v>なし</v>
          </cell>
          <cell r="DN179" t="str">
            <v>無</v>
          </cell>
          <cell r="DO179" t="str">
            <v>－</v>
          </cell>
          <cell r="DQ179" t="str">
            <v>農家</v>
          </cell>
          <cell r="DR179" t="str">
            <v>◎</v>
          </cell>
          <cell r="DS179" t="str">
            <v>TR</v>
          </cell>
          <cell r="DT179" t="str">
            <v>○</v>
          </cell>
          <cell r="DU179" t="str">
            <v>□</v>
          </cell>
          <cell r="DV179" t="str">
            <v>◆</v>
          </cell>
          <cell r="DW179" t="str">
            <v>農家◎TR○□◆</v>
          </cell>
          <cell r="DX179" t="str">
            <v>1-1</v>
          </cell>
          <cell r="DY179">
            <v>135</v>
          </cell>
          <cell r="DZ179">
            <v>120</v>
          </cell>
          <cell r="EA179"/>
          <cell r="EB179"/>
          <cell r="EC179"/>
          <cell r="ED179">
            <v>205001</v>
          </cell>
          <cell r="EF179" t="str">
            <v>中野5-1,2</v>
          </cell>
          <cell r="EG179" t="str">
            <v>同</v>
          </cell>
          <cell r="EH179" t="str">
            <v>同</v>
          </cell>
          <cell r="EI179" t="str">
            <v/>
          </cell>
          <cell r="EJ179" t="str">
            <v/>
          </cell>
          <cell r="EK179" t="str">
            <v/>
          </cell>
          <cell r="EL179" t="str">
            <v/>
          </cell>
          <cell r="EM179" t="str">
            <v/>
          </cell>
          <cell r="EN179" t="str">
            <v/>
          </cell>
          <cell r="EO179">
            <v>103008</v>
          </cell>
          <cell r="EP179" t="str">
            <v>佐藤尚徳</v>
          </cell>
          <cell r="EQ179" t="str">
            <v>南秋田郡大潟村字東２丁目３番地８</v>
          </cell>
          <cell r="ER179">
            <v>103008</v>
          </cell>
          <cell r="ES179" t="str">
            <v>佐藤尚徳</v>
          </cell>
          <cell r="ET179" t="str">
            <v>南秋田郡大潟村字東２丁目３番地８</v>
          </cell>
          <cell r="EU179" t="str">
            <v>個人</v>
          </cell>
          <cell r="EV179">
            <v>103008</v>
          </cell>
          <cell r="EW179" t="str">
            <v>佐藤尚徳</v>
          </cell>
          <cell r="EX179" t="str">
            <v>南秋田郡大潟村字東２丁目３番地８</v>
          </cell>
          <cell r="EY179" t="str">
            <v>個人</v>
          </cell>
          <cell r="EZ179"/>
          <cell r="FA179"/>
          <cell r="FB179" t="str">
            <v>未把握</v>
          </cell>
          <cell r="FC179" t="str">
            <v/>
          </cell>
          <cell r="FD179">
            <v>999</v>
          </cell>
          <cell r="FE179" t="str">
            <v/>
          </cell>
          <cell r="FF179" t="str">
            <v>未把握</v>
          </cell>
          <cell r="FG179">
            <v>0</v>
          </cell>
          <cell r="FH179" t="str">
            <v>不可・繰越</v>
          </cell>
          <cell r="FJ179">
            <v>103008</v>
          </cell>
          <cell r="FK179">
            <v>1</v>
          </cell>
          <cell r="FL179">
            <v>1</v>
          </cell>
          <cell r="FM179"/>
        </row>
        <row r="180">
          <cell r="A180">
            <v>4122</v>
          </cell>
          <cell r="B180" t="str">
            <v>R5秋・追加(R5orR6)</v>
          </cell>
          <cell r="C180">
            <v>105</v>
          </cell>
          <cell r="D180" t="str">
            <v>R5</v>
          </cell>
          <cell r="E180">
            <v>1105</v>
          </cell>
          <cell r="F180" t="str">
            <v/>
          </cell>
          <cell r="G180" t="str">
            <v/>
          </cell>
          <cell r="H180" t="str">
            <v>◇</v>
          </cell>
          <cell r="I180" t="str">
            <v/>
          </cell>
          <cell r="J180" t="str">
            <v/>
          </cell>
          <cell r="K180" t="str">
            <v>3</v>
          </cell>
          <cell r="L180">
            <v>103009</v>
          </cell>
          <cell r="M180" t="str">
            <v>屋敷恵</v>
          </cell>
          <cell r="N180" t="str">
            <v>大潟村東2-3-9</v>
          </cell>
          <cell r="O180">
            <v>103009</v>
          </cell>
          <cell r="P180" t="str">
            <v>屋敷恵</v>
          </cell>
          <cell r="Q180" t="str">
            <v>同一農家</v>
          </cell>
          <cell r="R180" t="str">
            <v>○</v>
          </cell>
          <cell r="S180" t="str">
            <v>C</v>
          </cell>
          <cell r="T180" t="str">
            <v>B19</v>
          </cell>
          <cell r="U180" t="str">
            <v>方口</v>
          </cell>
          <cell r="V180">
            <v>34</v>
          </cell>
          <cell r="W180" t="str">
            <v>-</v>
          </cell>
          <cell r="X180" t="str">
            <v>8-1,2,21</v>
          </cell>
          <cell r="Y180"/>
          <cell r="Z180" t="str">
            <v>入植地</v>
          </cell>
          <cell r="AA180" t="str">
            <v>村内</v>
          </cell>
          <cell r="AB180">
            <v>27187</v>
          </cell>
          <cell r="AC180">
            <v>27.1</v>
          </cell>
          <cell r="AD180">
            <v>143.6</v>
          </cell>
          <cell r="AE180">
            <v>1277.3000000000002</v>
          </cell>
          <cell r="AF180">
            <v>8.894846796657383</v>
          </cell>
          <cell r="AG180">
            <v>9</v>
          </cell>
          <cell r="AH180">
            <v>9</v>
          </cell>
          <cell r="AI180">
            <v>0</v>
          </cell>
          <cell r="AJ180">
            <v>7.3</v>
          </cell>
          <cell r="AK180" t="str">
            <v>完結</v>
          </cell>
          <cell r="AL180" t="str">
            <v>10m未満</v>
          </cell>
          <cell r="AM180" t="str">
            <v/>
          </cell>
          <cell r="AN180">
            <v>45133</v>
          </cell>
          <cell r="AO180" t="str">
            <v>小排B19-B左岸</v>
          </cell>
          <cell r="AP180">
            <v>4.9000000000000004</v>
          </cell>
          <cell r="AQ180">
            <v>143.6</v>
          </cell>
          <cell r="AR180"/>
          <cell r="AS180"/>
          <cell r="AT180">
            <v>1292.3999999999999</v>
          </cell>
          <cell r="AU180">
            <v>1292.3999999999999</v>
          </cell>
          <cell r="AV180">
            <v>0</v>
          </cell>
          <cell r="AW180">
            <v>12.9</v>
          </cell>
          <cell r="AX180">
            <v>22.399999999999864</v>
          </cell>
          <cell r="AY180" t="str">
            <v>20～30m未満</v>
          </cell>
          <cell r="AZ180"/>
          <cell r="BA180">
            <v>12.7</v>
          </cell>
          <cell r="BB180" t="str">
            <v>◎</v>
          </cell>
          <cell r="BC180"/>
          <cell r="BD180" t="str">
            <v>農業者</v>
          </cell>
          <cell r="BE180" t="str">
            <v>TR</v>
          </cell>
          <cell r="BF180" t="str">
            <v>140</v>
          </cell>
          <cell r="BG180" t="str">
            <v>100</v>
          </cell>
          <cell r="BH180" t="str">
            <v>◎</v>
          </cell>
          <cell r="BI180">
            <v>20</v>
          </cell>
          <cell r="BJ180" t="str">
            <v/>
          </cell>
          <cell r="BK180" t="str">
            <v/>
          </cell>
          <cell r="BL180" t="str">
            <v>◎</v>
          </cell>
          <cell r="BM180">
            <v>15</v>
          </cell>
          <cell r="BN180"/>
          <cell r="BO180" t="str">
            <v/>
          </cell>
          <cell r="BP180">
            <v>135</v>
          </cell>
          <cell r="BQ180">
            <v>1714500</v>
          </cell>
          <cell r="BR180">
            <v>45133</v>
          </cell>
          <cell r="BS180"/>
          <cell r="BT180">
            <v>45139</v>
          </cell>
          <cell r="BU180"/>
          <cell r="BV180"/>
          <cell r="BW180"/>
          <cell r="BX180" t="str">
            <v/>
          </cell>
          <cell r="BY180" t="str">
            <v>未把握</v>
          </cell>
          <cell r="BZ180"/>
          <cell r="CA180"/>
          <cell r="CB180" t="str">
            <v/>
          </cell>
          <cell r="CC180" t="str">
            <v/>
          </cell>
          <cell r="CD180"/>
          <cell r="CE180"/>
          <cell r="CF180" t="str">
            <v/>
          </cell>
          <cell r="CG180"/>
          <cell r="CH180"/>
          <cell r="CI180"/>
          <cell r="CJ180"/>
          <cell r="CK180"/>
          <cell r="CL180"/>
          <cell r="CM180"/>
          <cell r="CN180"/>
          <cell r="CO180" t="str">
            <v/>
          </cell>
          <cell r="CP180">
            <v>12.7</v>
          </cell>
          <cell r="CQ180">
            <v>1270</v>
          </cell>
          <cell r="CR180">
            <v>1714500</v>
          </cell>
          <cell r="CS180">
            <v>190500</v>
          </cell>
          <cell r="CT180">
            <v>1524000</v>
          </cell>
          <cell r="CU180" t="str">
            <v/>
          </cell>
          <cell r="CV180" t="str">
            <v/>
          </cell>
          <cell r="CW180" t="str">
            <v/>
          </cell>
          <cell r="CX180" t="str">
            <v/>
          </cell>
          <cell r="CY180" t="str">
            <v/>
          </cell>
          <cell r="CZ180" t="str">
            <v/>
          </cell>
          <cell r="DA180" t="str">
            <v/>
          </cell>
          <cell r="DB180" t="str">
            <v/>
          </cell>
          <cell r="DC180" t="str">
            <v/>
          </cell>
          <cell r="DD180">
            <v>1524000</v>
          </cell>
          <cell r="DE180">
            <v>1524000</v>
          </cell>
          <cell r="DF180" t="str">
            <v/>
          </cell>
          <cell r="DG180" t="str">
            <v/>
          </cell>
          <cell r="DH180">
            <v>1</v>
          </cell>
          <cell r="DI180">
            <v>122309</v>
          </cell>
          <cell r="DK180" t="str">
            <v>方口34</v>
          </cell>
          <cell r="DM180">
            <v>0</v>
          </cell>
          <cell r="DN180">
            <v>0</v>
          </cell>
          <cell r="DO180">
            <v>0</v>
          </cell>
          <cell r="DQ180" t="str">
            <v>農家</v>
          </cell>
          <cell r="DR180" t="str">
            <v>◎</v>
          </cell>
          <cell r="DS180" t="str">
            <v>TR</v>
          </cell>
          <cell r="DT180" t="str">
            <v>○</v>
          </cell>
          <cell r="DU180" t="str">
            <v>□</v>
          </cell>
          <cell r="DV180" t="str">
            <v>◆</v>
          </cell>
          <cell r="DW180" t="str">
            <v>農家◎TR○□◆</v>
          </cell>
          <cell r="DX180" t="str">
            <v>1-1</v>
          </cell>
          <cell r="DY180">
            <v>135</v>
          </cell>
          <cell r="DZ180">
            <v>120</v>
          </cell>
          <cell r="EA180"/>
          <cell r="EB180"/>
          <cell r="EC180"/>
          <cell r="ED180">
            <v>334008</v>
          </cell>
          <cell r="EF180" t="str">
            <v>方口34-8-1,2,21</v>
          </cell>
          <cell r="EG180" t="str">
            <v>同</v>
          </cell>
          <cell r="EH180" t="str">
            <v>同</v>
          </cell>
          <cell r="EI180" t="str">
            <v/>
          </cell>
          <cell r="EJ180" t="str">
            <v/>
          </cell>
          <cell r="EK180" t="str">
            <v/>
          </cell>
          <cell r="EL180" t="str">
            <v/>
          </cell>
          <cell r="EM180" t="str">
            <v/>
          </cell>
          <cell r="EN180" t="str">
            <v/>
          </cell>
          <cell r="EO180">
            <v>103009</v>
          </cell>
          <cell r="EP180" t="str">
            <v>屋敷恵</v>
          </cell>
          <cell r="EQ180" t="str">
            <v>南秋田郡大潟村字東２丁目３番地９</v>
          </cell>
          <cell r="ER180">
            <v>103009</v>
          </cell>
          <cell r="ES180" t="str">
            <v>屋敷恵</v>
          </cell>
          <cell r="ET180" t="str">
            <v>南秋田郡大潟村字東２丁目３番地９</v>
          </cell>
          <cell r="EU180" t="str">
            <v>個人</v>
          </cell>
          <cell r="EV180">
            <v>103009</v>
          </cell>
          <cell r="EW180" t="str">
            <v>屋敷恵</v>
          </cell>
          <cell r="EX180" t="str">
            <v>南秋田郡大潟村字東２丁目３番地９</v>
          </cell>
          <cell r="EY180" t="str">
            <v>個人</v>
          </cell>
          <cell r="EZ180"/>
          <cell r="FA180"/>
          <cell r="FB180" t="str">
            <v>未把握</v>
          </cell>
          <cell r="FC180" t="str">
            <v/>
          </cell>
          <cell r="FD180">
            <v>999</v>
          </cell>
          <cell r="FE180" t="str">
            <v/>
          </cell>
          <cell r="FF180" t="str">
            <v>未把握</v>
          </cell>
          <cell r="FG180">
            <v>0</v>
          </cell>
          <cell r="FH180" t="str">
            <v>不可・繰越</v>
          </cell>
          <cell r="FJ180">
            <v>103009</v>
          </cell>
          <cell r="FK180">
            <v>1</v>
          </cell>
          <cell r="FL180">
            <v>1</v>
          </cell>
          <cell r="FM180"/>
        </row>
        <row r="181">
          <cell r="A181">
            <v>4118</v>
          </cell>
          <cell r="B181" t="str">
            <v>R5秋</v>
          </cell>
          <cell r="C181">
            <v>105</v>
          </cell>
          <cell r="D181" t="str">
            <v>R5</v>
          </cell>
          <cell r="E181">
            <v>1105</v>
          </cell>
          <cell r="F181" t="str">
            <v/>
          </cell>
          <cell r="G181" t="str">
            <v/>
          </cell>
          <cell r="H181" t="str">
            <v>◇</v>
          </cell>
          <cell r="I181" t="str">
            <v/>
          </cell>
          <cell r="J181" t="str">
            <v/>
          </cell>
          <cell r="K181" t="str">
            <v>3</v>
          </cell>
          <cell r="L181">
            <v>103009</v>
          </cell>
          <cell r="M181" t="str">
            <v>屋敷恵</v>
          </cell>
          <cell r="N181" t="str">
            <v>大潟村東2-3-9</v>
          </cell>
          <cell r="O181">
            <v>103009</v>
          </cell>
          <cell r="P181" t="str">
            <v>屋敷恵</v>
          </cell>
          <cell r="Q181" t="str">
            <v>同一農家</v>
          </cell>
          <cell r="R181" t="str">
            <v>○</v>
          </cell>
          <cell r="S181" t="str">
            <v>C</v>
          </cell>
          <cell r="T181" t="str">
            <v>B32</v>
          </cell>
          <cell r="U181" t="str">
            <v>方口</v>
          </cell>
          <cell r="V181">
            <v>54</v>
          </cell>
          <cell r="W181" t="str">
            <v>-</v>
          </cell>
          <cell r="X181" t="str">
            <v>18-1,2</v>
          </cell>
          <cell r="Y181"/>
          <cell r="Z181" t="str">
            <v>入植地</v>
          </cell>
          <cell r="AA181" t="str">
            <v>村内</v>
          </cell>
          <cell r="AB181">
            <v>26827</v>
          </cell>
          <cell r="AC181">
            <v>26.8</v>
          </cell>
          <cell r="AD181">
            <v>141.19999999999999</v>
          </cell>
          <cell r="AE181">
            <v>2680</v>
          </cell>
          <cell r="AF181">
            <v>18.980169971671391</v>
          </cell>
          <cell r="AG181">
            <v>19</v>
          </cell>
          <cell r="AH181">
            <v>19</v>
          </cell>
          <cell r="AI181">
            <v>0</v>
          </cell>
          <cell r="AJ181">
            <v>0</v>
          </cell>
          <cell r="AK181" t="str">
            <v>完結</v>
          </cell>
          <cell r="AL181" t="str">
            <v>残無</v>
          </cell>
          <cell r="AM181" t="str">
            <v/>
          </cell>
          <cell r="AN181">
            <v>44797</v>
          </cell>
          <cell r="AO181" t="str">
            <v>小排B32-A左岸</v>
          </cell>
          <cell r="AP181">
            <v>4.4000000000000004</v>
          </cell>
          <cell r="AQ181">
            <v>141.19999999999999</v>
          </cell>
          <cell r="AR181"/>
          <cell r="AS181"/>
          <cell r="AT181">
            <v>2682.7999999999997</v>
          </cell>
          <cell r="AU181">
            <v>2682.7999999999997</v>
          </cell>
          <cell r="AV181">
            <v>0</v>
          </cell>
          <cell r="AW181">
            <v>26.8</v>
          </cell>
          <cell r="AX181">
            <v>2.7999999999997272</v>
          </cell>
          <cell r="AY181" t="str">
            <v>10m未満</v>
          </cell>
          <cell r="AZ181"/>
          <cell r="BA181">
            <v>26.8</v>
          </cell>
          <cell r="BB181" t="str">
            <v>◎</v>
          </cell>
          <cell r="BC181"/>
          <cell r="BD181" t="str">
            <v>農業者</v>
          </cell>
          <cell r="BE181" t="str">
            <v>TR</v>
          </cell>
          <cell r="BF181" t="str">
            <v>140</v>
          </cell>
          <cell r="BG181" t="str">
            <v>100</v>
          </cell>
          <cell r="BH181" t="str">
            <v>◎</v>
          </cell>
          <cell r="BI181">
            <v>20</v>
          </cell>
          <cell r="BJ181" t="str">
            <v/>
          </cell>
          <cell r="BK181" t="str">
            <v/>
          </cell>
          <cell r="BL181" t="str">
            <v>◎</v>
          </cell>
          <cell r="BM181">
            <v>15</v>
          </cell>
          <cell r="BN181"/>
          <cell r="BO181" t="str">
            <v/>
          </cell>
          <cell r="BP181">
            <v>135</v>
          </cell>
          <cell r="BQ181">
            <v>3618000</v>
          </cell>
          <cell r="BR181">
            <v>45133</v>
          </cell>
          <cell r="BS181"/>
          <cell r="BT181">
            <v>45139</v>
          </cell>
          <cell r="BU181"/>
          <cell r="BV181"/>
          <cell r="BW181"/>
          <cell r="BX181" t="str">
            <v/>
          </cell>
          <cell r="BY181" t="str">
            <v>未把握</v>
          </cell>
          <cell r="BZ181"/>
          <cell r="CA181"/>
          <cell r="CB181" t="str">
            <v/>
          </cell>
          <cell r="CC181" t="str">
            <v/>
          </cell>
          <cell r="CD181"/>
          <cell r="CE181"/>
          <cell r="CF181" t="str">
            <v/>
          </cell>
          <cell r="CG181"/>
          <cell r="CH181"/>
          <cell r="CI181"/>
          <cell r="CJ181"/>
          <cell r="CK181"/>
          <cell r="CL181"/>
          <cell r="CM181"/>
          <cell r="CN181"/>
          <cell r="CO181" t="str">
            <v/>
          </cell>
          <cell r="CP181">
            <v>26.8</v>
          </cell>
          <cell r="CQ181">
            <v>2680</v>
          </cell>
          <cell r="CR181">
            <v>3618000</v>
          </cell>
          <cell r="CS181">
            <v>402000</v>
          </cell>
          <cell r="CT181">
            <v>3216000</v>
          </cell>
          <cell r="CU181" t="str">
            <v/>
          </cell>
          <cell r="CV181" t="str">
            <v/>
          </cell>
          <cell r="CW181" t="str">
            <v/>
          </cell>
          <cell r="CX181" t="str">
            <v/>
          </cell>
          <cell r="CY181" t="str">
            <v/>
          </cell>
          <cell r="CZ181" t="str">
            <v/>
          </cell>
          <cell r="DA181" t="str">
            <v/>
          </cell>
          <cell r="DB181" t="str">
            <v/>
          </cell>
          <cell r="DC181" t="str">
            <v/>
          </cell>
          <cell r="DD181">
            <v>3216000</v>
          </cell>
          <cell r="DE181">
            <v>3216000</v>
          </cell>
          <cell r="DF181" t="str">
            <v/>
          </cell>
          <cell r="DG181" t="str">
            <v/>
          </cell>
          <cell r="DH181">
            <v>1</v>
          </cell>
          <cell r="DI181">
            <v>122309</v>
          </cell>
          <cell r="DK181" t="str">
            <v>方口54</v>
          </cell>
          <cell r="DM181" t="str">
            <v>なし</v>
          </cell>
          <cell r="DN181" t="str">
            <v>無</v>
          </cell>
          <cell r="DO181" t="str">
            <v>－</v>
          </cell>
          <cell r="DQ181" t="str">
            <v>農家</v>
          </cell>
          <cell r="DR181" t="str">
            <v>◎</v>
          </cell>
          <cell r="DS181" t="str">
            <v>TR</v>
          </cell>
          <cell r="DT181" t="str">
            <v>○</v>
          </cell>
          <cell r="DU181" t="str">
            <v>□</v>
          </cell>
          <cell r="DV181" t="str">
            <v>◆</v>
          </cell>
          <cell r="DW181" t="str">
            <v>農家◎TR○□◆</v>
          </cell>
          <cell r="DX181" t="str">
            <v>1-1</v>
          </cell>
          <cell r="DY181">
            <v>135</v>
          </cell>
          <cell r="DZ181">
            <v>120</v>
          </cell>
          <cell r="EA181"/>
          <cell r="EB181"/>
          <cell r="EC181"/>
          <cell r="ED181">
            <v>354018</v>
          </cell>
          <cell r="EF181" t="str">
            <v>方口54-18-1,2</v>
          </cell>
          <cell r="EG181" t="str">
            <v>同</v>
          </cell>
          <cell r="EH181" t="str">
            <v>同</v>
          </cell>
          <cell r="EI181" t="str">
            <v/>
          </cell>
          <cell r="EJ181" t="str">
            <v/>
          </cell>
          <cell r="EK181" t="str">
            <v/>
          </cell>
          <cell r="EL181" t="str">
            <v/>
          </cell>
          <cell r="EM181" t="str">
            <v/>
          </cell>
          <cell r="EN181" t="str">
            <v/>
          </cell>
          <cell r="EO181">
            <v>103009</v>
          </cell>
          <cell r="EP181" t="str">
            <v>屋敷恵</v>
          </cell>
          <cell r="EQ181" t="str">
            <v>南秋田郡大潟村字東２丁目３番地９</v>
          </cell>
          <cell r="ER181">
            <v>103009</v>
          </cell>
          <cell r="ES181" t="str">
            <v>屋敷恵</v>
          </cell>
          <cell r="ET181" t="str">
            <v>南秋田郡大潟村字東２丁目３番地９</v>
          </cell>
          <cell r="EU181" t="str">
            <v>個人</v>
          </cell>
          <cell r="EV181">
            <v>103009</v>
          </cell>
          <cell r="EW181" t="str">
            <v>屋敷恵</v>
          </cell>
          <cell r="EX181" t="str">
            <v>南秋田郡大潟村字東２丁目３番地９</v>
          </cell>
          <cell r="EY181" t="str">
            <v>個人</v>
          </cell>
          <cell r="EZ181"/>
          <cell r="FA181"/>
          <cell r="FB181" t="str">
            <v>未把握</v>
          </cell>
          <cell r="FC181" t="str">
            <v/>
          </cell>
          <cell r="FD181">
            <v>999</v>
          </cell>
          <cell r="FE181" t="str">
            <v/>
          </cell>
          <cell r="FF181" t="str">
            <v>未把握</v>
          </cell>
          <cell r="FG181">
            <v>0</v>
          </cell>
          <cell r="FH181" t="str">
            <v>不可・繰越</v>
          </cell>
          <cell r="FJ181">
            <v>103009</v>
          </cell>
          <cell r="FK181">
            <v>2</v>
          </cell>
          <cell r="FL181">
            <v>1</v>
          </cell>
          <cell r="FM181"/>
        </row>
        <row r="182">
          <cell r="A182">
            <v>4128</v>
          </cell>
          <cell r="B182" t="str">
            <v>R5秋</v>
          </cell>
          <cell r="C182">
            <v>106</v>
          </cell>
          <cell r="D182" t="str">
            <v>R5</v>
          </cell>
          <cell r="E182">
            <v>1106</v>
          </cell>
          <cell r="F182" t="str">
            <v/>
          </cell>
          <cell r="G182" t="str">
            <v/>
          </cell>
          <cell r="H182" t="str">
            <v>◇</v>
          </cell>
          <cell r="I182" t="str">
            <v/>
          </cell>
          <cell r="J182" t="str">
            <v/>
          </cell>
          <cell r="K182" t="str">
            <v>3</v>
          </cell>
          <cell r="L182">
            <v>103010</v>
          </cell>
          <cell r="M182" t="str">
            <v>佐藤敬二</v>
          </cell>
          <cell r="N182" t="str">
            <v>大潟村東2-3-10</v>
          </cell>
          <cell r="O182">
            <v>103010</v>
          </cell>
          <cell r="P182" t="str">
            <v>佐藤敬二</v>
          </cell>
          <cell r="Q182" t="str">
            <v>同一農家</v>
          </cell>
          <cell r="R182" t="str">
            <v>○</v>
          </cell>
          <cell r="S182" t="str">
            <v>C</v>
          </cell>
          <cell r="T182" t="str">
            <v>B31</v>
          </cell>
          <cell r="U182" t="str">
            <v>方口</v>
          </cell>
          <cell r="V182">
            <v>53</v>
          </cell>
          <cell r="W182" t="str">
            <v>-</v>
          </cell>
          <cell r="X182" t="str">
            <v>3-1,2</v>
          </cell>
          <cell r="Y182"/>
          <cell r="Z182" t="str">
            <v>入植地</v>
          </cell>
          <cell r="AA182" t="str">
            <v>村内</v>
          </cell>
          <cell r="AB182">
            <v>23041</v>
          </cell>
          <cell r="AC182">
            <v>23</v>
          </cell>
          <cell r="AD182">
            <v>140</v>
          </cell>
          <cell r="AE182">
            <v>760.59999999999991</v>
          </cell>
          <cell r="AF182">
            <v>5.4328571428571424</v>
          </cell>
          <cell r="AG182">
            <v>6</v>
          </cell>
          <cell r="AH182">
            <v>5</v>
          </cell>
          <cell r="AI182">
            <v>1</v>
          </cell>
          <cell r="AJ182">
            <v>0.6</v>
          </cell>
          <cell r="AK182" t="str">
            <v>完結</v>
          </cell>
          <cell r="AL182" t="str">
            <v>10m未満</v>
          </cell>
          <cell r="AM182" t="str">
            <v/>
          </cell>
          <cell r="AN182">
            <v>44797</v>
          </cell>
          <cell r="AO182" t="str">
            <v>小排B29-A1左岸</v>
          </cell>
          <cell r="AP182">
            <v>3.3</v>
          </cell>
          <cell r="AQ182">
            <v>140</v>
          </cell>
          <cell r="AR182"/>
          <cell r="AS182"/>
          <cell r="AT182">
            <v>840</v>
          </cell>
          <cell r="AU182">
            <v>840</v>
          </cell>
          <cell r="AV182">
            <v>0</v>
          </cell>
          <cell r="AW182">
            <v>8.4</v>
          </cell>
          <cell r="AX182">
            <v>80</v>
          </cell>
          <cell r="AY182" t="str">
            <v>75～100m未満</v>
          </cell>
          <cell r="AZ182"/>
          <cell r="BA182">
            <v>7.6</v>
          </cell>
          <cell r="BB182" t="str">
            <v>◎</v>
          </cell>
          <cell r="BC182"/>
          <cell r="BD182" t="str">
            <v>農業者</v>
          </cell>
          <cell r="BE182" t="str">
            <v>TR</v>
          </cell>
          <cell r="BF182" t="str">
            <v>140</v>
          </cell>
          <cell r="BG182" t="str">
            <v>100</v>
          </cell>
          <cell r="BH182" t="str">
            <v>◎</v>
          </cell>
          <cell r="BI182">
            <v>20</v>
          </cell>
          <cell r="BJ182" t="str">
            <v/>
          </cell>
          <cell r="BK182" t="str">
            <v/>
          </cell>
          <cell r="BL182" t="str">
            <v>◎</v>
          </cell>
          <cell r="BM182">
            <v>15</v>
          </cell>
          <cell r="BN182"/>
          <cell r="BO182" t="str">
            <v/>
          </cell>
          <cell r="BP182">
            <v>135</v>
          </cell>
          <cell r="BQ182">
            <v>1026000</v>
          </cell>
          <cell r="BR182">
            <v>45131</v>
          </cell>
          <cell r="BS182"/>
          <cell r="BT182">
            <v>45139</v>
          </cell>
          <cell r="BU182"/>
          <cell r="BV182"/>
          <cell r="BW182"/>
          <cell r="BX182" t="str">
            <v/>
          </cell>
          <cell r="BY182" t="str">
            <v>未把握</v>
          </cell>
          <cell r="BZ182"/>
          <cell r="CA182"/>
          <cell r="CB182" t="str">
            <v/>
          </cell>
          <cell r="CC182" t="str">
            <v/>
          </cell>
          <cell r="CD182"/>
          <cell r="CE182"/>
          <cell r="CF182" t="str">
            <v/>
          </cell>
          <cell r="CG182"/>
          <cell r="CH182"/>
          <cell r="CI182"/>
          <cell r="CJ182"/>
          <cell r="CK182"/>
          <cell r="CL182"/>
          <cell r="CM182"/>
          <cell r="CN182"/>
          <cell r="CO182" t="str">
            <v/>
          </cell>
          <cell r="CP182">
            <v>7.6</v>
          </cell>
          <cell r="CQ182">
            <v>760</v>
          </cell>
          <cell r="CR182">
            <v>1026000</v>
          </cell>
          <cell r="CS182">
            <v>114000</v>
          </cell>
          <cell r="CT182">
            <v>912000</v>
          </cell>
          <cell r="CU182" t="str">
            <v/>
          </cell>
          <cell r="CV182" t="str">
            <v/>
          </cell>
          <cell r="CW182" t="str">
            <v/>
          </cell>
          <cell r="CX182" t="str">
            <v/>
          </cell>
          <cell r="CY182" t="str">
            <v/>
          </cell>
          <cell r="CZ182" t="str">
            <v/>
          </cell>
          <cell r="DA182" t="str">
            <v/>
          </cell>
          <cell r="DB182" t="str">
            <v/>
          </cell>
          <cell r="DC182" t="str">
            <v/>
          </cell>
          <cell r="DD182">
            <v>912000</v>
          </cell>
          <cell r="DE182">
            <v>912000</v>
          </cell>
          <cell r="DF182" t="str">
            <v/>
          </cell>
          <cell r="DG182" t="str">
            <v/>
          </cell>
          <cell r="DH182">
            <v>1</v>
          </cell>
          <cell r="DI182">
            <v>122310</v>
          </cell>
          <cell r="DK182" t="str">
            <v>方口53</v>
          </cell>
          <cell r="DM182" t="str">
            <v>あり</v>
          </cell>
          <cell r="DN182" t="str">
            <v>無</v>
          </cell>
          <cell r="DO182" t="str">
            <v>－</v>
          </cell>
          <cell r="DQ182" t="str">
            <v>農家</v>
          </cell>
          <cell r="DR182" t="str">
            <v>◎</v>
          </cell>
          <cell r="DS182" t="str">
            <v>TR</v>
          </cell>
          <cell r="DT182" t="str">
            <v>○</v>
          </cell>
          <cell r="DU182" t="str">
            <v>□</v>
          </cell>
          <cell r="DV182" t="str">
            <v>◆</v>
          </cell>
          <cell r="DW182" t="str">
            <v>農家◎TR○□◆</v>
          </cell>
          <cell r="DX182" t="str">
            <v>1-1</v>
          </cell>
          <cell r="DY182">
            <v>135</v>
          </cell>
          <cell r="DZ182">
            <v>120</v>
          </cell>
          <cell r="EA182"/>
          <cell r="EB182"/>
          <cell r="EC182"/>
          <cell r="ED182">
            <v>353003</v>
          </cell>
          <cell r="EF182" t="str">
            <v>方口53-3-1,2</v>
          </cell>
          <cell r="EG182" t="str">
            <v>同</v>
          </cell>
          <cell r="EH182" t="str">
            <v>同</v>
          </cell>
          <cell r="EI182" t="str">
            <v/>
          </cell>
          <cell r="EJ182" t="str">
            <v/>
          </cell>
          <cell r="EK182" t="str">
            <v/>
          </cell>
          <cell r="EL182" t="str">
            <v/>
          </cell>
          <cell r="EM182" t="str">
            <v/>
          </cell>
          <cell r="EN182" t="str">
            <v/>
          </cell>
          <cell r="EO182">
            <v>103010</v>
          </cell>
          <cell r="EP182" t="str">
            <v>佐藤敬二</v>
          </cell>
          <cell r="EQ182" t="str">
            <v>南秋田郡大潟村字東２丁目３番地１０</v>
          </cell>
          <cell r="ER182">
            <v>103010</v>
          </cell>
          <cell r="ES182" t="str">
            <v>佐藤敬二</v>
          </cell>
          <cell r="ET182" t="str">
            <v>南秋田郡大潟村字東２丁目３番地１０</v>
          </cell>
          <cell r="EU182" t="str">
            <v>個人</v>
          </cell>
          <cell r="EV182">
            <v>103010</v>
          </cell>
          <cell r="EW182" t="str">
            <v>佐藤敬二</v>
          </cell>
          <cell r="EX182" t="str">
            <v>南秋田郡大潟村字東２丁目３番地１０</v>
          </cell>
          <cell r="EY182" t="str">
            <v>個人</v>
          </cell>
          <cell r="EZ182" t="str">
            <v>以外</v>
          </cell>
          <cell r="FA182" t="str">
            <v>工藤　翔</v>
          </cell>
          <cell r="FB182" t="str">
            <v>未把握</v>
          </cell>
          <cell r="FC182" t="str">
            <v/>
          </cell>
          <cell r="FD182">
            <v>999</v>
          </cell>
          <cell r="FE182" t="str">
            <v/>
          </cell>
          <cell r="FF182" t="str">
            <v>未把握</v>
          </cell>
          <cell r="FG182">
            <v>0</v>
          </cell>
          <cell r="FH182" t="str">
            <v>不可・繰越</v>
          </cell>
          <cell r="FJ182">
            <v>103010</v>
          </cell>
          <cell r="FK182">
            <v>1</v>
          </cell>
          <cell r="FL182">
            <v>1</v>
          </cell>
          <cell r="FM182"/>
        </row>
        <row r="183">
          <cell r="A183">
            <v>6402</v>
          </cell>
          <cell r="B183" t="str">
            <v>R5秋・期間外</v>
          </cell>
          <cell r="C183">
            <v>107</v>
          </cell>
          <cell r="D183" t="str">
            <v>R5</v>
          </cell>
          <cell r="E183">
            <v>1107</v>
          </cell>
          <cell r="F183" t="str">
            <v/>
          </cell>
          <cell r="G183" t="str">
            <v/>
          </cell>
          <cell r="H183" t="str">
            <v/>
          </cell>
          <cell r="I183" t="str">
            <v>◇</v>
          </cell>
          <cell r="J183" t="str">
            <v/>
          </cell>
          <cell r="K183" t="str">
            <v>4</v>
          </cell>
          <cell r="L183">
            <v>103012</v>
          </cell>
          <cell r="M183" t="str">
            <v>(有)土井ファーム　土井博文</v>
          </cell>
          <cell r="N183" t="str">
            <v>大潟村東2-3-12</v>
          </cell>
          <cell r="O183">
            <v>104035</v>
          </cell>
          <cell r="P183" t="str">
            <v>長田顕司</v>
          </cell>
          <cell r="Q183" t="str">
            <v>大潟村東3-1-36</v>
          </cell>
          <cell r="R183" t="str">
            <v>○</v>
          </cell>
          <cell r="S183" t="str">
            <v>C</v>
          </cell>
          <cell r="T183" t="str">
            <v>H30</v>
          </cell>
          <cell r="U183" t="str">
            <v>西野</v>
          </cell>
          <cell r="V183">
            <v>18</v>
          </cell>
          <cell r="W183" t="str">
            <v>-</v>
          </cell>
          <cell r="X183" t="str">
            <v>31</v>
          </cell>
          <cell r="Y183"/>
          <cell r="Z183" t="str">
            <v>入植地</v>
          </cell>
          <cell r="AA183" t="str">
            <v>村内</v>
          </cell>
          <cell r="AB183">
            <v>12465</v>
          </cell>
          <cell r="AC183">
            <v>12.4</v>
          </cell>
          <cell r="AD183">
            <v>143.5</v>
          </cell>
          <cell r="AE183">
            <v>1240</v>
          </cell>
          <cell r="AF183">
            <v>8.6411149825783973</v>
          </cell>
          <cell r="AG183">
            <v>9</v>
          </cell>
          <cell r="AH183">
            <v>9</v>
          </cell>
          <cell r="AI183">
            <v>0</v>
          </cell>
          <cell r="AJ183">
            <v>0</v>
          </cell>
          <cell r="AK183" t="str">
            <v>完結</v>
          </cell>
          <cell r="AL183" t="str">
            <v>残無</v>
          </cell>
          <cell r="AM183" t="str">
            <v/>
          </cell>
          <cell r="AN183">
            <v>44977</v>
          </cell>
          <cell r="AO183" t="str">
            <v>小排H30-A2右岸</v>
          </cell>
          <cell r="AP183">
            <v>9.6999999999999993</v>
          </cell>
          <cell r="AQ183">
            <v>143.5</v>
          </cell>
          <cell r="AR183"/>
          <cell r="AS183"/>
          <cell r="AT183">
            <v>1291.5</v>
          </cell>
          <cell r="AU183">
            <v>1291.5</v>
          </cell>
          <cell r="AV183">
            <v>0</v>
          </cell>
          <cell r="AW183">
            <v>12.9</v>
          </cell>
          <cell r="AX183">
            <v>51.5</v>
          </cell>
          <cell r="AY183" t="str">
            <v>50～75m未満</v>
          </cell>
          <cell r="AZ183"/>
          <cell r="BA183">
            <v>12.4</v>
          </cell>
          <cell r="BB183" t="str">
            <v>◎</v>
          </cell>
          <cell r="BC183"/>
          <cell r="BD183" t="str">
            <v>農業者</v>
          </cell>
          <cell r="BE183" t="str">
            <v>TR</v>
          </cell>
          <cell r="BF183" t="str">
            <v>140</v>
          </cell>
          <cell r="BG183" t="str">
            <v>100</v>
          </cell>
          <cell r="BH183" t="str">
            <v>◎</v>
          </cell>
          <cell r="BI183">
            <v>20</v>
          </cell>
          <cell r="BJ183" t="str">
            <v/>
          </cell>
          <cell r="BK183" t="str">
            <v/>
          </cell>
          <cell r="BL183" t="str">
            <v>◎</v>
          </cell>
          <cell r="BM183">
            <v>15</v>
          </cell>
          <cell r="BN183"/>
          <cell r="BO183" t="str">
            <v/>
          </cell>
          <cell r="BP183">
            <v>135</v>
          </cell>
          <cell r="BQ183">
            <v>1674000</v>
          </cell>
          <cell r="BR183">
            <v>45132</v>
          </cell>
          <cell r="BS183"/>
          <cell r="BT183">
            <v>45139</v>
          </cell>
          <cell r="BU183"/>
          <cell r="BV183"/>
          <cell r="BW183"/>
          <cell r="BX183" t="str">
            <v/>
          </cell>
          <cell r="BY183" t="str">
            <v>未把握</v>
          </cell>
          <cell r="BZ183"/>
          <cell r="CA183"/>
          <cell r="CB183" t="str">
            <v/>
          </cell>
          <cell r="CC183" t="str">
            <v/>
          </cell>
          <cell r="CD183"/>
          <cell r="CE183"/>
          <cell r="CF183" t="str">
            <v/>
          </cell>
          <cell r="CG183"/>
          <cell r="CH183"/>
          <cell r="CI183"/>
          <cell r="CJ183"/>
          <cell r="CK183"/>
          <cell r="CL183"/>
          <cell r="CM183"/>
          <cell r="CN183"/>
          <cell r="CO183" t="str">
            <v/>
          </cell>
          <cell r="CP183">
            <v>12.4</v>
          </cell>
          <cell r="CQ183">
            <v>1240</v>
          </cell>
          <cell r="CR183">
            <v>1674000</v>
          </cell>
          <cell r="CS183">
            <v>186000</v>
          </cell>
          <cell r="CT183">
            <v>1488000</v>
          </cell>
          <cell r="CU183" t="str">
            <v/>
          </cell>
          <cell r="CV183" t="str">
            <v/>
          </cell>
          <cell r="CW183" t="str">
            <v/>
          </cell>
          <cell r="CX183" t="str">
            <v/>
          </cell>
          <cell r="CY183" t="str">
            <v/>
          </cell>
          <cell r="CZ183" t="str">
            <v/>
          </cell>
          <cell r="DA183" t="str">
            <v/>
          </cell>
          <cell r="DB183" t="str">
            <v/>
          </cell>
          <cell r="DC183" t="str">
            <v/>
          </cell>
          <cell r="DD183">
            <v>1488000</v>
          </cell>
          <cell r="DE183">
            <v>1488000</v>
          </cell>
          <cell r="DF183" t="str">
            <v/>
          </cell>
          <cell r="DG183" t="str">
            <v/>
          </cell>
          <cell r="DH183">
            <v>1</v>
          </cell>
          <cell r="DI183">
            <v>122312</v>
          </cell>
          <cell r="DK183" t="str">
            <v>西野18</v>
          </cell>
          <cell r="DM183" t="str">
            <v>なし</v>
          </cell>
          <cell r="DN183" t="str">
            <v>無</v>
          </cell>
          <cell r="DO183" t="str">
            <v>－</v>
          </cell>
          <cell r="DQ183" t="str">
            <v>農家</v>
          </cell>
          <cell r="DR183" t="str">
            <v>◎</v>
          </cell>
          <cell r="DS183" t="str">
            <v>TR</v>
          </cell>
          <cell r="DT183" t="str">
            <v>○</v>
          </cell>
          <cell r="DU183" t="str">
            <v>□</v>
          </cell>
          <cell r="DV183" t="str">
            <v>◆</v>
          </cell>
          <cell r="DW183" t="str">
            <v>農家◎TR○□◆</v>
          </cell>
          <cell r="DX183" t="str">
            <v>1-1</v>
          </cell>
          <cell r="DY183">
            <v>135</v>
          </cell>
          <cell r="DZ183">
            <v>120</v>
          </cell>
          <cell r="EA183"/>
          <cell r="EB183"/>
          <cell r="EC183"/>
          <cell r="ED183">
            <v>618031</v>
          </cell>
          <cell r="EF183" t="str">
            <v>西野18-31</v>
          </cell>
          <cell r="EG183" t="str">
            <v>異</v>
          </cell>
          <cell r="EH183" t="str">
            <v>異</v>
          </cell>
          <cell r="EI183" t="str">
            <v>同</v>
          </cell>
          <cell r="EJ183" t="str">
            <v>同</v>
          </cell>
          <cell r="EK183" t="str">
            <v>家族間</v>
          </cell>
          <cell r="EL183" t="str">
            <v/>
          </cell>
          <cell r="EM183" t="str">
            <v/>
          </cell>
          <cell r="EN183" t="str">
            <v/>
          </cell>
          <cell r="EO183">
            <v>103012</v>
          </cell>
          <cell r="EP183" t="str">
            <v>(有)土井ファーム　土井博文</v>
          </cell>
          <cell r="EQ183" t="str">
            <v>南秋田郡大潟村字東２丁目３番地１２</v>
          </cell>
          <cell r="ER183">
            <v>999106</v>
          </cell>
          <cell r="ES183" t="str">
            <v>長田啓一</v>
          </cell>
          <cell r="ET183" t="str">
            <v>南秋田郡大潟村字東３丁目１番地３６</v>
          </cell>
          <cell r="EU183" t="str">
            <v>個人</v>
          </cell>
          <cell r="EV183">
            <v>104035</v>
          </cell>
          <cell r="EW183" t="str">
            <v>長田顕司</v>
          </cell>
          <cell r="EX183" t="str">
            <v>南秋田郡大潟村字東３丁目１番地３６</v>
          </cell>
          <cell r="EY183" t="str">
            <v>個人</v>
          </cell>
          <cell r="EZ183"/>
          <cell r="FA183"/>
          <cell r="FB183" t="str">
            <v>未把握</v>
          </cell>
          <cell r="FC183" t="str">
            <v/>
          </cell>
          <cell r="FD183">
            <v>999</v>
          </cell>
          <cell r="FE183" t="str">
            <v/>
          </cell>
          <cell r="FF183" t="str">
            <v>未把握</v>
          </cell>
          <cell r="FG183">
            <v>0</v>
          </cell>
          <cell r="FH183" t="str">
            <v>不可・繰越</v>
          </cell>
          <cell r="FJ183">
            <v>103012</v>
          </cell>
          <cell r="FK183">
            <v>1</v>
          </cell>
          <cell r="FL183">
            <v>1</v>
          </cell>
          <cell r="FM183"/>
        </row>
        <row r="184">
          <cell r="A184">
            <v>6403</v>
          </cell>
          <cell r="B184" t="str">
            <v>R5秋・期間外</v>
          </cell>
          <cell r="C184">
            <v>107</v>
          </cell>
          <cell r="D184" t="str">
            <v>R5</v>
          </cell>
          <cell r="E184">
            <v>1107</v>
          </cell>
          <cell r="F184" t="str">
            <v/>
          </cell>
          <cell r="G184" t="str">
            <v/>
          </cell>
          <cell r="H184" t="str">
            <v/>
          </cell>
          <cell r="I184" t="str">
            <v>◇</v>
          </cell>
          <cell r="J184" t="str">
            <v/>
          </cell>
          <cell r="K184" t="str">
            <v>4</v>
          </cell>
          <cell r="L184">
            <v>103012</v>
          </cell>
          <cell r="M184" t="str">
            <v>(有)土井ファーム　土井博文</v>
          </cell>
          <cell r="N184" t="str">
            <v>大潟村東2-3-12</v>
          </cell>
          <cell r="O184">
            <v>104035</v>
          </cell>
          <cell r="P184" t="str">
            <v>長田顕司</v>
          </cell>
          <cell r="Q184" t="str">
            <v>大潟村東3-1-36</v>
          </cell>
          <cell r="R184" t="str">
            <v>○</v>
          </cell>
          <cell r="S184" t="str">
            <v>C</v>
          </cell>
          <cell r="T184" t="str">
            <v>H30</v>
          </cell>
          <cell r="U184" t="str">
            <v>西野</v>
          </cell>
          <cell r="V184">
            <v>18</v>
          </cell>
          <cell r="W184" t="str">
            <v>-</v>
          </cell>
          <cell r="X184" t="str">
            <v>32</v>
          </cell>
          <cell r="Y184"/>
          <cell r="Z184" t="str">
            <v>入植地</v>
          </cell>
          <cell r="AA184" t="str">
            <v>村内</v>
          </cell>
          <cell r="AB184">
            <v>12394</v>
          </cell>
          <cell r="AC184">
            <v>12.3</v>
          </cell>
          <cell r="AD184">
            <v>143.1</v>
          </cell>
          <cell r="AE184">
            <v>1230</v>
          </cell>
          <cell r="AF184">
            <v>8.5953878406708597</v>
          </cell>
          <cell r="AG184">
            <v>9</v>
          </cell>
          <cell r="AH184">
            <v>9</v>
          </cell>
          <cell r="AI184">
            <v>0</v>
          </cell>
          <cell r="AJ184">
            <v>0</v>
          </cell>
          <cell r="AK184" t="str">
            <v>完結</v>
          </cell>
          <cell r="AL184" t="str">
            <v>残無</v>
          </cell>
          <cell r="AM184" t="str">
            <v/>
          </cell>
          <cell r="AN184">
            <v>44977</v>
          </cell>
          <cell r="AO184" t="str">
            <v>小排H30-A2右岸</v>
          </cell>
          <cell r="AP184">
            <v>9.6999999999999993</v>
          </cell>
          <cell r="AQ184">
            <v>143.1</v>
          </cell>
          <cell r="AR184"/>
          <cell r="AS184"/>
          <cell r="AT184">
            <v>1287.8999999999999</v>
          </cell>
          <cell r="AU184">
            <v>1287.8999999999999</v>
          </cell>
          <cell r="AV184">
            <v>0</v>
          </cell>
          <cell r="AW184">
            <v>12.8</v>
          </cell>
          <cell r="AX184">
            <v>57.899999999999864</v>
          </cell>
          <cell r="AY184" t="str">
            <v>50～75m未満</v>
          </cell>
          <cell r="AZ184"/>
          <cell r="BA184">
            <v>12.3</v>
          </cell>
          <cell r="BB184" t="str">
            <v>◎</v>
          </cell>
          <cell r="BC184"/>
          <cell r="BD184" t="str">
            <v>農業者</v>
          </cell>
          <cell r="BE184" t="str">
            <v>TR</v>
          </cell>
          <cell r="BF184" t="str">
            <v>140</v>
          </cell>
          <cell r="BG184" t="str">
            <v>100</v>
          </cell>
          <cell r="BH184" t="str">
            <v>◎</v>
          </cell>
          <cell r="BI184">
            <v>20</v>
          </cell>
          <cell r="BJ184" t="str">
            <v/>
          </cell>
          <cell r="BK184" t="str">
            <v/>
          </cell>
          <cell r="BL184" t="str">
            <v>◎</v>
          </cell>
          <cell r="BM184">
            <v>15</v>
          </cell>
          <cell r="BN184"/>
          <cell r="BO184" t="str">
            <v/>
          </cell>
          <cell r="BP184">
            <v>135</v>
          </cell>
          <cell r="BQ184">
            <v>1660500</v>
          </cell>
          <cell r="BR184">
            <v>45132</v>
          </cell>
          <cell r="BS184"/>
          <cell r="BT184">
            <v>45139</v>
          </cell>
          <cell r="BU184"/>
          <cell r="BV184"/>
          <cell r="BW184"/>
          <cell r="BX184" t="str">
            <v/>
          </cell>
          <cell r="BY184" t="str">
            <v>未把握</v>
          </cell>
          <cell r="BZ184"/>
          <cell r="CA184"/>
          <cell r="CB184" t="str">
            <v/>
          </cell>
          <cell r="CC184" t="str">
            <v/>
          </cell>
          <cell r="CD184"/>
          <cell r="CE184"/>
          <cell r="CF184" t="str">
            <v/>
          </cell>
          <cell r="CG184"/>
          <cell r="CH184"/>
          <cell r="CI184"/>
          <cell r="CJ184"/>
          <cell r="CK184"/>
          <cell r="CL184"/>
          <cell r="CM184"/>
          <cell r="CN184"/>
          <cell r="CO184" t="str">
            <v/>
          </cell>
          <cell r="CP184">
            <v>12.3</v>
          </cell>
          <cell r="CQ184">
            <v>1230</v>
          </cell>
          <cell r="CR184">
            <v>1660500</v>
          </cell>
          <cell r="CS184">
            <v>184500</v>
          </cell>
          <cell r="CT184">
            <v>1476000</v>
          </cell>
          <cell r="CU184" t="str">
            <v/>
          </cell>
          <cell r="CV184" t="str">
            <v/>
          </cell>
          <cell r="CW184" t="str">
            <v/>
          </cell>
          <cell r="CX184" t="str">
            <v/>
          </cell>
          <cell r="CY184" t="str">
            <v/>
          </cell>
          <cell r="CZ184" t="str">
            <v/>
          </cell>
          <cell r="DA184" t="str">
            <v/>
          </cell>
          <cell r="DB184" t="str">
            <v/>
          </cell>
          <cell r="DC184" t="str">
            <v/>
          </cell>
          <cell r="DD184">
            <v>1476000</v>
          </cell>
          <cell r="DE184">
            <v>1476000</v>
          </cell>
          <cell r="DF184" t="str">
            <v/>
          </cell>
          <cell r="DG184" t="str">
            <v/>
          </cell>
          <cell r="DH184">
            <v>1</v>
          </cell>
          <cell r="DI184">
            <v>122312</v>
          </cell>
          <cell r="DK184" t="str">
            <v>西野18</v>
          </cell>
          <cell r="DM184" t="str">
            <v>なし</v>
          </cell>
          <cell r="DN184" t="str">
            <v>無</v>
          </cell>
          <cell r="DO184" t="str">
            <v>－</v>
          </cell>
          <cell r="DQ184" t="str">
            <v>農家</v>
          </cell>
          <cell r="DR184" t="str">
            <v>◎</v>
          </cell>
          <cell r="DS184" t="str">
            <v>TR</v>
          </cell>
          <cell r="DT184" t="str">
            <v>○</v>
          </cell>
          <cell r="DU184" t="str">
            <v>□</v>
          </cell>
          <cell r="DV184" t="str">
            <v>◆</v>
          </cell>
          <cell r="DW184" t="str">
            <v>農家◎TR○□◆</v>
          </cell>
          <cell r="DX184" t="str">
            <v>1-1</v>
          </cell>
          <cell r="DY184">
            <v>135</v>
          </cell>
          <cell r="DZ184">
            <v>120</v>
          </cell>
          <cell r="EA184"/>
          <cell r="EB184"/>
          <cell r="EC184"/>
          <cell r="ED184">
            <v>618032</v>
          </cell>
          <cell r="EF184" t="str">
            <v>西野18-32</v>
          </cell>
          <cell r="EG184" t="str">
            <v>異</v>
          </cell>
          <cell r="EH184" t="str">
            <v>異</v>
          </cell>
          <cell r="EI184" t="str">
            <v>同</v>
          </cell>
          <cell r="EJ184" t="str">
            <v>同</v>
          </cell>
          <cell r="EK184" t="str">
            <v>家族間</v>
          </cell>
          <cell r="EL184" t="str">
            <v/>
          </cell>
          <cell r="EM184" t="str">
            <v/>
          </cell>
          <cell r="EN184" t="str">
            <v/>
          </cell>
          <cell r="EO184">
            <v>103012</v>
          </cell>
          <cell r="EP184" t="str">
            <v>(有)土井ファーム　土井博文</v>
          </cell>
          <cell r="EQ184" t="str">
            <v>南秋田郡大潟村字東２丁目３番地１２</v>
          </cell>
          <cell r="ER184">
            <v>999106</v>
          </cell>
          <cell r="ES184" t="str">
            <v>長田啓一</v>
          </cell>
          <cell r="ET184" t="str">
            <v>南秋田郡大潟村字東３丁目１番地３６</v>
          </cell>
          <cell r="EU184" t="str">
            <v>個人</v>
          </cell>
          <cell r="EV184">
            <v>104035</v>
          </cell>
          <cell r="EW184" t="str">
            <v>長田顕司</v>
          </cell>
          <cell r="EX184" t="str">
            <v>南秋田郡大潟村字東３丁目１番地３６</v>
          </cell>
          <cell r="EY184" t="str">
            <v>個人</v>
          </cell>
          <cell r="EZ184"/>
          <cell r="FA184"/>
          <cell r="FB184" t="str">
            <v>未把握</v>
          </cell>
          <cell r="FC184" t="str">
            <v/>
          </cell>
          <cell r="FD184">
            <v>999</v>
          </cell>
          <cell r="FE184" t="str">
            <v/>
          </cell>
          <cell r="FF184" t="str">
            <v>未把握</v>
          </cell>
          <cell r="FG184">
            <v>0</v>
          </cell>
          <cell r="FH184" t="str">
            <v>不可・繰越</v>
          </cell>
          <cell r="FJ184">
            <v>103012</v>
          </cell>
          <cell r="FK184">
            <v>2</v>
          </cell>
          <cell r="FL184">
            <v>2</v>
          </cell>
          <cell r="FM184"/>
        </row>
        <row r="185">
          <cell r="A185">
            <v>50898</v>
          </cell>
          <cell r="B185" t="str">
            <v>R5秋</v>
          </cell>
          <cell r="C185">
            <v>108</v>
          </cell>
          <cell r="D185" t="str">
            <v>R5</v>
          </cell>
          <cell r="E185">
            <v>1108</v>
          </cell>
          <cell r="F185" t="str">
            <v/>
          </cell>
          <cell r="G185" t="str">
            <v/>
          </cell>
          <cell r="H185" t="str">
            <v>◇</v>
          </cell>
          <cell r="I185" t="str">
            <v/>
          </cell>
          <cell r="J185" t="str">
            <v/>
          </cell>
          <cell r="K185" t="str">
            <v>3</v>
          </cell>
          <cell r="L185">
            <v>103160</v>
          </cell>
          <cell r="M185" t="str">
            <v>(株)角田農園　角田和太留</v>
          </cell>
          <cell r="N185" t="str">
            <v>大潟村東2-3-13</v>
          </cell>
          <cell r="O185">
            <v>103160</v>
          </cell>
          <cell r="P185" t="str">
            <v>(株)角田農園　角田和太留</v>
          </cell>
          <cell r="Q185" t="str">
            <v>同一農家</v>
          </cell>
          <cell r="R185" t="str">
            <v>○</v>
          </cell>
          <cell r="S185" t="str">
            <v>A</v>
          </cell>
          <cell r="T185" t="str">
            <v>D4</v>
          </cell>
          <cell r="U185" t="str">
            <v>東野</v>
          </cell>
          <cell r="V185">
            <v>19</v>
          </cell>
          <cell r="W185" t="str">
            <v>-</v>
          </cell>
          <cell r="X185" t="str">
            <v>18,19</v>
          </cell>
          <cell r="Y185"/>
          <cell r="Z185" t="str">
            <v>増反地</v>
          </cell>
          <cell r="AA185" t="str">
            <v>村内</v>
          </cell>
          <cell r="AB185">
            <v>9609</v>
          </cell>
          <cell r="AC185">
            <v>9.6</v>
          </cell>
          <cell r="AD185">
            <v>133</v>
          </cell>
          <cell r="AE185">
            <v>960</v>
          </cell>
          <cell r="AF185">
            <v>7.2180451127819545</v>
          </cell>
          <cell r="AG185">
            <v>7</v>
          </cell>
          <cell r="AH185">
            <v>7</v>
          </cell>
          <cell r="AI185">
            <v>0</v>
          </cell>
          <cell r="AJ185">
            <v>30</v>
          </cell>
          <cell r="AK185" t="str">
            <v>完結</v>
          </cell>
          <cell r="AL185" t="str">
            <v>30～50m未満</v>
          </cell>
          <cell r="AM185" t="str">
            <v/>
          </cell>
          <cell r="AN185">
            <v>44797</v>
          </cell>
          <cell r="AO185" t="str">
            <v>小排D4-A右岸</v>
          </cell>
          <cell r="AP185">
            <v>9.6999999999999993</v>
          </cell>
          <cell r="AQ185">
            <v>133</v>
          </cell>
          <cell r="AR185"/>
          <cell r="AS185"/>
          <cell r="AT185">
            <v>931</v>
          </cell>
          <cell r="AU185">
            <v>931</v>
          </cell>
          <cell r="AV185">
            <v>0</v>
          </cell>
          <cell r="AW185">
            <v>9.3000000000000007</v>
          </cell>
          <cell r="AX185">
            <v>0.99999999999988631</v>
          </cell>
          <cell r="AY185" t="str">
            <v>10m未満</v>
          </cell>
          <cell r="AZ185"/>
          <cell r="BA185">
            <v>9.3000000000000007</v>
          </cell>
          <cell r="BB185" t="str">
            <v>◎</v>
          </cell>
          <cell r="BC185"/>
          <cell r="BD185" t="str">
            <v>農業者</v>
          </cell>
          <cell r="BE185" t="str">
            <v>TR</v>
          </cell>
          <cell r="BF185" t="str">
            <v>140</v>
          </cell>
          <cell r="BG185" t="str">
            <v>100</v>
          </cell>
          <cell r="BH185" t="str">
            <v>◎</v>
          </cell>
          <cell r="BI185">
            <v>20</v>
          </cell>
          <cell r="BJ185" t="str">
            <v/>
          </cell>
          <cell r="BK185" t="str">
            <v/>
          </cell>
          <cell r="BL185" t="str">
            <v>◎</v>
          </cell>
          <cell r="BM185">
            <v>15</v>
          </cell>
          <cell r="BN185"/>
          <cell r="BO185" t="str">
            <v/>
          </cell>
          <cell r="BP185">
            <v>135</v>
          </cell>
          <cell r="BQ185">
            <v>1255500</v>
          </cell>
          <cell r="BR185">
            <v>45131</v>
          </cell>
          <cell r="BS185"/>
          <cell r="BT185">
            <v>45139</v>
          </cell>
          <cell r="BU185"/>
          <cell r="BV185"/>
          <cell r="BW185"/>
          <cell r="BX185" t="str">
            <v/>
          </cell>
          <cell r="BY185" t="str">
            <v>未把握</v>
          </cell>
          <cell r="BZ185"/>
          <cell r="CA185"/>
          <cell r="CB185" t="str">
            <v/>
          </cell>
          <cell r="CC185" t="str">
            <v/>
          </cell>
          <cell r="CD185"/>
          <cell r="CE185"/>
          <cell r="CF185" t="str">
            <v/>
          </cell>
          <cell r="CG185"/>
          <cell r="CH185"/>
          <cell r="CI185"/>
          <cell r="CJ185"/>
          <cell r="CK185"/>
          <cell r="CL185"/>
          <cell r="CM185"/>
          <cell r="CN185"/>
          <cell r="CO185" t="str">
            <v/>
          </cell>
          <cell r="CP185">
            <v>9.3000000000000007</v>
          </cell>
          <cell r="CQ185">
            <v>930.00000000000011</v>
          </cell>
          <cell r="CR185">
            <v>1255500</v>
          </cell>
          <cell r="CS185">
            <v>139500</v>
          </cell>
          <cell r="CT185">
            <v>1116000</v>
          </cell>
          <cell r="CU185" t="str">
            <v/>
          </cell>
          <cell r="CV185" t="str">
            <v/>
          </cell>
          <cell r="CW185" t="str">
            <v/>
          </cell>
          <cell r="CX185" t="str">
            <v/>
          </cell>
          <cell r="CY185" t="str">
            <v/>
          </cell>
          <cell r="CZ185" t="str">
            <v/>
          </cell>
          <cell r="DA185" t="str">
            <v/>
          </cell>
          <cell r="DB185" t="str">
            <v/>
          </cell>
          <cell r="DC185" t="str">
            <v/>
          </cell>
          <cell r="DD185">
            <v>1116000</v>
          </cell>
          <cell r="DE185">
            <v>1116000</v>
          </cell>
          <cell r="DF185" t="str">
            <v/>
          </cell>
          <cell r="DG185" t="str">
            <v/>
          </cell>
          <cell r="DH185">
            <v>1</v>
          </cell>
          <cell r="DI185">
            <v>122313</v>
          </cell>
          <cell r="DK185" t="str">
            <v>東野19</v>
          </cell>
          <cell r="DM185" t="str">
            <v>なし</v>
          </cell>
          <cell r="DN185" t="str">
            <v>無</v>
          </cell>
          <cell r="DO185" t="str">
            <v>－</v>
          </cell>
          <cell r="DQ185" t="str">
            <v>農家</v>
          </cell>
          <cell r="DR185" t="str">
            <v>◎</v>
          </cell>
          <cell r="DS185" t="str">
            <v>TR</v>
          </cell>
          <cell r="DT185" t="str">
            <v>○</v>
          </cell>
          <cell r="DU185" t="str">
            <v>□</v>
          </cell>
          <cell r="DV185" t="str">
            <v>◆</v>
          </cell>
          <cell r="DW185" t="str">
            <v>農家◎TR○□◆</v>
          </cell>
          <cell r="DX185" t="str">
            <v>1-1</v>
          </cell>
          <cell r="DY185">
            <v>135</v>
          </cell>
          <cell r="DZ185">
            <v>120</v>
          </cell>
          <cell r="EA185"/>
          <cell r="EB185"/>
          <cell r="EC185"/>
          <cell r="ED185">
            <v>419018</v>
          </cell>
          <cell r="EF185" t="str">
            <v>東野19-18,19</v>
          </cell>
          <cell r="EG185" t="str">
            <v>同</v>
          </cell>
          <cell r="EH185" t="str">
            <v>異</v>
          </cell>
          <cell r="EI185" t="str">
            <v>異</v>
          </cell>
          <cell r="EJ185" t="str">
            <v>異</v>
          </cell>
          <cell r="EK185" t="str">
            <v/>
          </cell>
          <cell r="EL185" t="str">
            <v/>
          </cell>
          <cell r="EM185" t="str">
            <v/>
          </cell>
          <cell r="EN185" t="str">
            <v>法人</v>
          </cell>
          <cell r="EO185">
            <v>103160</v>
          </cell>
          <cell r="EP185" t="str">
            <v>(株)角田農園　角田和太留</v>
          </cell>
          <cell r="EQ185" t="str">
            <v>南秋田郡大潟村字東２丁目３番地１３</v>
          </cell>
          <cell r="ER185">
            <v>199003</v>
          </cell>
          <cell r="ES185" t="str">
            <v>(公社)秋田県農業公社　齋藤了</v>
          </cell>
          <cell r="ET185" t="str">
            <v>秋田市山王４丁目１番２号</v>
          </cell>
          <cell r="EU185" t="str">
            <v>公社</v>
          </cell>
          <cell r="EV185">
            <v>103160</v>
          </cell>
          <cell r="EW185" t="str">
            <v>(株)角田農園　角田和太留</v>
          </cell>
          <cell r="EX185" t="str">
            <v>南秋田郡大潟村字東２丁目３番地１３</v>
          </cell>
          <cell r="EY185" t="str">
            <v>法人</v>
          </cell>
          <cell r="EZ185"/>
          <cell r="FA185"/>
          <cell r="FB185" t="str">
            <v>未把握</v>
          </cell>
          <cell r="FC185" t="str">
            <v/>
          </cell>
          <cell r="FD185">
            <v>999</v>
          </cell>
          <cell r="FE185" t="str">
            <v/>
          </cell>
          <cell r="FF185" t="str">
            <v>未把握</v>
          </cell>
          <cell r="FG185">
            <v>0</v>
          </cell>
          <cell r="FH185" t="str">
            <v>不可・繰越</v>
          </cell>
          <cell r="FJ185">
            <v>103160</v>
          </cell>
          <cell r="FK185">
            <v>1</v>
          </cell>
          <cell r="FL185">
            <v>1</v>
          </cell>
          <cell r="FM185"/>
        </row>
        <row r="186">
          <cell r="A186">
            <v>50910</v>
          </cell>
          <cell r="B186" t="str">
            <v>R5秋</v>
          </cell>
          <cell r="C186">
            <v>108</v>
          </cell>
          <cell r="D186" t="str">
            <v>R5</v>
          </cell>
          <cell r="E186">
            <v>1108</v>
          </cell>
          <cell r="F186" t="str">
            <v/>
          </cell>
          <cell r="G186" t="str">
            <v/>
          </cell>
          <cell r="H186" t="str">
            <v>◇</v>
          </cell>
          <cell r="I186" t="str">
            <v/>
          </cell>
          <cell r="J186" t="str">
            <v/>
          </cell>
          <cell r="K186" t="str">
            <v>3</v>
          </cell>
          <cell r="L186">
            <v>103160</v>
          </cell>
          <cell r="M186" t="str">
            <v>(株)角田農園　角田和太留</v>
          </cell>
          <cell r="N186" t="str">
            <v>大潟村東2-3-13</v>
          </cell>
          <cell r="O186">
            <v>103160</v>
          </cell>
          <cell r="P186" t="str">
            <v>(株)角田農園　角田和太留</v>
          </cell>
          <cell r="Q186" t="str">
            <v>同一農家</v>
          </cell>
          <cell r="R186" t="str">
            <v>○</v>
          </cell>
          <cell r="S186" t="str">
            <v>A</v>
          </cell>
          <cell r="T186" t="str">
            <v>D4</v>
          </cell>
          <cell r="U186" t="str">
            <v>東野</v>
          </cell>
          <cell r="V186">
            <v>19</v>
          </cell>
          <cell r="W186" t="str">
            <v>-</v>
          </cell>
          <cell r="X186" t="str">
            <v>65,66,67,68</v>
          </cell>
          <cell r="Y186"/>
          <cell r="Z186" t="str">
            <v>増反地</v>
          </cell>
          <cell r="AA186" t="str">
            <v>村内</v>
          </cell>
          <cell r="AB186">
            <v>3940</v>
          </cell>
          <cell r="AC186">
            <v>3.9</v>
          </cell>
          <cell r="AD186">
            <v>138.4</v>
          </cell>
          <cell r="AE186">
            <v>210</v>
          </cell>
          <cell r="AF186">
            <v>1.5173410404624277</v>
          </cell>
          <cell r="AG186">
            <v>2</v>
          </cell>
          <cell r="AH186">
            <v>2</v>
          </cell>
          <cell r="AI186">
            <v>0</v>
          </cell>
          <cell r="AJ186">
            <v>0</v>
          </cell>
          <cell r="AK186" t="str">
            <v>完結</v>
          </cell>
          <cell r="AL186" t="str">
            <v>残無</v>
          </cell>
          <cell r="AM186" t="str">
            <v/>
          </cell>
          <cell r="AN186">
            <v>44797</v>
          </cell>
          <cell r="AO186" t="str">
            <v>小排D4-B1左岸</v>
          </cell>
          <cell r="AP186">
            <v>5.9</v>
          </cell>
          <cell r="AQ186">
            <v>138.4</v>
          </cell>
          <cell r="AR186"/>
          <cell r="AS186"/>
          <cell r="AT186">
            <v>276.8</v>
          </cell>
          <cell r="AU186">
            <v>276.8</v>
          </cell>
          <cell r="AV186">
            <v>0</v>
          </cell>
          <cell r="AW186">
            <v>2.7</v>
          </cell>
          <cell r="AX186">
            <v>66.800000000000011</v>
          </cell>
          <cell r="AY186" t="str">
            <v>50～75m未満</v>
          </cell>
          <cell r="AZ186"/>
          <cell r="BA186">
            <v>2.1</v>
          </cell>
          <cell r="BB186" t="str">
            <v>×</v>
          </cell>
          <cell r="BC186"/>
          <cell r="BD186" t="str">
            <v>農業者</v>
          </cell>
          <cell r="BE186" t="str">
            <v>TR</v>
          </cell>
          <cell r="BF186" t="str">
            <v>120</v>
          </cell>
          <cell r="BG186" t="str">
            <v>85</v>
          </cell>
          <cell r="BH186" t="str">
            <v>◎</v>
          </cell>
          <cell r="BI186">
            <v>20</v>
          </cell>
          <cell r="BJ186" t="str">
            <v/>
          </cell>
          <cell r="BK186" t="str">
            <v/>
          </cell>
          <cell r="BL186" t="str">
            <v>◎</v>
          </cell>
          <cell r="BM186">
            <v>15</v>
          </cell>
          <cell r="BN186"/>
          <cell r="BO186" t="str">
            <v/>
          </cell>
          <cell r="BP186">
            <v>120</v>
          </cell>
          <cell r="BQ186">
            <v>252000</v>
          </cell>
          <cell r="BR186">
            <v>45131</v>
          </cell>
          <cell r="BS186"/>
          <cell r="BT186">
            <v>45139</v>
          </cell>
          <cell r="BU186"/>
          <cell r="BV186"/>
          <cell r="BW186"/>
          <cell r="BX186" t="str">
            <v/>
          </cell>
          <cell r="BY186" t="str">
            <v>未把握</v>
          </cell>
          <cell r="BZ186"/>
          <cell r="CA186"/>
          <cell r="CB186" t="str">
            <v/>
          </cell>
          <cell r="CC186" t="str">
            <v/>
          </cell>
          <cell r="CD186"/>
          <cell r="CE186"/>
          <cell r="CF186" t="str">
            <v/>
          </cell>
          <cell r="CG186"/>
          <cell r="CH186"/>
          <cell r="CI186"/>
          <cell r="CJ186"/>
          <cell r="CK186"/>
          <cell r="CL186"/>
          <cell r="CM186"/>
          <cell r="CN186"/>
          <cell r="CO186" t="str">
            <v/>
          </cell>
          <cell r="CP186">
            <v>2.1</v>
          </cell>
          <cell r="CQ186">
            <v>210</v>
          </cell>
          <cell r="CR186">
            <v>252000</v>
          </cell>
          <cell r="CS186">
            <v>31500</v>
          </cell>
          <cell r="CT186">
            <v>220500</v>
          </cell>
          <cell r="CU186" t="str">
            <v/>
          </cell>
          <cell r="CV186" t="str">
            <v/>
          </cell>
          <cell r="CW186" t="str">
            <v/>
          </cell>
          <cell r="CX186" t="str">
            <v/>
          </cell>
          <cell r="CY186" t="str">
            <v/>
          </cell>
          <cell r="CZ186" t="str">
            <v/>
          </cell>
          <cell r="DA186" t="str">
            <v/>
          </cell>
          <cell r="DB186" t="str">
            <v/>
          </cell>
          <cell r="DC186" t="str">
            <v/>
          </cell>
          <cell r="DD186">
            <v>220500</v>
          </cell>
          <cell r="DE186">
            <v>220500</v>
          </cell>
          <cell r="DF186" t="str">
            <v/>
          </cell>
          <cell r="DG186" t="str">
            <v/>
          </cell>
          <cell r="DH186">
            <v>1</v>
          </cell>
          <cell r="DI186">
            <v>122313</v>
          </cell>
          <cell r="DK186" t="str">
            <v>東野19</v>
          </cell>
          <cell r="DM186" t="str">
            <v>なし</v>
          </cell>
          <cell r="DN186" t="str">
            <v>無</v>
          </cell>
          <cell r="DO186" t="str">
            <v>－</v>
          </cell>
          <cell r="DQ186" t="str">
            <v>農家</v>
          </cell>
          <cell r="DR186" t="str">
            <v>×</v>
          </cell>
          <cell r="DS186" t="str">
            <v>TR</v>
          </cell>
          <cell r="DT186" t="str">
            <v>○</v>
          </cell>
          <cell r="DU186" t="str">
            <v>□</v>
          </cell>
          <cell r="DV186" t="str">
            <v>◆</v>
          </cell>
          <cell r="DW186" t="str">
            <v>農家×TR○□◆</v>
          </cell>
          <cell r="DX186" t="str">
            <v>2-1</v>
          </cell>
          <cell r="DY186">
            <v>120</v>
          </cell>
          <cell r="DZ186">
            <v>105</v>
          </cell>
          <cell r="EA186"/>
          <cell r="EB186"/>
          <cell r="EC186"/>
          <cell r="ED186">
            <v>419065</v>
          </cell>
          <cell r="EF186" t="str">
            <v>東野19-65,66,67,68</v>
          </cell>
          <cell r="EG186" t="str">
            <v>同</v>
          </cell>
          <cell r="EH186" t="str">
            <v>同</v>
          </cell>
          <cell r="EI186" t="str">
            <v/>
          </cell>
          <cell r="EJ186" t="str">
            <v/>
          </cell>
          <cell r="EK186" t="str">
            <v/>
          </cell>
          <cell r="EL186" t="str">
            <v/>
          </cell>
          <cell r="EM186" t="str">
            <v/>
          </cell>
          <cell r="EN186" t="str">
            <v/>
          </cell>
          <cell r="EO186">
            <v>103160</v>
          </cell>
          <cell r="EP186" t="str">
            <v>(株)角田農園　角田和太留</v>
          </cell>
          <cell r="EQ186" t="str">
            <v>南秋田郡大潟村字東２丁目３番地１３</v>
          </cell>
          <cell r="ER186">
            <v>103160</v>
          </cell>
          <cell r="ES186" t="str">
            <v>(株)角田農園　角田和太留</v>
          </cell>
          <cell r="ET186" t="str">
            <v>南秋田郡大潟村字東２丁目３番地１３</v>
          </cell>
          <cell r="EU186" t="str">
            <v>法人</v>
          </cell>
          <cell r="EV186">
            <v>103160</v>
          </cell>
          <cell r="EW186" t="str">
            <v>(株)角田農園　角田和太留</v>
          </cell>
          <cell r="EX186" t="str">
            <v>南秋田郡大潟村字東２丁目３番地１３</v>
          </cell>
          <cell r="EY186" t="str">
            <v>法人</v>
          </cell>
          <cell r="EZ186"/>
          <cell r="FA186"/>
          <cell r="FB186" t="str">
            <v>未把握</v>
          </cell>
          <cell r="FC186" t="str">
            <v/>
          </cell>
          <cell r="FD186">
            <v>999</v>
          </cell>
          <cell r="FE186" t="str">
            <v/>
          </cell>
          <cell r="FF186" t="str">
            <v>未把握</v>
          </cell>
          <cell r="FG186">
            <v>0</v>
          </cell>
          <cell r="FH186" t="str">
            <v>不可・繰越</v>
          </cell>
          <cell r="FJ186">
            <v>103160</v>
          </cell>
          <cell r="FK186">
            <v>2</v>
          </cell>
          <cell r="FL186">
            <v>2</v>
          </cell>
          <cell r="FM186"/>
        </row>
        <row r="187">
          <cell r="A187">
            <v>5041</v>
          </cell>
          <cell r="B187" t="str">
            <v>R5秋</v>
          </cell>
          <cell r="C187">
            <v>108</v>
          </cell>
          <cell r="D187" t="str">
            <v>R5</v>
          </cell>
          <cell r="E187">
            <v>1108</v>
          </cell>
          <cell r="F187" t="str">
            <v/>
          </cell>
          <cell r="G187" t="str">
            <v/>
          </cell>
          <cell r="H187" t="str">
            <v>◇</v>
          </cell>
          <cell r="I187" t="str">
            <v/>
          </cell>
          <cell r="J187" t="str">
            <v/>
          </cell>
          <cell r="K187" t="str">
            <v>3</v>
          </cell>
          <cell r="L187">
            <v>103160</v>
          </cell>
          <cell r="M187" t="str">
            <v>(株)角田農園　角田和太留</v>
          </cell>
          <cell r="N187" t="str">
            <v>大潟村東2-3-13</v>
          </cell>
          <cell r="O187">
            <v>103160</v>
          </cell>
          <cell r="P187" t="str">
            <v>(株)角田農園　角田和太留</v>
          </cell>
          <cell r="Q187" t="str">
            <v>同一農家</v>
          </cell>
          <cell r="R187" t="str">
            <v>○</v>
          </cell>
          <cell r="S187" t="str">
            <v>A</v>
          </cell>
          <cell r="T187" t="str">
            <v>D26</v>
          </cell>
          <cell r="U187" t="str">
            <v>東野</v>
          </cell>
          <cell r="V187">
            <v>21</v>
          </cell>
          <cell r="W187" t="str">
            <v>-</v>
          </cell>
          <cell r="X187" t="str">
            <v>41</v>
          </cell>
          <cell r="Y187"/>
          <cell r="Z187" t="str">
            <v>入植地</v>
          </cell>
          <cell r="AA187" t="str">
            <v>村内</v>
          </cell>
          <cell r="AB187">
            <v>12480</v>
          </cell>
          <cell r="AC187">
            <v>12.4</v>
          </cell>
          <cell r="AD187">
            <v>149.9</v>
          </cell>
          <cell r="AE187">
            <v>52.599999999999909</v>
          </cell>
          <cell r="AF187">
            <v>0.35090060040026622</v>
          </cell>
          <cell r="AG187">
            <v>1</v>
          </cell>
          <cell r="AH187">
            <v>0</v>
          </cell>
          <cell r="AI187">
            <v>1</v>
          </cell>
          <cell r="AJ187">
            <v>2.6</v>
          </cell>
          <cell r="AK187" t="str">
            <v>完結</v>
          </cell>
          <cell r="AL187" t="str">
            <v>10m未満</v>
          </cell>
          <cell r="AM187" t="str">
            <v/>
          </cell>
          <cell r="AN187">
            <v>44797</v>
          </cell>
          <cell r="AO187" t="str">
            <v>小排D26-A右岸</v>
          </cell>
          <cell r="AP187">
            <v>7.4</v>
          </cell>
          <cell r="AQ187">
            <v>149.9</v>
          </cell>
          <cell r="AR187"/>
          <cell r="AS187"/>
          <cell r="AT187">
            <v>149.9</v>
          </cell>
          <cell r="AU187">
            <v>149.9</v>
          </cell>
          <cell r="AV187">
            <v>0</v>
          </cell>
          <cell r="AW187">
            <v>1.4</v>
          </cell>
          <cell r="AX187">
            <v>99.9</v>
          </cell>
          <cell r="AY187" t="str">
            <v>75～100m未満</v>
          </cell>
          <cell r="AZ187"/>
          <cell r="BA187">
            <v>0.5</v>
          </cell>
          <cell r="BB187" t="str">
            <v>◎</v>
          </cell>
          <cell r="BC187"/>
          <cell r="BD187" t="str">
            <v>農業者</v>
          </cell>
          <cell r="BE187" t="str">
            <v>TR</v>
          </cell>
          <cell r="BF187" t="str">
            <v>140</v>
          </cell>
          <cell r="BG187" t="str">
            <v>100</v>
          </cell>
          <cell r="BH187" t="str">
            <v>◎</v>
          </cell>
          <cell r="BI187">
            <v>20</v>
          </cell>
          <cell r="BJ187" t="str">
            <v/>
          </cell>
          <cell r="BK187" t="str">
            <v/>
          </cell>
          <cell r="BL187" t="str">
            <v>◎</v>
          </cell>
          <cell r="BM187">
            <v>15</v>
          </cell>
          <cell r="BN187"/>
          <cell r="BO187" t="str">
            <v/>
          </cell>
          <cell r="BP187">
            <v>135</v>
          </cell>
          <cell r="BQ187">
            <v>67500</v>
          </cell>
          <cell r="BR187">
            <v>45131</v>
          </cell>
          <cell r="BS187"/>
          <cell r="BT187">
            <v>45139</v>
          </cell>
          <cell r="BU187"/>
          <cell r="BV187"/>
          <cell r="BW187"/>
          <cell r="BX187" t="str">
            <v/>
          </cell>
          <cell r="BY187" t="str">
            <v>未把握</v>
          </cell>
          <cell r="BZ187"/>
          <cell r="CA187"/>
          <cell r="CB187" t="str">
            <v/>
          </cell>
          <cell r="CC187" t="str">
            <v/>
          </cell>
          <cell r="CD187"/>
          <cell r="CE187"/>
          <cell r="CF187" t="str">
            <v/>
          </cell>
          <cell r="CG187"/>
          <cell r="CH187"/>
          <cell r="CI187"/>
          <cell r="CJ187"/>
          <cell r="CK187"/>
          <cell r="CL187"/>
          <cell r="CM187"/>
          <cell r="CN187"/>
          <cell r="CO187" t="str">
            <v/>
          </cell>
          <cell r="CP187">
            <v>0.5</v>
          </cell>
          <cell r="CQ187">
            <v>50</v>
          </cell>
          <cell r="CR187">
            <v>67500</v>
          </cell>
          <cell r="CS187">
            <v>7500</v>
          </cell>
          <cell r="CT187">
            <v>60000</v>
          </cell>
          <cell r="CU187" t="str">
            <v/>
          </cell>
          <cell r="CV187" t="str">
            <v/>
          </cell>
          <cell r="CW187" t="str">
            <v/>
          </cell>
          <cell r="CX187" t="str">
            <v/>
          </cell>
          <cell r="CY187" t="str">
            <v/>
          </cell>
          <cell r="CZ187" t="str">
            <v/>
          </cell>
          <cell r="DA187" t="str">
            <v/>
          </cell>
          <cell r="DB187" t="str">
            <v/>
          </cell>
          <cell r="DC187" t="str">
            <v/>
          </cell>
          <cell r="DD187">
            <v>60000</v>
          </cell>
          <cell r="DE187">
            <v>60000</v>
          </cell>
          <cell r="DF187" t="str">
            <v/>
          </cell>
          <cell r="DG187" t="str">
            <v/>
          </cell>
          <cell r="DH187">
            <v>1</v>
          </cell>
          <cell r="DI187">
            <v>122313</v>
          </cell>
          <cell r="DK187" t="str">
            <v>東野21</v>
          </cell>
          <cell r="DM187" t="str">
            <v>なし</v>
          </cell>
          <cell r="DN187" t="str">
            <v>無</v>
          </cell>
          <cell r="DO187" t="str">
            <v>－</v>
          </cell>
          <cell r="DQ187" t="str">
            <v>農家</v>
          </cell>
          <cell r="DR187" t="str">
            <v>◎</v>
          </cell>
          <cell r="DS187" t="str">
            <v>TR</v>
          </cell>
          <cell r="DT187" t="str">
            <v>○</v>
          </cell>
          <cell r="DU187" t="str">
            <v>□</v>
          </cell>
          <cell r="DV187" t="str">
            <v>◆</v>
          </cell>
          <cell r="DW187" t="str">
            <v>農家◎TR○□◆</v>
          </cell>
          <cell r="DX187" t="str">
            <v>1-1</v>
          </cell>
          <cell r="DY187">
            <v>135</v>
          </cell>
          <cell r="DZ187">
            <v>120</v>
          </cell>
          <cell r="EA187"/>
          <cell r="EB187"/>
          <cell r="EC187"/>
          <cell r="ED187">
            <v>421041</v>
          </cell>
          <cell r="EF187" t="str">
            <v>東野21-41</v>
          </cell>
          <cell r="EG187" t="str">
            <v>同</v>
          </cell>
          <cell r="EH187" t="str">
            <v>異</v>
          </cell>
          <cell r="EI187" t="str">
            <v>同</v>
          </cell>
          <cell r="EJ187" t="str">
            <v>異</v>
          </cell>
          <cell r="EK187" t="str">
            <v/>
          </cell>
          <cell r="EL187" t="str">
            <v>家族内法人</v>
          </cell>
          <cell r="EM187" t="str">
            <v/>
          </cell>
          <cell r="EN187" t="str">
            <v/>
          </cell>
          <cell r="EO187">
            <v>103160</v>
          </cell>
          <cell r="EP187" t="str">
            <v>(株)角田農園　角田和太留</v>
          </cell>
          <cell r="EQ187" t="str">
            <v>南秋田郡大潟村字東２丁目３番地１３</v>
          </cell>
          <cell r="ER187">
            <v>103013</v>
          </cell>
          <cell r="ES187" t="str">
            <v>角田和太留</v>
          </cell>
          <cell r="ET187" t="str">
            <v>南秋田郡大潟村字東２丁目３番地１３</v>
          </cell>
          <cell r="EU187" t="str">
            <v>個人</v>
          </cell>
          <cell r="EV187">
            <v>103160</v>
          </cell>
          <cell r="EW187" t="str">
            <v>(株)角田農園　角田和太留</v>
          </cell>
          <cell r="EX187" t="str">
            <v>南秋田郡大潟村字東２丁目３番地１３</v>
          </cell>
          <cell r="EY187" t="str">
            <v>法人</v>
          </cell>
          <cell r="EZ187"/>
          <cell r="FA187"/>
          <cell r="FB187" t="str">
            <v>未把握</v>
          </cell>
          <cell r="FC187" t="str">
            <v/>
          </cell>
          <cell r="FD187">
            <v>999</v>
          </cell>
          <cell r="FE187" t="str">
            <v/>
          </cell>
          <cell r="FF187" t="str">
            <v>未把握</v>
          </cell>
          <cell r="FG187">
            <v>0</v>
          </cell>
          <cell r="FH187" t="str">
            <v>不可・繰越</v>
          </cell>
          <cell r="FJ187">
            <v>103160</v>
          </cell>
          <cell r="FK187">
            <v>3</v>
          </cell>
          <cell r="FL187">
            <v>3</v>
          </cell>
          <cell r="FM187"/>
        </row>
        <row r="188">
          <cell r="A188">
            <v>4195</v>
          </cell>
          <cell r="B188" t="str">
            <v>R5秋</v>
          </cell>
          <cell r="C188">
            <v>108</v>
          </cell>
          <cell r="D188" t="str">
            <v>R5</v>
          </cell>
          <cell r="E188">
            <v>1108</v>
          </cell>
          <cell r="F188" t="str">
            <v/>
          </cell>
          <cell r="G188" t="str">
            <v/>
          </cell>
          <cell r="H188" t="str">
            <v>◇</v>
          </cell>
          <cell r="I188" t="str">
            <v/>
          </cell>
          <cell r="J188" t="str">
            <v/>
          </cell>
          <cell r="K188" t="str">
            <v>3</v>
          </cell>
          <cell r="L188">
            <v>103160</v>
          </cell>
          <cell r="M188" t="str">
            <v>(株)角田農園　角田和太留</v>
          </cell>
          <cell r="N188" t="str">
            <v>大潟村東2-3-13</v>
          </cell>
          <cell r="O188">
            <v>103013</v>
          </cell>
          <cell r="P188" t="str">
            <v>角田和太留</v>
          </cell>
          <cell r="Q188" t="str">
            <v>大潟村東2-3-13</v>
          </cell>
          <cell r="R188" t="str">
            <v>○</v>
          </cell>
          <cell r="S188" t="str">
            <v>C</v>
          </cell>
          <cell r="T188" t="str">
            <v>E2</v>
          </cell>
          <cell r="U188" t="str">
            <v>東野</v>
          </cell>
          <cell r="V188">
            <v>35</v>
          </cell>
          <cell r="W188" t="str">
            <v>-</v>
          </cell>
          <cell r="X188" t="str">
            <v>41,42</v>
          </cell>
          <cell r="Y188"/>
          <cell r="Z188" t="str">
            <v>増反地</v>
          </cell>
          <cell r="AA188" t="str">
            <v>村内</v>
          </cell>
          <cell r="AB188">
            <v>9945</v>
          </cell>
          <cell r="AC188">
            <v>9.9</v>
          </cell>
          <cell r="AD188">
            <v>149.69999999999999</v>
          </cell>
          <cell r="AE188">
            <v>990</v>
          </cell>
          <cell r="AF188">
            <v>6.6132264529058125</v>
          </cell>
          <cell r="AG188">
            <v>7</v>
          </cell>
          <cell r="AH188">
            <v>7</v>
          </cell>
          <cell r="AI188">
            <v>0</v>
          </cell>
          <cell r="AJ188">
            <v>0</v>
          </cell>
          <cell r="AK188" t="str">
            <v>完結</v>
          </cell>
          <cell r="AL188" t="str">
            <v>残無</v>
          </cell>
          <cell r="AM188" t="str">
            <v/>
          </cell>
          <cell r="AN188">
            <v>44797</v>
          </cell>
          <cell r="AO188" t="str">
            <v>小排E2-B3右岸</v>
          </cell>
          <cell r="AP188">
            <v>4.2</v>
          </cell>
          <cell r="AQ188">
            <v>149.69999999999999</v>
          </cell>
          <cell r="AR188"/>
          <cell r="AS188"/>
          <cell r="AT188">
            <v>1047.8999999999999</v>
          </cell>
          <cell r="AU188">
            <v>1047.8999999999999</v>
          </cell>
          <cell r="AV188">
            <v>0</v>
          </cell>
          <cell r="AW188">
            <v>10.4</v>
          </cell>
          <cell r="AX188">
            <v>57.899999999999864</v>
          </cell>
          <cell r="AY188" t="str">
            <v>50～75m未満</v>
          </cell>
          <cell r="AZ188"/>
          <cell r="BA188">
            <v>9.9</v>
          </cell>
          <cell r="BB188" t="str">
            <v>◎</v>
          </cell>
          <cell r="BC188"/>
          <cell r="BD188" t="str">
            <v>農業者</v>
          </cell>
          <cell r="BE188" t="str">
            <v>TR</v>
          </cell>
          <cell r="BF188" t="str">
            <v>140</v>
          </cell>
          <cell r="BG188" t="str">
            <v>100</v>
          </cell>
          <cell r="BH188" t="str">
            <v>◎</v>
          </cell>
          <cell r="BI188">
            <v>20</v>
          </cell>
          <cell r="BJ188" t="str">
            <v/>
          </cell>
          <cell r="BK188" t="str">
            <v/>
          </cell>
          <cell r="BL188" t="str">
            <v>◎</v>
          </cell>
          <cell r="BM188">
            <v>15</v>
          </cell>
          <cell r="BN188"/>
          <cell r="BO188" t="str">
            <v/>
          </cell>
          <cell r="BP188">
            <v>135</v>
          </cell>
          <cell r="BQ188">
            <v>1336500</v>
          </cell>
          <cell r="BR188">
            <v>45131</v>
          </cell>
          <cell r="BS188"/>
          <cell r="BT188">
            <v>45139</v>
          </cell>
          <cell r="BU188"/>
          <cell r="BV188"/>
          <cell r="BW188"/>
          <cell r="BX188" t="str">
            <v/>
          </cell>
          <cell r="BY188" t="str">
            <v>未把握</v>
          </cell>
          <cell r="BZ188"/>
          <cell r="CA188"/>
          <cell r="CB188" t="str">
            <v/>
          </cell>
          <cell r="CC188" t="str">
            <v/>
          </cell>
          <cell r="CD188"/>
          <cell r="CE188"/>
          <cell r="CF188" t="str">
            <v/>
          </cell>
          <cell r="CG188"/>
          <cell r="CH188"/>
          <cell r="CI188"/>
          <cell r="CJ188"/>
          <cell r="CK188"/>
          <cell r="CL188"/>
          <cell r="CM188"/>
          <cell r="CN188"/>
          <cell r="CO188" t="str">
            <v/>
          </cell>
          <cell r="CP188">
            <v>9.9</v>
          </cell>
          <cell r="CQ188">
            <v>990</v>
          </cell>
          <cell r="CR188">
            <v>1336500</v>
          </cell>
          <cell r="CS188">
            <v>148500</v>
          </cell>
          <cell r="CT188">
            <v>1188000</v>
          </cell>
          <cell r="CU188" t="str">
            <v/>
          </cell>
          <cell r="CV188" t="str">
            <v/>
          </cell>
          <cell r="CW188" t="str">
            <v/>
          </cell>
          <cell r="CX188" t="str">
            <v/>
          </cell>
          <cell r="CY188" t="str">
            <v/>
          </cell>
          <cell r="CZ188" t="str">
            <v/>
          </cell>
          <cell r="DA188" t="str">
            <v/>
          </cell>
          <cell r="DB188" t="str">
            <v/>
          </cell>
          <cell r="DC188" t="str">
            <v/>
          </cell>
          <cell r="DD188">
            <v>1188000</v>
          </cell>
          <cell r="DE188">
            <v>1188000</v>
          </cell>
          <cell r="DF188" t="str">
            <v/>
          </cell>
          <cell r="DG188" t="str">
            <v/>
          </cell>
          <cell r="DH188">
            <v>1</v>
          </cell>
          <cell r="DI188">
            <v>122313</v>
          </cell>
          <cell r="DK188" t="str">
            <v>東野35</v>
          </cell>
          <cell r="DM188" t="str">
            <v>なし</v>
          </cell>
          <cell r="DN188" t="str">
            <v>無</v>
          </cell>
          <cell r="DO188" t="str">
            <v>－</v>
          </cell>
          <cell r="DQ188" t="str">
            <v>農家</v>
          </cell>
          <cell r="DR188" t="str">
            <v>◎</v>
          </cell>
          <cell r="DS188" t="str">
            <v>TR</v>
          </cell>
          <cell r="DT188" t="str">
            <v>○</v>
          </cell>
          <cell r="DU188" t="str">
            <v>□</v>
          </cell>
          <cell r="DV188" t="str">
            <v>◆</v>
          </cell>
          <cell r="DW188" t="str">
            <v>農家◎TR○□◆</v>
          </cell>
          <cell r="DX188" t="str">
            <v>1-1</v>
          </cell>
          <cell r="DY188">
            <v>135</v>
          </cell>
          <cell r="DZ188">
            <v>120</v>
          </cell>
          <cell r="EA188"/>
          <cell r="EB188"/>
          <cell r="EC188"/>
          <cell r="ED188">
            <v>435041</v>
          </cell>
          <cell r="EF188" t="str">
            <v>東野35-41,42</v>
          </cell>
          <cell r="EG188" t="str">
            <v>異</v>
          </cell>
          <cell r="EH188" t="str">
            <v>同</v>
          </cell>
          <cell r="EI188" t="str">
            <v/>
          </cell>
          <cell r="EJ188" t="str">
            <v/>
          </cell>
          <cell r="EK188" t="str">
            <v/>
          </cell>
          <cell r="EL188" t="str">
            <v/>
          </cell>
          <cell r="EM188" t="str">
            <v/>
          </cell>
          <cell r="EN188" t="str">
            <v/>
          </cell>
          <cell r="EO188">
            <v>103160</v>
          </cell>
          <cell r="EP188" t="str">
            <v>(株)角田農園　角田和太留</v>
          </cell>
          <cell r="EQ188" t="str">
            <v>南秋田郡大潟村字東２丁目３番地１３</v>
          </cell>
          <cell r="ER188">
            <v>103013</v>
          </cell>
          <cell r="ES188" t="str">
            <v>角田和太留</v>
          </cell>
          <cell r="ET188" t="str">
            <v>南秋田郡大潟村字東２丁目３番地１３</v>
          </cell>
          <cell r="EU188" t="str">
            <v>個人</v>
          </cell>
          <cell r="EV188">
            <v>103013</v>
          </cell>
          <cell r="EW188" t="str">
            <v>角田和太留</v>
          </cell>
          <cell r="EX188" t="str">
            <v>南秋田郡大潟村字東２丁目３番地１３</v>
          </cell>
          <cell r="EY188" t="str">
            <v>個人</v>
          </cell>
          <cell r="EZ188"/>
          <cell r="FA188"/>
          <cell r="FB188" t="str">
            <v>未把握</v>
          </cell>
          <cell r="FC188" t="str">
            <v/>
          </cell>
          <cell r="FD188">
            <v>999</v>
          </cell>
          <cell r="FE188" t="str">
            <v/>
          </cell>
          <cell r="FF188" t="str">
            <v>未把握</v>
          </cell>
          <cell r="FG188">
            <v>0</v>
          </cell>
          <cell r="FH188" t="str">
            <v>不可・繰越</v>
          </cell>
          <cell r="FJ188">
            <v>103160</v>
          </cell>
          <cell r="FK188">
            <v>4</v>
          </cell>
          <cell r="FL188">
            <v>4</v>
          </cell>
          <cell r="FM188"/>
        </row>
        <row r="189">
          <cell r="A189">
            <v>10104</v>
          </cell>
          <cell r="B189" t="str">
            <v>R5秋</v>
          </cell>
          <cell r="C189">
            <v>108</v>
          </cell>
          <cell r="D189" t="str">
            <v>R5</v>
          </cell>
          <cell r="E189">
            <v>1108</v>
          </cell>
          <cell r="F189" t="str">
            <v/>
          </cell>
          <cell r="G189" t="str">
            <v/>
          </cell>
          <cell r="H189" t="str">
            <v>◇</v>
          </cell>
          <cell r="I189" t="str">
            <v/>
          </cell>
          <cell r="J189" t="str">
            <v/>
          </cell>
          <cell r="K189" t="str">
            <v>3</v>
          </cell>
          <cell r="L189">
            <v>103160</v>
          </cell>
          <cell r="M189" t="str">
            <v>(株)角田農園　角田和太留</v>
          </cell>
          <cell r="N189" t="str">
            <v>大潟村東2-3-13</v>
          </cell>
          <cell r="O189">
            <v>103013</v>
          </cell>
          <cell r="P189" t="str">
            <v>角田和太留</v>
          </cell>
          <cell r="Q189" t="str">
            <v>大潟村東2-3-13</v>
          </cell>
          <cell r="R189" t="str">
            <v>○</v>
          </cell>
          <cell r="S189" t="str">
            <v>C</v>
          </cell>
          <cell r="T189" t="str">
            <v>E4'</v>
          </cell>
          <cell r="U189" t="str">
            <v>東野</v>
          </cell>
          <cell r="V189">
            <v>43</v>
          </cell>
          <cell r="W189" t="str">
            <v>-</v>
          </cell>
          <cell r="X189" t="str">
            <v>6</v>
          </cell>
          <cell r="Y189"/>
          <cell r="Z189" t="str">
            <v>増反地</v>
          </cell>
          <cell r="AA189" t="str">
            <v>村内</v>
          </cell>
          <cell r="AB189">
            <v>5001</v>
          </cell>
          <cell r="AC189">
            <v>5</v>
          </cell>
          <cell r="AD189">
            <v>148.30000000000001</v>
          </cell>
          <cell r="AE189">
            <v>500</v>
          </cell>
          <cell r="AF189">
            <v>3.3715441672285906</v>
          </cell>
          <cell r="AG189">
            <v>4</v>
          </cell>
          <cell r="AH189">
            <v>3</v>
          </cell>
          <cell r="AI189">
            <v>1</v>
          </cell>
          <cell r="AJ189">
            <v>0</v>
          </cell>
          <cell r="AK189" t="str">
            <v>完結</v>
          </cell>
          <cell r="AL189" t="str">
            <v>残無</v>
          </cell>
          <cell r="AM189" t="str">
            <v/>
          </cell>
          <cell r="AN189">
            <v>44797</v>
          </cell>
          <cell r="AO189" t="str">
            <v>小排E4'-B3左岸</v>
          </cell>
          <cell r="AP189">
            <v>3.6</v>
          </cell>
          <cell r="AQ189">
            <v>148.30000000000001</v>
          </cell>
          <cell r="AR189"/>
          <cell r="AS189"/>
          <cell r="AT189">
            <v>593.20000000000005</v>
          </cell>
          <cell r="AU189">
            <v>593.20000000000005</v>
          </cell>
          <cell r="AV189">
            <v>0</v>
          </cell>
          <cell r="AW189">
            <v>5.9</v>
          </cell>
          <cell r="AX189">
            <v>93.200000000000045</v>
          </cell>
          <cell r="AY189" t="str">
            <v>75～100m未満</v>
          </cell>
          <cell r="AZ189"/>
          <cell r="BA189">
            <v>5</v>
          </cell>
          <cell r="BB189" t="str">
            <v>◎</v>
          </cell>
          <cell r="BC189"/>
          <cell r="BD189" t="str">
            <v>農業者</v>
          </cell>
          <cell r="BE189" t="str">
            <v>TR</v>
          </cell>
          <cell r="BF189" t="str">
            <v>140</v>
          </cell>
          <cell r="BG189" t="str">
            <v>100</v>
          </cell>
          <cell r="BH189" t="str">
            <v>◎</v>
          </cell>
          <cell r="BI189">
            <v>20</v>
          </cell>
          <cell r="BJ189" t="str">
            <v/>
          </cell>
          <cell r="BK189" t="str">
            <v/>
          </cell>
          <cell r="BL189" t="str">
            <v>◎</v>
          </cell>
          <cell r="BM189">
            <v>15</v>
          </cell>
          <cell r="BN189"/>
          <cell r="BO189" t="str">
            <v/>
          </cell>
          <cell r="BP189">
            <v>135</v>
          </cell>
          <cell r="BQ189">
            <v>675000</v>
          </cell>
          <cell r="BR189">
            <v>45131</v>
          </cell>
          <cell r="BS189"/>
          <cell r="BT189">
            <v>45139</v>
          </cell>
          <cell r="BU189"/>
          <cell r="BV189"/>
          <cell r="BW189"/>
          <cell r="BX189" t="str">
            <v/>
          </cell>
          <cell r="BY189" t="str">
            <v>未把握</v>
          </cell>
          <cell r="BZ189"/>
          <cell r="CA189"/>
          <cell r="CB189" t="str">
            <v/>
          </cell>
          <cell r="CC189" t="str">
            <v/>
          </cell>
          <cell r="CD189"/>
          <cell r="CE189"/>
          <cell r="CF189" t="str">
            <v/>
          </cell>
          <cell r="CG189"/>
          <cell r="CH189"/>
          <cell r="CI189"/>
          <cell r="CJ189"/>
          <cell r="CK189"/>
          <cell r="CL189"/>
          <cell r="CM189"/>
          <cell r="CN189"/>
          <cell r="CO189" t="str">
            <v/>
          </cell>
          <cell r="CP189">
            <v>5</v>
          </cell>
          <cell r="CQ189">
            <v>500</v>
          </cell>
          <cell r="CR189">
            <v>675000</v>
          </cell>
          <cell r="CS189">
            <v>75000</v>
          </cell>
          <cell r="CT189">
            <v>600000</v>
          </cell>
          <cell r="CU189" t="str">
            <v/>
          </cell>
          <cell r="CV189" t="str">
            <v/>
          </cell>
          <cell r="CW189" t="str">
            <v/>
          </cell>
          <cell r="CX189" t="str">
            <v/>
          </cell>
          <cell r="CY189" t="str">
            <v/>
          </cell>
          <cell r="CZ189" t="str">
            <v/>
          </cell>
          <cell r="DA189" t="str">
            <v/>
          </cell>
          <cell r="DB189" t="str">
            <v/>
          </cell>
          <cell r="DC189" t="str">
            <v/>
          </cell>
          <cell r="DD189">
            <v>600000</v>
          </cell>
          <cell r="DE189">
            <v>600000</v>
          </cell>
          <cell r="DF189" t="str">
            <v/>
          </cell>
          <cell r="DG189" t="str">
            <v/>
          </cell>
          <cell r="DH189">
            <v>1</v>
          </cell>
          <cell r="DI189">
            <v>122313</v>
          </cell>
          <cell r="DK189" t="str">
            <v>東野43</v>
          </cell>
          <cell r="DM189" t="str">
            <v>なし</v>
          </cell>
          <cell r="DN189" t="str">
            <v>無</v>
          </cell>
          <cell r="DO189" t="str">
            <v>－</v>
          </cell>
          <cell r="DQ189" t="str">
            <v>農家</v>
          </cell>
          <cell r="DR189" t="str">
            <v>◎</v>
          </cell>
          <cell r="DS189" t="str">
            <v>TR</v>
          </cell>
          <cell r="DT189" t="str">
            <v>○</v>
          </cell>
          <cell r="DU189" t="str">
            <v>□</v>
          </cell>
          <cell r="DV189" t="str">
            <v>◆</v>
          </cell>
          <cell r="DW189" t="str">
            <v>農家◎TR○□◆</v>
          </cell>
          <cell r="DX189" t="str">
            <v>1-1</v>
          </cell>
          <cell r="DY189">
            <v>135</v>
          </cell>
          <cell r="DZ189">
            <v>120</v>
          </cell>
          <cell r="EA189"/>
          <cell r="EB189"/>
          <cell r="EC189"/>
          <cell r="ED189">
            <v>443006</v>
          </cell>
          <cell r="EF189" t="str">
            <v>東野43-6</v>
          </cell>
          <cell r="EG189" t="str">
            <v>異</v>
          </cell>
          <cell r="EH189" t="str">
            <v>同</v>
          </cell>
          <cell r="EI189" t="str">
            <v/>
          </cell>
          <cell r="EJ189" t="str">
            <v/>
          </cell>
          <cell r="EK189" t="str">
            <v/>
          </cell>
          <cell r="EL189" t="str">
            <v/>
          </cell>
          <cell r="EM189" t="str">
            <v/>
          </cell>
          <cell r="EN189" t="str">
            <v/>
          </cell>
          <cell r="EO189">
            <v>103160</v>
          </cell>
          <cell r="EP189" t="str">
            <v>(株)角田農園　角田和太留</v>
          </cell>
          <cell r="EQ189" t="str">
            <v>南秋田郡大潟村字東２丁目３番地１３</v>
          </cell>
          <cell r="ER189">
            <v>103013</v>
          </cell>
          <cell r="ES189" t="str">
            <v>角田和太留</v>
          </cell>
          <cell r="ET189" t="str">
            <v>南秋田郡大潟村字東２丁目３番地１３</v>
          </cell>
          <cell r="EU189" t="str">
            <v>個人</v>
          </cell>
          <cell r="EV189">
            <v>103013</v>
          </cell>
          <cell r="EW189" t="str">
            <v>角田和太留</v>
          </cell>
          <cell r="EX189" t="str">
            <v>南秋田郡大潟村字東２丁目３番地１３</v>
          </cell>
          <cell r="EY189" t="str">
            <v>個人</v>
          </cell>
          <cell r="EZ189"/>
          <cell r="FA189"/>
          <cell r="FB189" t="str">
            <v>未把握</v>
          </cell>
          <cell r="FC189" t="str">
            <v/>
          </cell>
          <cell r="FD189">
            <v>999</v>
          </cell>
          <cell r="FE189" t="str">
            <v/>
          </cell>
          <cell r="FF189" t="str">
            <v>未把握</v>
          </cell>
          <cell r="FG189">
            <v>0</v>
          </cell>
          <cell r="FH189" t="str">
            <v>不可・繰越</v>
          </cell>
          <cell r="FJ189">
            <v>103160</v>
          </cell>
          <cell r="FK189">
            <v>5</v>
          </cell>
          <cell r="FL189">
            <v>5</v>
          </cell>
          <cell r="FM189"/>
        </row>
        <row r="190">
          <cell r="A190">
            <v>10105</v>
          </cell>
          <cell r="B190" t="str">
            <v>R5秋</v>
          </cell>
          <cell r="C190">
            <v>108</v>
          </cell>
          <cell r="D190" t="str">
            <v>R5</v>
          </cell>
          <cell r="E190">
            <v>1108</v>
          </cell>
          <cell r="F190" t="str">
            <v/>
          </cell>
          <cell r="G190" t="str">
            <v/>
          </cell>
          <cell r="H190" t="str">
            <v>◇</v>
          </cell>
          <cell r="I190" t="str">
            <v/>
          </cell>
          <cell r="J190" t="str">
            <v/>
          </cell>
          <cell r="K190" t="str">
            <v>3</v>
          </cell>
          <cell r="L190">
            <v>103160</v>
          </cell>
          <cell r="M190" t="str">
            <v>(株)角田農園　角田和太留</v>
          </cell>
          <cell r="N190" t="str">
            <v>大潟村東2-3-13</v>
          </cell>
          <cell r="O190">
            <v>103013</v>
          </cell>
          <cell r="P190" t="str">
            <v>角田和太留</v>
          </cell>
          <cell r="Q190" t="str">
            <v>大潟村東2-3-13</v>
          </cell>
          <cell r="R190" t="str">
            <v>○</v>
          </cell>
          <cell r="S190" t="str">
            <v>C</v>
          </cell>
          <cell r="T190" t="str">
            <v>E4'</v>
          </cell>
          <cell r="U190" t="str">
            <v>東野</v>
          </cell>
          <cell r="V190">
            <v>43</v>
          </cell>
          <cell r="W190" t="str">
            <v>-</v>
          </cell>
          <cell r="X190" t="str">
            <v>7</v>
          </cell>
          <cell r="Y190"/>
          <cell r="Z190" t="str">
            <v>増反地</v>
          </cell>
          <cell r="AA190" t="str">
            <v>村内</v>
          </cell>
          <cell r="AB190">
            <v>5153</v>
          </cell>
          <cell r="AC190">
            <v>5.0999999999999996</v>
          </cell>
          <cell r="AD190">
            <v>148.30000000000001</v>
          </cell>
          <cell r="AE190">
            <v>510</v>
          </cell>
          <cell r="AF190">
            <v>3.4389750505731622</v>
          </cell>
          <cell r="AG190">
            <v>4</v>
          </cell>
          <cell r="AH190">
            <v>3</v>
          </cell>
          <cell r="AI190">
            <v>1</v>
          </cell>
          <cell r="AJ190">
            <v>0</v>
          </cell>
          <cell r="AK190" t="str">
            <v>完結</v>
          </cell>
          <cell r="AL190" t="str">
            <v>残無</v>
          </cell>
          <cell r="AM190" t="str">
            <v/>
          </cell>
          <cell r="AN190">
            <v>44797</v>
          </cell>
          <cell r="AO190" t="str">
            <v>小排E4'-B3左岸</v>
          </cell>
          <cell r="AP190">
            <v>3.6</v>
          </cell>
          <cell r="AQ190">
            <v>148.30000000000001</v>
          </cell>
          <cell r="AR190" t="str">
            <v>不形成</v>
          </cell>
          <cell r="AS190" t="str">
            <v>手入力</v>
          </cell>
          <cell r="AT190">
            <v>516.70000000000005</v>
          </cell>
          <cell r="AU190">
            <v>516.70000000000005</v>
          </cell>
          <cell r="AV190">
            <v>0</v>
          </cell>
          <cell r="AW190">
            <v>5.0999999999999996</v>
          </cell>
          <cell r="AX190">
            <v>6.7000000000001023</v>
          </cell>
          <cell r="AY190" t="str">
            <v>10m未満</v>
          </cell>
          <cell r="AZ190"/>
          <cell r="BA190">
            <v>5.0999999999999996</v>
          </cell>
          <cell r="BB190" t="str">
            <v>◎</v>
          </cell>
          <cell r="BC190"/>
          <cell r="BD190" t="str">
            <v>農業者</v>
          </cell>
          <cell r="BE190" t="str">
            <v>TR</v>
          </cell>
          <cell r="BF190" t="str">
            <v>140</v>
          </cell>
          <cell r="BG190" t="str">
            <v>100</v>
          </cell>
          <cell r="BH190" t="str">
            <v>◎</v>
          </cell>
          <cell r="BI190">
            <v>20</v>
          </cell>
          <cell r="BJ190" t="str">
            <v/>
          </cell>
          <cell r="BK190" t="str">
            <v/>
          </cell>
          <cell r="BL190" t="str">
            <v>◎</v>
          </cell>
          <cell r="BM190">
            <v>15</v>
          </cell>
          <cell r="BN190"/>
          <cell r="BO190" t="str">
            <v/>
          </cell>
          <cell r="BP190">
            <v>135</v>
          </cell>
          <cell r="BQ190">
            <v>688500</v>
          </cell>
          <cell r="BR190">
            <v>45131</v>
          </cell>
          <cell r="BS190"/>
          <cell r="BT190">
            <v>45139</v>
          </cell>
          <cell r="BU190"/>
          <cell r="BV190"/>
          <cell r="BW190"/>
          <cell r="BX190" t="str">
            <v/>
          </cell>
          <cell r="BY190" t="str">
            <v>未把握</v>
          </cell>
          <cell r="BZ190"/>
          <cell r="CA190"/>
          <cell r="CB190" t="str">
            <v/>
          </cell>
          <cell r="CC190" t="str">
            <v/>
          </cell>
          <cell r="CD190"/>
          <cell r="CE190"/>
          <cell r="CF190" t="str">
            <v/>
          </cell>
          <cell r="CG190"/>
          <cell r="CH190"/>
          <cell r="CI190"/>
          <cell r="CJ190"/>
          <cell r="CK190"/>
          <cell r="CL190"/>
          <cell r="CM190"/>
          <cell r="CN190"/>
          <cell r="CO190" t="str">
            <v/>
          </cell>
          <cell r="CP190">
            <v>5.0999999999999996</v>
          </cell>
          <cell r="CQ190">
            <v>509.99999999999994</v>
          </cell>
          <cell r="CR190">
            <v>688500</v>
          </cell>
          <cell r="CS190">
            <v>76500</v>
          </cell>
          <cell r="CT190">
            <v>612000</v>
          </cell>
          <cell r="CU190" t="str">
            <v/>
          </cell>
          <cell r="CV190" t="str">
            <v/>
          </cell>
          <cell r="CW190" t="str">
            <v/>
          </cell>
          <cell r="CX190" t="str">
            <v/>
          </cell>
          <cell r="CY190" t="str">
            <v/>
          </cell>
          <cell r="CZ190" t="str">
            <v/>
          </cell>
          <cell r="DA190" t="str">
            <v/>
          </cell>
          <cell r="DB190" t="str">
            <v/>
          </cell>
          <cell r="DC190" t="str">
            <v/>
          </cell>
          <cell r="DD190">
            <v>612000</v>
          </cell>
          <cell r="DE190">
            <v>612000</v>
          </cell>
          <cell r="DF190" t="str">
            <v/>
          </cell>
          <cell r="DG190" t="str">
            <v/>
          </cell>
          <cell r="DH190">
            <v>1</v>
          </cell>
          <cell r="DI190">
            <v>122313</v>
          </cell>
          <cell r="DK190" t="str">
            <v>東野43</v>
          </cell>
          <cell r="DM190" t="str">
            <v>なし</v>
          </cell>
          <cell r="DN190" t="str">
            <v>無</v>
          </cell>
          <cell r="DO190" t="str">
            <v>－</v>
          </cell>
          <cell r="DQ190" t="str">
            <v>農家</v>
          </cell>
          <cell r="DR190" t="str">
            <v>◎</v>
          </cell>
          <cell r="DS190" t="str">
            <v>TR</v>
          </cell>
          <cell r="DT190" t="str">
            <v>○</v>
          </cell>
          <cell r="DU190" t="str">
            <v>□</v>
          </cell>
          <cell r="DV190" t="str">
            <v>◆</v>
          </cell>
          <cell r="DW190" t="str">
            <v>農家◎TR○□◆</v>
          </cell>
          <cell r="DX190" t="str">
            <v>1-1</v>
          </cell>
          <cell r="DY190">
            <v>135</v>
          </cell>
          <cell r="DZ190">
            <v>120</v>
          </cell>
          <cell r="EA190"/>
          <cell r="EB190"/>
          <cell r="EC190"/>
          <cell r="ED190">
            <v>443007</v>
          </cell>
          <cell r="EF190" t="str">
            <v>東野43-7</v>
          </cell>
          <cell r="EG190" t="str">
            <v>異</v>
          </cell>
          <cell r="EH190" t="str">
            <v>同</v>
          </cell>
          <cell r="EI190" t="str">
            <v/>
          </cell>
          <cell r="EJ190" t="str">
            <v/>
          </cell>
          <cell r="EK190" t="str">
            <v/>
          </cell>
          <cell r="EL190" t="str">
            <v/>
          </cell>
          <cell r="EM190" t="str">
            <v/>
          </cell>
          <cell r="EN190" t="str">
            <v/>
          </cell>
          <cell r="EO190">
            <v>103160</v>
          </cell>
          <cell r="EP190" t="str">
            <v>(株)角田農園　角田和太留</v>
          </cell>
          <cell r="EQ190" t="str">
            <v>南秋田郡大潟村字東２丁目３番地１３</v>
          </cell>
          <cell r="ER190">
            <v>103013</v>
          </cell>
          <cell r="ES190" t="str">
            <v>角田和太留</v>
          </cell>
          <cell r="ET190" t="str">
            <v>南秋田郡大潟村字東２丁目３番地１３</v>
          </cell>
          <cell r="EU190" t="str">
            <v>個人</v>
          </cell>
          <cell r="EV190">
            <v>103013</v>
          </cell>
          <cell r="EW190" t="str">
            <v>角田和太留</v>
          </cell>
          <cell r="EX190" t="str">
            <v>南秋田郡大潟村字東２丁目３番地１３</v>
          </cell>
          <cell r="EY190" t="str">
            <v>個人</v>
          </cell>
          <cell r="EZ190"/>
          <cell r="FA190"/>
          <cell r="FB190" t="str">
            <v>未把握</v>
          </cell>
          <cell r="FC190" t="str">
            <v/>
          </cell>
          <cell r="FD190">
            <v>999</v>
          </cell>
          <cell r="FE190" t="str">
            <v/>
          </cell>
          <cell r="FF190" t="str">
            <v>未把握</v>
          </cell>
          <cell r="FG190">
            <v>0</v>
          </cell>
          <cell r="FH190" t="str">
            <v>不可・繰越</v>
          </cell>
          <cell r="FJ190">
            <v>103160</v>
          </cell>
          <cell r="FK190">
            <v>6</v>
          </cell>
          <cell r="FL190">
            <v>6</v>
          </cell>
          <cell r="FM190"/>
        </row>
        <row r="191">
          <cell r="A191">
            <v>4738</v>
          </cell>
          <cell r="B191" t="str">
            <v>R5秋</v>
          </cell>
          <cell r="C191">
            <v>109</v>
          </cell>
          <cell r="D191" t="str">
            <v>R5</v>
          </cell>
          <cell r="E191">
            <v>1109</v>
          </cell>
          <cell r="F191" t="str">
            <v/>
          </cell>
          <cell r="G191" t="str">
            <v/>
          </cell>
          <cell r="H191" t="str">
            <v>◇</v>
          </cell>
          <cell r="I191" t="str">
            <v/>
          </cell>
          <cell r="J191" t="str">
            <v/>
          </cell>
          <cell r="K191" t="str">
            <v>3</v>
          </cell>
          <cell r="L191">
            <v>103015</v>
          </cell>
          <cell r="M191" t="str">
            <v>今野逸郎</v>
          </cell>
          <cell r="N191" t="str">
            <v>大潟村東2-3-15</v>
          </cell>
          <cell r="O191">
            <v>199025</v>
          </cell>
          <cell r="P191" t="str">
            <v>廣幡忠文</v>
          </cell>
          <cell r="Q191" t="str">
            <v>秋田市大平台</v>
          </cell>
          <cell r="R191" t="str">
            <v>×</v>
          </cell>
          <cell r="S191" t="str">
            <v>C</v>
          </cell>
          <cell r="T191" t="str">
            <v>C9</v>
          </cell>
          <cell r="U191" t="str">
            <v>方口</v>
          </cell>
          <cell r="V191">
            <v>28</v>
          </cell>
          <cell r="W191" t="str">
            <v>-</v>
          </cell>
          <cell r="X191" t="str">
            <v>4-1</v>
          </cell>
          <cell r="Y191"/>
          <cell r="Z191" t="str">
            <v>入植地</v>
          </cell>
          <cell r="AA191" t="str">
            <v>村内</v>
          </cell>
          <cell r="AB191">
            <v>11713</v>
          </cell>
          <cell r="AC191">
            <v>11.7</v>
          </cell>
          <cell r="AD191">
            <v>141.80000000000001</v>
          </cell>
          <cell r="AE191">
            <v>1170</v>
          </cell>
          <cell r="AF191">
            <v>8.2510578279266564</v>
          </cell>
          <cell r="AG191">
            <v>8</v>
          </cell>
          <cell r="AH191">
            <v>8</v>
          </cell>
          <cell r="AI191">
            <v>0</v>
          </cell>
          <cell r="AJ191">
            <v>40</v>
          </cell>
          <cell r="AK191" t="str">
            <v>完結</v>
          </cell>
          <cell r="AL191" t="str">
            <v>30～50m未満</v>
          </cell>
          <cell r="AM191" t="str">
            <v/>
          </cell>
          <cell r="AN191">
            <v>44798</v>
          </cell>
          <cell r="AO191" t="str">
            <v>小排C6-A左岸</v>
          </cell>
          <cell r="AP191">
            <v>6.4</v>
          </cell>
          <cell r="AQ191">
            <v>141.80000000000001</v>
          </cell>
          <cell r="AR191"/>
          <cell r="AS191"/>
          <cell r="AT191">
            <v>1134.4000000000001</v>
          </cell>
          <cell r="AU191">
            <v>1134.4000000000001</v>
          </cell>
          <cell r="AV191">
            <v>0</v>
          </cell>
          <cell r="AW191">
            <v>11.3</v>
          </cell>
          <cell r="AX191">
            <v>4.4000000000000909</v>
          </cell>
          <cell r="AY191" t="str">
            <v>10m未満</v>
          </cell>
          <cell r="AZ191"/>
          <cell r="BA191">
            <v>11.3</v>
          </cell>
          <cell r="BB191" t="str">
            <v>×</v>
          </cell>
          <cell r="BC191"/>
          <cell r="BD191" t="str">
            <v>農業者</v>
          </cell>
          <cell r="BE191" t="str">
            <v>TR</v>
          </cell>
          <cell r="BF191" t="str">
            <v>120</v>
          </cell>
          <cell r="BG191" t="str">
            <v>85</v>
          </cell>
          <cell r="BH191" t="str">
            <v>◎</v>
          </cell>
          <cell r="BI191">
            <v>20</v>
          </cell>
          <cell r="BJ191" t="str">
            <v/>
          </cell>
          <cell r="BK191" t="str">
            <v/>
          </cell>
          <cell r="BL191" t="str">
            <v>◎</v>
          </cell>
          <cell r="BM191">
            <v>15</v>
          </cell>
          <cell r="BN191"/>
          <cell r="BO191" t="str">
            <v/>
          </cell>
          <cell r="BP191">
            <v>120</v>
          </cell>
          <cell r="BQ191">
            <v>1356000</v>
          </cell>
          <cell r="BR191">
            <v>45132</v>
          </cell>
          <cell r="BS191"/>
          <cell r="BT191">
            <v>45139</v>
          </cell>
          <cell r="BU191"/>
          <cell r="BV191"/>
          <cell r="BW191"/>
          <cell r="BX191" t="str">
            <v/>
          </cell>
          <cell r="BY191" t="str">
            <v>未把握</v>
          </cell>
          <cell r="BZ191"/>
          <cell r="CA191"/>
          <cell r="CB191" t="str">
            <v/>
          </cell>
          <cell r="CC191" t="str">
            <v/>
          </cell>
          <cell r="CD191"/>
          <cell r="CE191"/>
          <cell r="CF191" t="str">
            <v/>
          </cell>
          <cell r="CG191"/>
          <cell r="CH191"/>
          <cell r="CI191"/>
          <cell r="CJ191"/>
          <cell r="CK191"/>
          <cell r="CL191"/>
          <cell r="CM191"/>
          <cell r="CN191"/>
          <cell r="CO191" t="str">
            <v/>
          </cell>
          <cell r="CP191">
            <v>11.3</v>
          </cell>
          <cell r="CQ191">
            <v>1130</v>
          </cell>
          <cell r="CR191">
            <v>1356000</v>
          </cell>
          <cell r="CS191">
            <v>169500</v>
          </cell>
          <cell r="CT191">
            <v>1186500</v>
          </cell>
          <cell r="CU191" t="str">
            <v/>
          </cell>
          <cell r="CV191" t="str">
            <v/>
          </cell>
          <cell r="CW191" t="str">
            <v/>
          </cell>
          <cell r="CX191" t="str">
            <v/>
          </cell>
          <cell r="CY191" t="str">
            <v/>
          </cell>
          <cell r="CZ191" t="str">
            <v/>
          </cell>
          <cell r="DA191" t="str">
            <v/>
          </cell>
          <cell r="DB191" t="str">
            <v/>
          </cell>
          <cell r="DC191" t="str">
            <v/>
          </cell>
          <cell r="DD191">
            <v>1186500</v>
          </cell>
          <cell r="DE191">
            <v>1186500</v>
          </cell>
          <cell r="DF191" t="str">
            <v/>
          </cell>
          <cell r="DG191" t="str">
            <v/>
          </cell>
          <cell r="DH191">
            <v>1</v>
          </cell>
          <cell r="DI191">
            <v>122315</v>
          </cell>
          <cell r="DK191" t="str">
            <v>方口28</v>
          </cell>
          <cell r="DM191" t="str">
            <v>なし</v>
          </cell>
          <cell r="DN191" t="str">
            <v>無</v>
          </cell>
          <cell r="DO191" t="str">
            <v>－</v>
          </cell>
          <cell r="DQ191" t="str">
            <v>農家</v>
          </cell>
          <cell r="DR191" t="str">
            <v>×</v>
          </cell>
          <cell r="DS191" t="str">
            <v>TR</v>
          </cell>
          <cell r="DT191" t="str">
            <v>○</v>
          </cell>
          <cell r="DU191" t="str">
            <v>□</v>
          </cell>
          <cell r="DV191" t="str">
            <v>◆</v>
          </cell>
          <cell r="DW191" t="str">
            <v>農家×TR○□◆</v>
          </cell>
          <cell r="DX191" t="str">
            <v>2-1</v>
          </cell>
          <cell r="DY191">
            <v>120</v>
          </cell>
          <cell r="DZ191">
            <v>105</v>
          </cell>
          <cell r="EA191"/>
          <cell r="EB191"/>
          <cell r="EC191"/>
          <cell r="ED191">
            <v>328004</v>
          </cell>
          <cell r="EF191" t="str">
            <v>方口28-4-1</v>
          </cell>
          <cell r="EG191" t="str">
            <v>異</v>
          </cell>
          <cell r="EH191" t="str">
            <v>同</v>
          </cell>
          <cell r="EI191" t="str">
            <v/>
          </cell>
          <cell r="EJ191" t="str">
            <v/>
          </cell>
          <cell r="EK191" t="str">
            <v/>
          </cell>
          <cell r="EL191" t="str">
            <v/>
          </cell>
          <cell r="EM191" t="str">
            <v/>
          </cell>
          <cell r="EN191" t="str">
            <v/>
          </cell>
          <cell r="EO191">
            <v>103015</v>
          </cell>
          <cell r="EP191" t="str">
            <v>今野逸郎</v>
          </cell>
          <cell r="EQ191" t="str">
            <v>南秋田郡大潟村字東２丁目３番地１５</v>
          </cell>
          <cell r="ER191">
            <v>199025</v>
          </cell>
          <cell r="ES191" t="str">
            <v>廣幡忠文</v>
          </cell>
          <cell r="ET191" t="str">
            <v>秋田市大平台３丁目６－１７</v>
          </cell>
          <cell r="EU191" t="str">
            <v>個人</v>
          </cell>
          <cell r="EV191">
            <v>199025</v>
          </cell>
          <cell r="EW191" t="str">
            <v>廣幡忠文</v>
          </cell>
          <cell r="EX191" t="str">
            <v>秋田市大平台３丁目６－１７</v>
          </cell>
          <cell r="EY191" t="str">
            <v>個人</v>
          </cell>
          <cell r="EZ191"/>
          <cell r="FA191"/>
          <cell r="FB191" t="str">
            <v>未把握</v>
          </cell>
          <cell r="FC191" t="str">
            <v/>
          </cell>
          <cell r="FD191">
            <v>999</v>
          </cell>
          <cell r="FE191" t="str">
            <v/>
          </cell>
          <cell r="FF191" t="str">
            <v>未把握</v>
          </cell>
          <cell r="FG191">
            <v>0</v>
          </cell>
          <cell r="FH191" t="str">
            <v>不可・繰越</v>
          </cell>
          <cell r="FJ191">
            <v>103015</v>
          </cell>
          <cell r="FK191">
            <v>1</v>
          </cell>
          <cell r="FL191">
            <v>1</v>
          </cell>
          <cell r="FM191"/>
        </row>
        <row r="192">
          <cell r="A192">
            <v>4739</v>
          </cell>
          <cell r="B192" t="str">
            <v>R5秋</v>
          </cell>
          <cell r="C192">
            <v>109</v>
          </cell>
          <cell r="D192" t="str">
            <v>R5</v>
          </cell>
          <cell r="E192">
            <v>1109</v>
          </cell>
          <cell r="F192" t="str">
            <v/>
          </cell>
          <cell r="G192" t="str">
            <v/>
          </cell>
          <cell r="H192" t="str">
            <v>◇</v>
          </cell>
          <cell r="I192" t="str">
            <v/>
          </cell>
          <cell r="J192" t="str">
            <v/>
          </cell>
          <cell r="K192" t="str">
            <v>3</v>
          </cell>
          <cell r="L192">
            <v>103015</v>
          </cell>
          <cell r="M192" t="str">
            <v>今野逸郎</v>
          </cell>
          <cell r="N192" t="str">
            <v>大潟村東2-3-15</v>
          </cell>
          <cell r="O192">
            <v>199025</v>
          </cell>
          <cell r="P192" t="str">
            <v>廣幡忠文</v>
          </cell>
          <cell r="Q192" t="str">
            <v>秋田市大平台</v>
          </cell>
          <cell r="R192" t="str">
            <v>×</v>
          </cell>
          <cell r="S192" t="str">
            <v>C</v>
          </cell>
          <cell r="T192" t="str">
            <v>C9</v>
          </cell>
          <cell r="U192" t="str">
            <v>方口</v>
          </cell>
          <cell r="V192">
            <v>28</v>
          </cell>
          <cell r="W192" t="str">
            <v>-</v>
          </cell>
          <cell r="X192" t="str">
            <v>4-2</v>
          </cell>
          <cell r="Y192"/>
          <cell r="Z192" t="str">
            <v>入植地</v>
          </cell>
          <cell r="AA192" t="str">
            <v>村内</v>
          </cell>
          <cell r="AB192">
            <v>11556</v>
          </cell>
          <cell r="AC192">
            <v>11.5</v>
          </cell>
          <cell r="AD192">
            <v>141.6</v>
          </cell>
          <cell r="AE192">
            <v>1150</v>
          </cell>
          <cell r="AF192">
            <v>8.121468926553673</v>
          </cell>
          <cell r="AG192">
            <v>8</v>
          </cell>
          <cell r="AH192">
            <v>8</v>
          </cell>
          <cell r="AI192">
            <v>0</v>
          </cell>
          <cell r="AJ192">
            <v>20</v>
          </cell>
          <cell r="AK192" t="str">
            <v>完結</v>
          </cell>
          <cell r="AL192" t="str">
            <v>20～30m未満</v>
          </cell>
          <cell r="AM192" t="str">
            <v/>
          </cell>
          <cell r="AN192">
            <v>44798</v>
          </cell>
          <cell r="AO192" t="str">
            <v>小排C6-A左岸</v>
          </cell>
          <cell r="AP192">
            <v>6.4</v>
          </cell>
          <cell r="AQ192">
            <v>141.6</v>
          </cell>
          <cell r="AR192"/>
          <cell r="AS192"/>
          <cell r="AT192">
            <v>1132.8</v>
          </cell>
          <cell r="AU192">
            <v>1132.8</v>
          </cell>
          <cell r="AV192">
            <v>0</v>
          </cell>
          <cell r="AW192">
            <v>11.3</v>
          </cell>
          <cell r="AX192">
            <v>2.7999999999999545</v>
          </cell>
          <cell r="AY192" t="str">
            <v>10m未満</v>
          </cell>
          <cell r="AZ192"/>
          <cell r="BA192">
            <v>11.3</v>
          </cell>
          <cell r="BB192" t="str">
            <v>×</v>
          </cell>
          <cell r="BC192"/>
          <cell r="BD192" t="str">
            <v>農業者</v>
          </cell>
          <cell r="BE192" t="str">
            <v>TR</v>
          </cell>
          <cell r="BF192" t="str">
            <v>120</v>
          </cell>
          <cell r="BG192" t="str">
            <v>85</v>
          </cell>
          <cell r="BH192" t="str">
            <v>◎</v>
          </cell>
          <cell r="BI192">
            <v>20</v>
          </cell>
          <cell r="BJ192" t="str">
            <v/>
          </cell>
          <cell r="BK192" t="str">
            <v/>
          </cell>
          <cell r="BL192" t="str">
            <v>◎</v>
          </cell>
          <cell r="BM192">
            <v>15</v>
          </cell>
          <cell r="BN192"/>
          <cell r="BO192" t="str">
            <v/>
          </cell>
          <cell r="BP192">
            <v>120</v>
          </cell>
          <cell r="BQ192">
            <v>1356000</v>
          </cell>
          <cell r="BR192">
            <v>45132</v>
          </cell>
          <cell r="BS192"/>
          <cell r="BT192">
            <v>45139</v>
          </cell>
          <cell r="BU192"/>
          <cell r="BV192"/>
          <cell r="BW192"/>
          <cell r="BX192" t="str">
            <v/>
          </cell>
          <cell r="BY192" t="str">
            <v>未把握</v>
          </cell>
          <cell r="BZ192"/>
          <cell r="CA192"/>
          <cell r="CB192" t="str">
            <v/>
          </cell>
          <cell r="CC192" t="str">
            <v/>
          </cell>
          <cell r="CD192"/>
          <cell r="CE192"/>
          <cell r="CF192" t="str">
            <v/>
          </cell>
          <cell r="CG192"/>
          <cell r="CH192"/>
          <cell r="CI192"/>
          <cell r="CJ192"/>
          <cell r="CK192"/>
          <cell r="CL192"/>
          <cell r="CM192"/>
          <cell r="CN192"/>
          <cell r="CO192" t="str">
            <v/>
          </cell>
          <cell r="CP192">
            <v>11.3</v>
          </cell>
          <cell r="CQ192">
            <v>1130</v>
          </cell>
          <cell r="CR192">
            <v>1356000</v>
          </cell>
          <cell r="CS192">
            <v>169500</v>
          </cell>
          <cell r="CT192">
            <v>1186500</v>
          </cell>
          <cell r="CU192" t="str">
            <v/>
          </cell>
          <cell r="CV192" t="str">
            <v/>
          </cell>
          <cell r="CW192" t="str">
            <v/>
          </cell>
          <cell r="CX192" t="str">
            <v/>
          </cell>
          <cell r="CY192" t="str">
            <v/>
          </cell>
          <cell r="CZ192" t="str">
            <v/>
          </cell>
          <cell r="DA192" t="str">
            <v/>
          </cell>
          <cell r="DB192" t="str">
            <v/>
          </cell>
          <cell r="DC192" t="str">
            <v/>
          </cell>
          <cell r="DD192">
            <v>1186500</v>
          </cell>
          <cell r="DE192">
            <v>1186500</v>
          </cell>
          <cell r="DF192" t="str">
            <v/>
          </cell>
          <cell r="DG192" t="str">
            <v/>
          </cell>
          <cell r="DH192">
            <v>1</v>
          </cell>
          <cell r="DI192">
            <v>122315</v>
          </cell>
          <cell r="DK192" t="str">
            <v>方口28</v>
          </cell>
          <cell r="DM192" t="str">
            <v>なし</v>
          </cell>
          <cell r="DN192" t="str">
            <v>無</v>
          </cell>
          <cell r="DO192" t="str">
            <v>－</v>
          </cell>
          <cell r="DQ192" t="str">
            <v>農家</v>
          </cell>
          <cell r="DR192" t="str">
            <v>×</v>
          </cell>
          <cell r="DS192" t="str">
            <v>TR</v>
          </cell>
          <cell r="DT192" t="str">
            <v>○</v>
          </cell>
          <cell r="DU192" t="str">
            <v>□</v>
          </cell>
          <cell r="DV192" t="str">
            <v>◆</v>
          </cell>
          <cell r="DW192" t="str">
            <v>農家×TR○□◆</v>
          </cell>
          <cell r="DX192" t="str">
            <v>2-1</v>
          </cell>
          <cell r="DY192">
            <v>120</v>
          </cell>
          <cell r="DZ192">
            <v>105</v>
          </cell>
          <cell r="EA192"/>
          <cell r="EB192"/>
          <cell r="EC192"/>
          <cell r="ED192">
            <v>328004</v>
          </cell>
          <cell r="EF192" t="str">
            <v>方口28-4-2</v>
          </cell>
          <cell r="EG192" t="str">
            <v>異</v>
          </cell>
          <cell r="EH192" t="str">
            <v>同</v>
          </cell>
          <cell r="EI192" t="str">
            <v/>
          </cell>
          <cell r="EJ192" t="str">
            <v/>
          </cell>
          <cell r="EK192" t="str">
            <v/>
          </cell>
          <cell r="EL192" t="str">
            <v/>
          </cell>
          <cell r="EM192" t="str">
            <v/>
          </cell>
          <cell r="EN192" t="str">
            <v/>
          </cell>
          <cell r="EO192">
            <v>103015</v>
          </cell>
          <cell r="EP192" t="str">
            <v>今野逸郎</v>
          </cell>
          <cell r="EQ192" t="str">
            <v>南秋田郡大潟村字東２丁目３番地１５</v>
          </cell>
          <cell r="ER192">
            <v>199025</v>
          </cell>
          <cell r="ES192" t="str">
            <v>廣幡忠文</v>
          </cell>
          <cell r="ET192" t="str">
            <v>秋田市大平台３丁目６－１７</v>
          </cell>
          <cell r="EU192" t="str">
            <v>個人</v>
          </cell>
          <cell r="EV192">
            <v>199025</v>
          </cell>
          <cell r="EW192" t="str">
            <v>廣幡忠文</v>
          </cell>
          <cell r="EX192" t="str">
            <v>秋田市大平台３丁目６－１７</v>
          </cell>
          <cell r="EY192" t="str">
            <v>個人</v>
          </cell>
          <cell r="EZ192"/>
          <cell r="FA192"/>
          <cell r="FB192" t="str">
            <v>未把握</v>
          </cell>
          <cell r="FC192" t="str">
            <v/>
          </cell>
          <cell r="FD192">
            <v>999</v>
          </cell>
          <cell r="FE192" t="str">
            <v/>
          </cell>
          <cell r="FF192" t="str">
            <v>未把握</v>
          </cell>
          <cell r="FG192">
            <v>0</v>
          </cell>
          <cell r="FH192" t="str">
            <v>不可・繰越</v>
          </cell>
          <cell r="FJ192">
            <v>103015</v>
          </cell>
          <cell r="FK192">
            <v>2</v>
          </cell>
          <cell r="FL192">
            <v>2</v>
          </cell>
          <cell r="FM192"/>
        </row>
        <row r="193">
          <cell r="A193">
            <v>4740</v>
          </cell>
          <cell r="B193" t="str">
            <v>R5秋</v>
          </cell>
          <cell r="C193">
            <v>109</v>
          </cell>
          <cell r="D193" t="str">
            <v>R5</v>
          </cell>
          <cell r="E193">
            <v>1109</v>
          </cell>
          <cell r="F193" t="str">
            <v/>
          </cell>
          <cell r="G193" t="str">
            <v/>
          </cell>
          <cell r="H193" t="str">
            <v>◇</v>
          </cell>
          <cell r="I193" t="str">
            <v/>
          </cell>
          <cell r="J193" t="str">
            <v/>
          </cell>
          <cell r="K193" t="str">
            <v>3</v>
          </cell>
          <cell r="L193">
            <v>103015</v>
          </cell>
          <cell r="M193" t="str">
            <v>今野逸郎</v>
          </cell>
          <cell r="N193" t="str">
            <v>大潟村東2-3-15</v>
          </cell>
          <cell r="O193">
            <v>199025</v>
          </cell>
          <cell r="P193" t="str">
            <v>廣幡忠文</v>
          </cell>
          <cell r="Q193" t="str">
            <v>秋田市大平台</v>
          </cell>
          <cell r="R193" t="str">
            <v>×</v>
          </cell>
          <cell r="S193" t="str">
            <v>C</v>
          </cell>
          <cell r="T193" t="str">
            <v>C9</v>
          </cell>
          <cell r="U193" t="str">
            <v>方口</v>
          </cell>
          <cell r="V193">
            <v>28</v>
          </cell>
          <cell r="W193" t="str">
            <v>-</v>
          </cell>
          <cell r="X193" t="str">
            <v>10-1</v>
          </cell>
          <cell r="Y193"/>
          <cell r="Z193" t="str">
            <v>入植地</v>
          </cell>
          <cell r="AA193" t="str">
            <v>村内</v>
          </cell>
          <cell r="AB193">
            <v>11990</v>
          </cell>
          <cell r="AC193">
            <v>11.9</v>
          </cell>
          <cell r="AD193">
            <v>143.4</v>
          </cell>
          <cell r="AE193">
            <v>1190</v>
          </cell>
          <cell r="AF193">
            <v>8.2984658298465828</v>
          </cell>
          <cell r="AG193">
            <v>8</v>
          </cell>
          <cell r="AH193">
            <v>8</v>
          </cell>
          <cell r="AI193">
            <v>0</v>
          </cell>
          <cell r="AJ193">
            <v>50</v>
          </cell>
          <cell r="AK193" t="str">
            <v>完結</v>
          </cell>
          <cell r="AL193" t="str">
            <v>50～70m未満</v>
          </cell>
          <cell r="AM193" t="str">
            <v/>
          </cell>
          <cell r="AN193">
            <v>44798</v>
          </cell>
          <cell r="AO193" t="str">
            <v>小排C9-B右岸</v>
          </cell>
          <cell r="AP193">
            <v>5.4</v>
          </cell>
          <cell r="AQ193">
            <v>143.4</v>
          </cell>
          <cell r="AR193"/>
          <cell r="AS193"/>
          <cell r="AT193">
            <v>1147.2</v>
          </cell>
          <cell r="AU193">
            <v>1147.2</v>
          </cell>
          <cell r="AV193">
            <v>0</v>
          </cell>
          <cell r="AW193">
            <v>11.4</v>
          </cell>
          <cell r="AX193">
            <v>7.2000000000000455</v>
          </cell>
          <cell r="AY193" t="str">
            <v>10m未満</v>
          </cell>
          <cell r="AZ193"/>
          <cell r="BA193">
            <v>11.4</v>
          </cell>
          <cell r="BB193" t="str">
            <v>×</v>
          </cell>
          <cell r="BC193"/>
          <cell r="BD193" t="str">
            <v>農業者</v>
          </cell>
          <cell r="BE193" t="str">
            <v>TR</v>
          </cell>
          <cell r="BF193" t="str">
            <v>120</v>
          </cell>
          <cell r="BG193" t="str">
            <v>85</v>
          </cell>
          <cell r="BH193" t="str">
            <v>◎</v>
          </cell>
          <cell r="BI193">
            <v>20</v>
          </cell>
          <cell r="BJ193" t="str">
            <v/>
          </cell>
          <cell r="BK193" t="str">
            <v/>
          </cell>
          <cell r="BL193" t="str">
            <v>◎</v>
          </cell>
          <cell r="BM193">
            <v>15</v>
          </cell>
          <cell r="BN193"/>
          <cell r="BO193" t="str">
            <v/>
          </cell>
          <cell r="BP193">
            <v>120</v>
          </cell>
          <cell r="BQ193">
            <v>1368000</v>
          </cell>
          <cell r="BR193">
            <v>45132</v>
          </cell>
          <cell r="BS193"/>
          <cell r="BT193">
            <v>45139</v>
          </cell>
          <cell r="BU193"/>
          <cell r="BV193"/>
          <cell r="BW193"/>
          <cell r="BX193" t="str">
            <v/>
          </cell>
          <cell r="BY193" t="str">
            <v>未把握</v>
          </cell>
          <cell r="BZ193"/>
          <cell r="CA193"/>
          <cell r="CB193" t="str">
            <v/>
          </cell>
          <cell r="CC193" t="str">
            <v/>
          </cell>
          <cell r="CD193"/>
          <cell r="CE193"/>
          <cell r="CF193" t="str">
            <v/>
          </cell>
          <cell r="CG193"/>
          <cell r="CH193"/>
          <cell r="CI193"/>
          <cell r="CJ193"/>
          <cell r="CK193"/>
          <cell r="CL193"/>
          <cell r="CM193"/>
          <cell r="CN193"/>
          <cell r="CO193" t="str">
            <v/>
          </cell>
          <cell r="CP193">
            <v>11.4</v>
          </cell>
          <cell r="CQ193">
            <v>1140</v>
          </cell>
          <cell r="CR193">
            <v>1368000</v>
          </cell>
          <cell r="CS193">
            <v>171000</v>
          </cell>
          <cell r="CT193">
            <v>1197000</v>
          </cell>
          <cell r="CU193" t="str">
            <v/>
          </cell>
          <cell r="CV193" t="str">
            <v/>
          </cell>
          <cell r="CW193" t="str">
            <v/>
          </cell>
          <cell r="CX193" t="str">
            <v/>
          </cell>
          <cell r="CY193" t="str">
            <v/>
          </cell>
          <cell r="CZ193" t="str">
            <v/>
          </cell>
          <cell r="DA193" t="str">
            <v/>
          </cell>
          <cell r="DB193" t="str">
            <v/>
          </cell>
          <cell r="DC193" t="str">
            <v/>
          </cell>
          <cell r="DD193">
            <v>1197000</v>
          </cell>
          <cell r="DE193">
            <v>1197000</v>
          </cell>
          <cell r="DF193" t="str">
            <v/>
          </cell>
          <cell r="DG193" t="str">
            <v/>
          </cell>
          <cell r="DH193">
            <v>1</v>
          </cell>
          <cell r="DI193">
            <v>122315</v>
          </cell>
          <cell r="DK193" t="str">
            <v>方口28</v>
          </cell>
          <cell r="DM193" t="str">
            <v>なし</v>
          </cell>
          <cell r="DN193" t="str">
            <v>無</v>
          </cell>
          <cell r="DO193" t="str">
            <v>－</v>
          </cell>
          <cell r="DQ193" t="str">
            <v>農家</v>
          </cell>
          <cell r="DR193" t="str">
            <v>×</v>
          </cell>
          <cell r="DS193" t="str">
            <v>TR</v>
          </cell>
          <cell r="DT193" t="str">
            <v>○</v>
          </cell>
          <cell r="DU193" t="str">
            <v>□</v>
          </cell>
          <cell r="DV193" t="str">
            <v>◆</v>
          </cell>
          <cell r="DW193" t="str">
            <v>農家×TR○□◆</v>
          </cell>
          <cell r="DX193" t="str">
            <v>2-1</v>
          </cell>
          <cell r="DY193">
            <v>120</v>
          </cell>
          <cell r="DZ193">
            <v>105</v>
          </cell>
          <cell r="EA193"/>
          <cell r="EB193"/>
          <cell r="EC193"/>
          <cell r="ED193">
            <v>328010</v>
          </cell>
          <cell r="EF193" t="str">
            <v>方口28-10-1</v>
          </cell>
          <cell r="EG193" t="str">
            <v>異</v>
          </cell>
          <cell r="EH193" t="str">
            <v>同</v>
          </cell>
          <cell r="EI193" t="str">
            <v/>
          </cell>
          <cell r="EJ193" t="str">
            <v/>
          </cell>
          <cell r="EK193" t="str">
            <v/>
          </cell>
          <cell r="EL193" t="str">
            <v/>
          </cell>
          <cell r="EM193" t="str">
            <v/>
          </cell>
          <cell r="EN193" t="str">
            <v/>
          </cell>
          <cell r="EO193">
            <v>103015</v>
          </cell>
          <cell r="EP193" t="str">
            <v>今野逸郎</v>
          </cell>
          <cell r="EQ193" t="str">
            <v>南秋田郡大潟村字東２丁目３番地１５</v>
          </cell>
          <cell r="ER193">
            <v>199025</v>
          </cell>
          <cell r="ES193" t="str">
            <v>廣幡忠文</v>
          </cell>
          <cell r="ET193" t="str">
            <v>秋田市大平台３丁目６－１７</v>
          </cell>
          <cell r="EU193" t="str">
            <v>個人</v>
          </cell>
          <cell r="EV193">
            <v>199025</v>
          </cell>
          <cell r="EW193" t="str">
            <v>廣幡忠文</v>
          </cell>
          <cell r="EX193" t="str">
            <v>秋田市大平台３丁目６－１７</v>
          </cell>
          <cell r="EY193" t="str">
            <v>個人</v>
          </cell>
          <cell r="EZ193"/>
          <cell r="FA193"/>
          <cell r="FB193" t="str">
            <v>未把握</v>
          </cell>
          <cell r="FC193" t="str">
            <v/>
          </cell>
          <cell r="FD193">
            <v>999</v>
          </cell>
          <cell r="FE193" t="str">
            <v/>
          </cell>
          <cell r="FF193" t="str">
            <v>未把握</v>
          </cell>
          <cell r="FG193">
            <v>0</v>
          </cell>
          <cell r="FH193" t="str">
            <v>不可・繰越</v>
          </cell>
          <cell r="FJ193">
            <v>103015</v>
          </cell>
          <cell r="FK193">
            <v>3</v>
          </cell>
          <cell r="FL193">
            <v>3</v>
          </cell>
          <cell r="FM193"/>
        </row>
        <row r="194">
          <cell r="A194">
            <v>4741</v>
          </cell>
          <cell r="B194" t="str">
            <v>R5秋</v>
          </cell>
          <cell r="C194">
            <v>109</v>
          </cell>
          <cell r="D194" t="str">
            <v>R5</v>
          </cell>
          <cell r="E194">
            <v>1109</v>
          </cell>
          <cell r="F194" t="str">
            <v/>
          </cell>
          <cell r="G194" t="str">
            <v/>
          </cell>
          <cell r="H194" t="str">
            <v>◇</v>
          </cell>
          <cell r="I194" t="str">
            <v/>
          </cell>
          <cell r="J194" t="str">
            <v/>
          </cell>
          <cell r="K194" t="str">
            <v>3</v>
          </cell>
          <cell r="L194">
            <v>103015</v>
          </cell>
          <cell r="M194" t="str">
            <v>今野逸郎</v>
          </cell>
          <cell r="N194" t="str">
            <v>大潟村東2-3-15</v>
          </cell>
          <cell r="O194">
            <v>199025</v>
          </cell>
          <cell r="P194" t="str">
            <v>廣幡忠文</v>
          </cell>
          <cell r="Q194" t="str">
            <v>秋田市大平台</v>
          </cell>
          <cell r="R194" t="str">
            <v>×</v>
          </cell>
          <cell r="S194" t="str">
            <v>C</v>
          </cell>
          <cell r="T194" t="str">
            <v>C9</v>
          </cell>
          <cell r="U194" t="str">
            <v>方口</v>
          </cell>
          <cell r="V194">
            <v>28</v>
          </cell>
          <cell r="W194" t="str">
            <v>-</v>
          </cell>
          <cell r="X194" t="str">
            <v>10-2</v>
          </cell>
          <cell r="Y194"/>
          <cell r="Z194" t="str">
            <v>入植地</v>
          </cell>
          <cell r="AA194" t="str">
            <v>村内</v>
          </cell>
          <cell r="AB194">
            <v>11306</v>
          </cell>
          <cell r="AC194">
            <v>11.3</v>
          </cell>
          <cell r="AD194">
            <v>139.9</v>
          </cell>
          <cell r="AE194">
            <v>1130</v>
          </cell>
          <cell r="AF194">
            <v>8.0771979985704068</v>
          </cell>
          <cell r="AG194">
            <v>8</v>
          </cell>
          <cell r="AH194">
            <v>8</v>
          </cell>
          <cell r="AI194">
            <v>0</v>
          </cell>
          <cell r="AJ194">
            <v>20</v>
          </cell>
          <cell r="AK194" t="str">
            <v>完結</v>
          </cell>
          <cell r="AL194" t="str">
            <v>20～30m未満</v>
          </cell>
          <cell r="AM194" t="str">
            <v/>
          </cell>
          <cell r="AN194">
            <v>44798</v>
          </cell>
          <cell r="AO194" t="str">
            <v>小排C9-B右岸</v>
          </cell>
          <cell r="AP194">
            <v>5.4</v>
          </cell>
          <cell r="AQ194">
            <v>139.9</v>
          </cell>
          <cell r="AR194"/>
          <cell r="AS194"/>
          <cell r="AT194">
            <v>1119.2</v>
          </cell>
          <cell r="AU194">
            <v>1119.2</v>
          </cell>
          <cell r="AV194">
            <v>0</v>
          </cell>
          <cell r="AW194">
            <v>11.1</v>
          </cell>
          <cell r="AX194">
            <v>9.2000000000000455</v>
          </cell>
          <cell r="AY194" t="str">
            <v>10m未満</v>
          </cell>
          <cell r="AZ194"/>
          <cell r="BA194">
            <v>11.1</v>
          </cell>
          <cell r="BB194" t="str">
            <v>×</v>
          </cell>
          <cell r="BC194"/>
          <cell r="BD194" t="str">
            <v>農業者</v>
          </cell>
          <cell r="BE194" t="str">
            <v>TR</v>
          </cell>
          <cell r="BF194" t="str">
            <v>120</v>
          </cell>
          <cell r="BG194" t="str">
            <v>85</v>
          </cell>
          <cell r="BH194" t="str">
            <v>◎</v>
          </cell>
          <cell r="BI194">
            <v>20</v>
          </cell>
          <cell r="BJ194" t="str">
            <v/>
          </cell>
          <cell r="BK194" t="str">
            <v/>
          </cell>
          <cell r="BL194" t="str">
            <v>◎</v>
          </cell>
          <cell r="BM194">
            <v>15</v>
          </cell>
          <cell r="BN194"/>
          <cell r="BO194" t="str">
            <v/>
          </cell>
          <cell r="BP194">
            <v>120</v>
          </cell>
          <cell r="BQ194">
            <v>1332000</v>
          </cell>
          <cell r="BR194">
            <v>45132</v>
          </cell>
          <cell r="BS194"/>
          <cell r="BT194">
            <v>45139</v>
          </cell>
          <cell r="BU194"/>
          <cell r="BV194"/>
          <cell r="BW194"/>
          <cell r="BX194" t="str">
            <v/>
          </cell>
          <cell r="BY194" t="str">
            <v>未把握</v>
          </cell>
          <cell r="BZ194"/>
          <cell r="CA194"/>
          <cell r="CB194" t="str">
            <v/>
          </cell>
          <cell r="CC194" t="str">
            <v/>
          </cell>
          <cell r="CD194"/>
          <cell r="CE194"/>
          <cell r="CF194" t="str">
            <v/>
          </cell>
          <cell r="CG194"/>
          <cell r="CH194"/>
          <cell r="CI194"/>
          <cell r="CJ194"/>
          <cell r="CK194"/>
          <cell r="CL194"/>
          <cell r="CM194"/>
          <cell r="CN194"/>
          <cell r="CO194" t="str">
            <v/>
          </cell>
          <cell r="CP194">
            <v>11.1</v>
          </cell>
          <cell r="CQ194">
            <v>1110</v>
          </cell>
          <cell r="CR194">
            <v>1332000</v>
          </cell>
          <cell r="CS194">
            <v>166500</v>
          </cell>
          <cell r="CT194">
            <v>1165500</v>
          </cell>
          <cell r="CU194" t="str">
            <v/>
          </cell>
          <cell r="CV194" t="str">
            <v/>
          </cell>
          <cell r="CW194" t="str">
            <v/>
          </cell>
          <cell r="CX194" t="str">
            <v/>
          </cell>
          <cell r="CY194" t="str">
            <v/>
          </cell>
          <cell r="CZ194" t="str">
            <v/>
          </cell>
          <cell r="DA194" t="str">
            <v/>
          </cell>
          <cell r="DB194" t="str">
            <v/>
          </cell>
          <cell r="DC194" t="str">
            <v/>
          </cell>
          <cell r="DD194">
            <v>1165500</v>
          </cell>
          <cell r="DE194">
            <v>1165500</v>
          </cell>
          <cell r="DF194" t="str">
            <v/>
          </cell>
          <cell r="DG194" t="str">
            <v/>
          </cell>
          <cell r="DH194">
            <v>1</v>
          </cell>
          <cell r="DI194">
            <v>122315</v>
          </cell>
          <cell r="DK194" t="str">
            <v>方口28</v>
          </cell>
          <cell r="DM194" t="str">
            <v>なし</v>
          </cell>
          <cell r="DN194" t="str">
            <v>無</v>
          </cell>
          <cell r="DO194" t="str">
            <v>－</v>
          </cell>
          <cell r="DQ194" t="str">
            <v>農家</v>
          </cell>
          <cell r="DR194" t="str">
            <v>×</v>
          </cell>
          <cell r="DS194" t="str">
            <v>TR</v>
          </cell>
          <cell r="DT194" t="str">
            <v>○</v>
          </cell>
          <cell r="DU194" t="str">
            <v>□</v>
          </cell>
          <cell r="DV194" t="str">
            <v>◆</v>
          </cell>
          <cell r="DW194" t="str">
            <v>農家×TR○□◆</v>
          </cell>
          <cell r="DX194" t="str">
            <v>2-1</v>
          </cell>
          <cell r="DY194">
            <v>120</v>
          </cell>
          <cell r="DZ194">
            <v>105</v>
          </cell>
          <cell r="EA194"/>
          <cell r="EB194"/>
          <cell r="EC194"/>
          <cell r="ED194">
            <v>328010</v>
          </cell>
          <cell r="EF194" t="str">
            <v>方口28-10-2</v>
          </cell>
          <cell r="EG194" t="str">
            <v>異</v>
          </cell>
          <cell r="EH194" t="str">
            <v>同</v>
          </cell>
          <cell r="EI194" t="str">
            <v/>
          </cell>
          <cell r="EJ194" t="str">
            <v/>
          </cell>
          <cell r="EK194" t="str">
            <v/>
          </cell>
          <cell r="EL194" t="str">
            <v/>
          </cell>
          <cell r="EM194" t="str">
            <v/>
          </cell>
          <cell r="EN194" t="str">
            <v/>
          </cell>
          <cell r="EO194">
            <v>103015</v>
          </cell>
          <cell r="EP194" t="str">
            <v>今野逸郎</v>
          </cell>
          <cell r="EQ194" t="str">
            <v>南秋田郡大潟村字東２丁目３番地１５</v>
          </cell>
          <cell r="ER194">
            <v>199025</v>
          </cell>
          <cell r="ES194" t="str">
            <v>廣幡忠文</v>
          </cell>
          <cell r="ET194" t="str">
            <v>秋田市大平台３丁目６－１７</v>
          </cell>
          <cell r="EU194" t="str">
            <v>個人</v>
          </cell>
          <cell r="EV194">
            <v>199025</v>
          </cell>
          <cell r="EW194" t="str">
            <v>廣幡忠文</v>
          </cell>
          <cell r="EX194" t="str">
            <v>秋田市大平台３丁目６－１７</v>
          </cell>
          <cell r="EY194" t="str">
            <v>個人</v>
          </cell>
          <cell r="EZ194"/>
          <cell r="FA194"/>
          <cell r="FB194" t="str">
            <v>未把握</v>
          </cell>
          <cell r="FC194" t="str">
            <v/>
          </cell>
          <cell r="FD194">
            <v>999</v>
          </cell>
          <cell r="FE194" t="str">
            <v/>
          </cell>
          <cell r="FF194" t="str">
            <v>未把握</v>
          </cell>
          <cell r="FG194">
            <v>0</v>
          </cell>
          <cell r="FH194" t="str">
            <v>不可・繰越</v>
          </cell>
          <cell r="FJ194">
            <v>103015</v>
          </cell>
          <cell r="FK194">
            <v>4</v>
          </cell>
          <cell r="FL194">
            <v>4</v>
          </cell>
          <cell r="FM194"/>
        </row>
        <row r="195">
          <cell r="A195">
            <v>6764</v>
          </cell>
          <cell r="B195" t="str">
            <v>R5秋</v>
          </cell>
          <cell r="C195">
            <v>109</v>
          </cell>
          <cell r="D195" t="str">
            <v>R5</v>
          </cell>
          <cell r="E195">
            <v>1109</v>
          </cell>
          <cell r="F195" t="str">
            <v/>
          </cell>
          <cell r="G195" t="str">
            <v/>
          </cell>
          <cell r="H195" t="str">
            <v>◇</v>
          </cell>
          <cell r="I195" t="str">
            <v/>
          </cell>
          <cell r="J195" t="str">
            <v/>
          </cell>
          <cell r="K195" t="str">
            <v>3</v>
          </cell>
          <cell r="L195">
            <v>103015</v>
          </cell>
          <cell r="M195" t="str">
            <v>今野逸郎</v>
          </cell>
          <cell r="N195" t="str">
            <v>大潟村東2-3-15</v>
          </cell>
          <cell r="O195">
            <v>103015</v>
          </cell>
          <cell r="P195" t="str">
            <v>今野逸郎</v>
          </cell>
          <cell r="Q195" t="str">
            <v>同一農家</v>
          </cell>
          <cell r="R195" t="str">
            <v>○</v>
          </cell>
          <cell r="S195" t="str">
            <v>C</v>
          </cell>
          <cell r="T195" t="str">
            <v>D7</v>
          </cell>
          <cell r="U195" t="str">
            <v>東野</v>
          </cell>
          <cell r="V195">
            <v>11</v>
          </cell>
          <cell r="W195" t="str">
            <v>-</v>
          </cell>
          <cell r="X195" t="str">
            <v>16-1,2</v>
          </cell>
          <cell r="Y195"/>
          <cell r="Z195" t="str">
            <v>入植地</v>
          </cell>
          <cell r="AA195" t="str">
            <v>村内</v>
          </cell>
          <cell r="AB195">
            <v>23571</v>
          </cell>
          <cell r="AC195">
            <v>23.5</v>
          </cell>
          <cell r="AD195">
            <v>143.30000000000001</v>
          </cell>
          <cell r="AE195">
            <v>80</v>
          </cell>
          <cell r="AF195">
            <v>0.55826936496859736</v>
          </cell>
          <cell r="AG195">
            <v>1</v>
          </cell>
          <cell r="AH195">
            <v>1</v>
          </cell>
          <cell r="AI195">
            <v>0</v>
          </cell>
          <cell r="AJ195">
            <v>0</v>
          </cell>
          <cell r="AK195" t="str">
            <v>完結</v>
          </cell>
          <cell r="AL195" t="str">
            <v>残無</v>
          </cell>
          <cell r="AM195" t="str">
            <v>優先圃場</v>
          </cell>
          <cell r="AN195">
            <v>44798</v>
          </cell>
          <cell r="AO195" t="str">
            <v>小排D7-B左岸</v>
          </cell>
          <cell r="AP195">
            <v>5.0999999999999996</v>
          </cell>
          <cell r="AQ195">
            <v>143.30000000000001</v>
          </cell>
          <cell r="AR195"/>
          <cell r="AS195"/>
          <cell r="AT195">
            <v>143.30000000000001</v>
          </cell>
          <cell r="AU195">
            <v>143.30000000000001</v>
          </cell>
          <cell r="AV195">
            <v>0</v>
          </cell>
          <cell r="AW195">
            <v>1.4</v>
          </cell>
          <cell r="AX195">
            <v>63.300000000000011</v>
          </cell>
          <cell r="AY195" t="str">
            <v>50～75m未満</v>
          </cell>
          <cell r="AZ195"/>
          <cell r="BA195">
            <v>0.8</v>
          </cell>
          <cell r="BB195" t="str">
            <v>◎</v>
          </cell>
          <cell r="BC195"/>
          <cell r="BD195" t="str">
            <v>農業者</v>
          </cell>
          <cell r="BE195" t="str">
            <v>TR</v>
          </cell>
          <cell r="BF195" t="str">
            <v>140</v>
          </cell>
          <cell r="BG195" t="str">
            <v>100</v>
          </cell>
          <cell r="BH195" t="str">
            <v>◎</v>
          </cell>
          <cell r="BI195">
            <v>20</v>
          </cell>
          <cell r="BJ195" t="str">
            <v/>
          </cell>
          <cell r="BK195" t="str">
            <v/>
          </cell>
          <cell r="BL195" t="str">
            <v>◎</v>
          </cell>
          <cell r="BM195">
            <v>15</v>
          </cell>
          <cell r="BN195"/>
          <cell r="BO195" t="str">
            <v/>
          </cell>
          <cell r="BP195">
            <v>135</v>
          </cell>
          <cell r="BQ195">
            <v>108000</v>
          </cell>
          <cell r="BR195">
            <v>45132</v>
          </cell>
          <cell r="BS195"/>
          <cell r="BT195">
            <v>45139</v>
          </cell>
          <cell r="BU195"/>
          <cell r="BV195"/>
          <cell r="BW195"/>
          <cell r="BX195" t="str">
            <v/>
          </cell>
          <cell r="BY195" t="str">
            <v>未把握</v>
          </cell>
          <cell r="BZ195"/>
          <cell r="CA195"/>
          <cell r="CB195" t="str">
            <v/>
          </cell>
          <cell r="CC195" t="str">
            <v/>
          </cell>
          <cell r="CD195"/>
          <cell r="CE195"/>
          <cell r="CF195" t="str">
            <v/>
          </cell>
          <cell r="CG195"/>
          <cell r="CH195"/>
          <cell r="CI195"/>
          <cell r="CJ195"/>
          <cell r="CK195"/>
          <cell r="CL195"/>
          <cell r="CM195"/>
          <cell r="CN195"/>
          <cell r="CO195" t="str">
            <v/>
          </cell>
          <cell r="CP195">
            <v>0.8</v>
          </cell>
          <cell r="CQ195">
            <v>80</v>
          </cell>
          <cell r="CR195">
            <v>108000</v>
          </cell>
          <cell r="CS195">
            <v>12000</v>
          </cell>
          <cell r="CT195">
            <v>96000</v>
          </cell>
          <cell r="CU195" t="str">
            <v/>
          </cell>
          <cell r="CV195" t="str">
            <v/>
          </cell>
          <cell r="CW195" t="str">
            <v/>
          </cell>
          <cell r="CX195" t="str">
            <v/>
          </cell>
          <cell r="CY195" t="str">
            <v/>
          </cell>
          <cell r="CZ195" t="str">
            <v/>
          </cell>
          <cell r="DA195" t="str">
            <v/>
          </cell>
          <cell r="DB195" t="str">
            <v/>
          </cell>
          <cell r="DC195" t="str">
            <v/>
          </cell>
          <cell r="DD195">
            <v>96000</v>
          </cell>
          <cell r="DE195">
            <v>96000</v>
          </cell>
          <cell r="DF195" t="str">
            <v/>
          </cell>
          <cell r="DG195" t="str">
            <v/>
          </cell>
          <cell r="DH195">
            <v>1</v>
          </cell>
          <cell r="DI195">
            <v>122315</v>
          </cell>
          <cell r="DK195" t="str">
            <v>東野11</v>
          </cell>
          <cell r="DM195" t="str">
            <v>なし</v>
          </cell>
          <cell r="DN195" t="str">
            <v>無</v>
          </cell>
          <cell r="DO195" t="str">
            <v>－</v>
          </cell>
          <cell r="DQ195" t="str">
            <v>農家</v>
          </cell>
          <cell r="DR195" t="str">
            <v>◎</v>
          </cell>
          <cell r="DS195" t="str">
            <v>TR</v>
          </cell>
          <cell r="DT195" t="str">
            <v>○</v>
          </cell>
          <cell r="DU195" t="str">
            <v>□</v>
          </cell>
          <cell r="DV195" t="str">
            <v>◆</v>
          </cell>
          <cell r="DW195" t="str">
            <v>農家◎TR○□◆</v>
          </cell>
          <cell r="DX195" t="str">
            <v>1-1</v>
          </cell>
          <cell r="DY195">
            <v>135</v>
          </cell>
          <cell r="DZ195">
            <v>120</v>
          </cell>
          <cell r="EA195"/>
          <cell r="EB195"/>
          <cell r="EC195"/>
          <cell r="ED195">
            <v>411016</v>
          </cell>
          <cell r="EF195" t="str">
            <v>東野11-16-1,2</v>
          </cell>
          <cell r="EG195" t="str">
            <v>同</v>
          </cell>
          <cell r="EH195" t="str">
            <v>異</v>
          </cell>
          <cell r="EI195" t="str">
            <v>異</v>
          </cell>
          <cell r="EJ195" t="str">
            <v>異</v>
          </cell>
          <cell r="EK195" t="str">
            <v>他の農家</v>
          </cell>
          <cell r="EL195" t="str">
            <v/>
          </cell>
          <cell r="EM195" t="str">
            <v/>
          </cell>
          <cell r="EN195" t="str">
            <v/>
          </cell>
          <cell r="EO195">
            <v>103015</v>
          </cell>
          <cell r="EP195" t="str">
            <v>今野逸郎</v>
          </cell>
          <cell r="EQ195" t="str">
            <v>南秋田郡大潟村字東２丁目３番地１５</v>
          </cell>
          <cell r="ER195">
            <v>104063</v>
          </cell>
          <cell r="ES195" t="str">
            <v>佐々木一郎</v>
          </cell>
          <cell r="ET195" t="str">
            <v>南秋田郡大潟村字東３丁目２番地２９</v>
          </cell>
          <cell r="EU195" t="str">
            <v>個人</v>
          </cell>
          <cell r="EV195">
            <v>103015</v>
          </cell>
          <cell r="EW195" t="str">
            <v>今野逸郎</v>
          </cell>
          <cell r="EX195" t="str">
            <v>南秋田郡大潟村字東２丁目３番地１５</v>
          </cell>
          <cell r="EY195" t="str">
            <v>個人</v>
          </cell>
          <cell r="EZ195"/>
          <cell r="FA195"/>
          <cell r="FB195" t="str">
            <v>未把握</v>
          </cell>
          <cell r="FC195" t="str">
            <v/>
          </cell>
          <cell r="FD195">
            <v>999</v>
          </cell>
          <cell r="FE195" t="str">
            <v/>
          </cell>
          <cell r="FF195" t="str">
            <v>未把握</v>
          </cell>
          <cell r="FG195">
            <v>0</v>
          </cell>
          <cell r="FH195" t="str">
            <v>不可・繰越</v>
          </cell>
          <cell r="FJ195">
            <v>103015</v>
          </cell>
          <cell r="FK195">
            <v>5</v>
          </cell>
          <cell r="FL195">
            <v>5</v>
          </cell>
          <cell r="FM195"/>
        </row>
        <row r="196">
          <cell r="A196">
            <v>4220</v>
          </cell>
          <cell r="B196" t="str">
            <v>R5秋</v>
          </cell>
          <cell r="C196">
            <v>109</v>
          </cell>
          <cell r="D196" t="str">
            <v>R5</v>
          </cell>
          <cell r="E196">
            <v>1109</v>
          </cell>
          <cell r="F196" t="str">
            <v/>
          </cell>
          <cell r="G196" t="str">
            <v/>
          </cell>
          <cell r="H196" t="str">
            <v>◇</v>
          </cell>
          <cell r="I196" t="str">
            <v/>
          </cell>
          <cell r="J196" t="str">
            <v/>
          </cell>
          <cell r="K196" t="str">
            <v>3</v>
          </cell>
          <cell r="L196">
            <v>103015</v>
          </cell>
          <cell r="M196" t="str">
            <v>今野逸郎</v>
          </cell>
          <cell r="N196" t="str">
            <v>大潟村東2-3-15</v>
          </cell>
          <cell r="O196">
            <v>103015</v>
          </cell>
          <cell r="P196" t="str">
            <v>今野逸郎</v>
          </cell>
          <cell r="Q196" t="str">
            <v>同一農家</v>
          </cell>
          <cell r="R196" t="str">
            <v>○</v>
          </cell>
          <cell r="S196" t="str">
            <v>C</v>
          </cell>
          <cell r="T196" t="str">
            <v>D7</v>
          </cell>
          <cell r="U196" t="str">
            <v>東野</v>
          </cell>
          <cell r="V196">
            <v>11</v>
          </cell>
          <cell r="W196" t="str">
            <v>-</v>
          </cell>
          <cell r="X196" t="str">
            <v>18-1,2</v>
          </cell>
          <cell r="Y196"/>
          <cell r="Z196" t="str">
            <v>入植地</v>
          </cell>
          <cell r="AA196" t="str">
            <v>村内</v>
          </cell>
          <cell r="AB196">
            <v>22894</v>
          </cell>
          <cell r="AC196">
            <v>22.8</v>
          </cell>
          <cell r="AD196">
            <v>142.69999999999999</v>
          </cell>
          <cell r="AE196">
            <v>90</v>
          </cell>
          <cell r="AF196">
            <v>0.63069376313945347</v>
          </cell>
          <cell r="AG196">
            <v>1</v>
          </cell>
          <cell r="AH196">
            <v>1</v>
          </cell>
          <cell r="AI196">
            <v>0</v>
          </cell>
          <cell r="AJ196">
            <v>0</v>
          </cell>
          <cell r="AK196" t="str">
            <v>完結</v>
          </cell>
          <cell r="AL196" t="str">
            <v>残無</v>
          </cell>
          <cell r="AM196" t="str">
            <v>優先圃場</v>
          </cell>
          <cell r="AN196">
            <v>44798</v>
          </cell>
          <cell r="AO196" t="str">
            <v>小排D7-B左岸</v>
          </cell>
          <cell r="AP196">
            <v>5.0999999999999996</v>
          </cell>
          <cell r="AQ196">
            <v>142.69999999999999</v>
          </cell>
          <cell r="AR196"/>
          <cell r="AS196"/>
          <cell r="AT196">
            <v>142.69999999999999</v>
          </cell>
          <cell r="AU196">
            <v>142.69999999999999</v>
          </cell>
          <cell r="AV196">
            <v>0</v>
          </cell>
          <cell r="AW196">
            <v>1.4</v>
          </cell>
          <cell r="AX196">
            <v>52.699999999999989</v>
          </cell>
          <cell r="AY196" t="str">
            <v>50～75m未満</v>
          </cell>
          <cell r="AZ196"/>
          <cell r="BA196">
            <v>0.9</v>
          </cell>
          <cell r="BB196" t="str">
            <v>◎</v>
          </cell>
          <cell r="BC196"/>
          <cell r="BD196" t="str">
            <v>農業者</v>
          </cell>
          <cell r="BE196" t="str">
            <v>TR</v>
          </cell>
          <cell r="BF196" t="str">
            <v>140</v>
          </cell>
          <cell r="BG196" t="str">
            <v>100</v>
          </cell>
          <cell r="BH196" t="str">
            <v>◎</v>
          </cell>
          <cell r="BI196">
            <v>20</v>
          </cell>
          <cell r="BJ196" t="str">
            <v/>
          </cell>
          <cell r="BK196" t="str">
            <v/>
          </cell>
          <cell r="BL196" t="str">
            <v>◎</v>
          </cell>
          <cell r="BM196">
            <v>15</v>
          </cell>
          <cell r="BN196"/>
          <cell r="BO196" t="str">
            <v/>
          </cell>
          <cell r="BP196">
            <v>135</v>
          </cell>
          <cell r="BQ196">
            <v>121500</v>
          </cell>
          <cell r="BR196">
            <v>45132</v>
          </cell>
          <cell r="BS196"/>
          <cell r="BT196">
            <v>45139</v>
          </cell>
          <cell r="BU196"/>
          <cell r="BV196"/>
          <cell r="BW196"/>
          <cell r="BX196" t="str">
            <v/>
          </cell>
          <cell r="BY196" t="str">
            <v>未把握</v>
          </cell>
          <cell r="BZ196"/>
          <cell r="CA196"/>
          <cell r="CB196" t="str">
            <v/>
          </cell>
          <cell r="CC196" t="str">
            <v/>
          </cell>
          <cell r="CD196"/>
          <cell r="CE196"/>
          <cell r="CF196" t="str">
            <v/>
          </cell>
          <cell r="CG196"/>
          <cell r="CH196"/>
          <cell r="CI196"/>
          <cell r="CJ196"/>
          <cell r="CK196"/>
          <cell r="CL196"/>
          <cell r="CM196"/>
          <cell r="CN196"/>
          <cell r="CO196" t="str">
            <v/>
          </cell>
          <cell r="CP196">
            <v>0.9</v>
          </cell>
          <cell r="CQ196">
            <v>90</v>
          </cell>
          <cell r="CR196">
            <v>121500</v>
          </cell>
          <cell r="CS196">
            <v>13500</v>
          </cell>
          <cell r="CT196">
            <v>108000</v>
          </cell>
          <cell r="CU196" t="str">
            <v/>
          </cell>
          <cell r="CV196" t="str">
            <v/>
          </cell>
          <cell r="CW196" t="str">
            <v/>
          </cell>
          <cell r="CX196" t="str">
            <v/>
          </cell>
          <cell r="CY196" t="str">
            <v/>
          </cell>
          <cell r="CZ196" t="str">
            <v/>
          </cell>
          <cell r="DA196" t="str">
            <v/>
          </cell>
          <cell r="DB196" t="str">
            <v/>
          </cell>
          <cell r="DC196" t="str">
            <v/>
          </cell>
          <cell r="DD196">
            <v>108000</v>
          </cell>
          <cell r="DE196">
            <v>108000</v>
          </cell>
          <cell r="DF196" t="str">
            <v/>
          </cell>
          <cell r="DG196" t="str">
            <v/>
          </cell>
          <cell r="DH196">
            <v>1</v>
          </cell>
          <cell r="DI196">
            <v>122315</v>
          </cell>
          <cell r="DK196" t="str">
            <v>東野11</v>
          </cell>
          <cell r="DM196" t="str">
            <v>なし</v>
          </cell>
          <cell r="DN196" t="str">
            <v>無</v>
          </cell>
          <cell r="DO196" t="str">
            <v>－</v>
          </cell>
          <cell r="DQ196" t="str">
            <v>農家</v>
          </cell>
          <cell r="DR196" t="str">
            <v>◎</v>
          </cell>
          <cell r="DS196" t="str">
            <v>TR</v>
          </cell>
          <cell r="DT196" t="str">
            <v>○</v>
          </cell>
          <cell r="DU196" t="str">
            <v>□</v>
          </cell>
          <cell r="DV196" t="str">
            <v>◆</v>
          </cell>
          <cell r="DW196" t="str">
            <v>農家◎TR○□◆</v>
          </cell>
          <cell r="DX196" t="str">
            <v>1-1</v>
          </cell>
          <cell r="DY196">
            <v>135</v>
          </cell>
          <cell r="DZ196">
            <v>120</v>
          </cell>
          <cell r="EA196"/>
          <cell r="EB196"/>
          <cell r="EC196"/>
          <cell r="ED196">
            <v>411018</v>
          </cell>
          <cell r="EF196" t="str">
            <v>東野11-18-1,2</v>
          </cell>
          <cell r="EG196" t="str">
            <v>同</v>
          </cell>
          <cell r="EH196" t="str">
            <v>同</v>
          </cell>
          <cell r="EI196" t="str">
            <v/>
          </cell>
          <cell r="EJ196" t="str">
            <v/>
          </cell>
          <cell r="EK196" t="str">
            <v/>
          </cell>
          <cell r="EL196" t="str">
            <v/>
          </cell>
          <cell r="EM196" t="str">
            <v/>
          </cell>
          <cell r="EN196" t="str">
            <v/>
          </cell>
          <cell r="EO196">
            <v>103015</v>
          </cell>
          <cell r="EP196" t="str">
            <v>今野逸郎</v>
          </cell>
          <cell r="EQ196" t="str">
            <v>南秋田郡大潟村字東２丁目３番地１５</v>
          </cell>
          <cell r="ER196">
            <v>103015</v>
          </cell>
          <cell r="ES196" t="str">
            <v>今野逸郎</v>
          </cell>
          <cell r="ET196" t="str">
            <v>南秋田郡大潟村字東２丁目３番地１５</v>
          </cell>
          <cell r="EU196" t="str">
            <v>個人</v>
          </cell>
          <cell r="EV196">
            <v>103015</v>
          </cell>
          <cell r="EW196" t="str">
            <v>今野逸郎</v>
          </cell>
          <cell r="EX196" t="str">
            <v>南秋田郡大潟村字東２丁目３番地１５</v>
          </cell>
          <cell r="EY196" t="str">
            <v>個人</v>
          </cell>
          <cell r="EZ196"/>
          <cell r="FA196"/>
          <cell r="FB196" t="str">
            <v>未把握</v>
          </cell>
          <cell r="FC196" t="str">
            <v/>
          </cell>
          <cell r="FD196">
            <v>999</v>
          </cell>
          <cell r="FE196" t="str">
            <v/>
          </cell>
          <cell r="FF196" t="str">
            <v>未把握</v>
          </cell>
          <cell r="FG196">
            <v>0</v>
          </cell>
          <cell r="FH196" t="str">
            <v>不可・繰越</v>
          </cell>
          <cell r="FJ196">
            <v>103015</v>
          </cell>
          <cell r="FK196">
            <v>6</v>
          </cell>
          <cell r="FL196">
            <v>6</v>
          </cell>
          <cell r="FM196"/>
        </row>
        <row r="197">
          <cell r="A197">
            <v>4237</v>
          </cell>
          <cell r="B197" t="str">
            <v>R5秋・期間外</v>
          </cell>
          <cell r="C197">
            <v>110</v>
          </cell>
          <cell r="D197" t="str">
            <v>R5</v>
          </cell>
          <cell r="E197">
            <v>1110</v>
          </cell>
          <cell r="F197" t="str">
            <v/>
          </cell>
          <cell r="G197" t="str">
            <v/>
          </cell>
          <cell r="H197" t="str">
            <v/>
          </cell>
          <cell r="I197" t="str">
            <v>◇</v>
          </cell>
          <cell r="J197" t="str">
            <v/>
          </cell>
          <cell r="K197" t="str">
            <v>4</v>
          </cell>
          <cell r="L197">
            <v>103016</v>
          </cell>
          <cell r="M197" t="str">
            <v>岩井真二</v>
          </cell>
          <cell r="N197" t="str">
            <v>大潟村東2-3-16</v>
          </cell>
          <cell r="O197">
            <v>103016</v>
          </cell>
          <cell r="P197" t="str">
            <v>岩井真二</v>
          </cell>
          <cell r="Q197" t="str">
            <v>同一農家</v>
          </cell>
          <cell r="R197" t="str">
            <v>○</v>
          </cell>
          <cell r="S197" t="str">
            <v>C</v>
          </cell>
          <cell r="T197" t="str">
            <v>B18</v>
          </cell>
          <cell r="U197" t="str">
            <v>方口</v>
          </cell>
          <cell r="V197">
            <v>33</v>
          </cell>
          <cell r="W197" t="str">
            <v>-</v>
          </cell>
          <cell r="X197" t="str">
            <v>11-2</v>
          </cell>
          <cell r="Y197"/>
          <cell r="Z197" t="str">
            <v>入植地</v>
          </cell>
          <cell r="AA197" t="str">
            <v>村内</v>
          </cell>
          <cell r="AB197">
            <v>12302</v>
          </cell>
          <cell r="AC197">
            <v>12.3</v>
          </cell>
          <cell r="AD197">
            <v>147.80000000000001</v>
          </cell>
          <cell r="AE197">
            <v>639.29999999999995</v>
          </cell>
          <cell r="AF197">
            <v>4.3254397834912037</v>
          </cell>
          <cell r="AG197">
            <v>4</v>
          </cell>
          <cell r="AH197">
            <v>4</v>
          </cell>
          <cell r="AI197">
            <v>0</v>
          </cell>
          <cell r="AJ197">
            <v>49.3</v>
          </cell>
          <cell r="AK197" t="str">
            <v>完結</v>
          </cell>
          <cell r="AL197" t="str">
            <v>30～50m未満</v>
          </cell>
          <cell r="AM197" t="str">
            <v/>
          </cell>
          <cell r="AN197">
            <v>44890</v>
          </cell>
          <cell r="AO197" t="str">
            <v>小排B18-B左岸</v>
          </cell>
          <cell r="AP197">
            <v>3.1</v>
          </cell>
          <cell r="AQ197">
            <v>147.80000000000001</v>
          </cell>
          <cell r="AR197"/>
          <cell r="AS197"/>
          <cell r="AT197">
            <v>591.20000000000005</v>
          </cell>
          <cell r="AU197">
            <v>591.20000000000005</v>
          </cell>
          <cell r="AV197">
            <v>0</v>
          </cell>
          <cell r="AW197">
            <v>5.9</v>
          </cell>
          <cell r="AX197">
            <v>1.2000000000000455</v>
          </cell>
          <cell r="AY197" t="str">
            <v>10m未満</v>
          </cell>
          <cell r="AZ197"/>
          <cell r="BA197">
            <v>5.9</v>
          </cell>
          <cell r="BB197" t="str">
            <v>◎</v>
          </cell>
          <cell r="BC197"/>
          <cell r="BD197" t="str">
            <v>農業者</v>
          </cell>
          <cell r="BE197" t="str">
            <v>TR</v>
          </cell>
          <cell r="BF197" t="str">
            <v>140</v>
          </cell>
          <cell r="BG197" t="str">
            <v>100</v>
          </cell>
          <cell r="BH197" t="str">
            <v>◎</v>
          </cell>
          <cell r="BI197">
            <v>20</v>
          </cell>
          <cell r="BJ197" t="str">
            <v/>
          </cell>
          <cell r="BK197" t="str">
            <v/>
          </cell>
          <cell r="BL197" t="str">
            <v>◎</v>
          </cell>
          <cell r="BM197">
            <v>15</v>
          </cell>
          <cell r="BN197"/>
          <cell r="BO197" t="str">
            <v/>
          </cell>
          <cell r="BP197">
            <v>135</v>
          </cell>
          <cell r="BQ197">
            <v>796500</v>
          </cell>
          <cell r="BR197">
            <v>45132</v>
          </cell>
          <cell r="BS197"/>
          <cell r="BT197">
            <v>45139</v>
          </cell>
          <cell r="BU197"/>
          <cell r="BV197"/>
          <cell r="BW197"/>
          <cell r="BX197" t="str">
            <v/>
          </cell>
          <cell r="BY197" t="str">
            <v>未把握</v>
          </cell>
          <cell r="BZ197"/>
          <cell r="CA197"/>
          <cell r="CB197" t="str">
            <v/>
          </cell>
          <cell r="CC197" t="str">
            <v/>
          </cell>
          <cell r="CD197"/>
          <cell r="CE197"/>
          <cell r="CF197" t="str">
            <v/>
          </cell>
          <cell r="CG197"/>
          <cell r="CH197"/>
          <cell r="CI197"/>
          <cell r="CJ197"/>
          <cell r="CK197"/>
          <cell r="CL197"/>
          <cell r="CM197"/>
          <cell r="CN197"/>
          <cell r="CO197" t="str">
            <v/>
          </cell>
          <cell r="CP197">
            <v>5.9</v>
          </cell>
          <cell r="CQ197">
            <v>590</v>
          </cell>
          <cell r="CR197">
            <v>796500</v>
          </cell>
          <cell r="CS197">
            <v>88500</v>
          </cell>
          <cell r="CT197">
            <v>708000</v>
          </cell>
          <cell r="CU197" t="str">
            <v/>
          </cell>
          <cell r="CV197" t="str">
            <v/>
          </cell>
          <cell r="CW197" t="str">
            <v/>
          </cell>
          <cell r="CX197" t="str">
            <v/>
          </cell>
          <cell r="CY197" t="str">
            <v/>
          </cell>
          <cell r="CZ197" t="str">
            <v/>
          </cell>
          <cell r="DA197" t="str">
            <v/>
          </cell>
          <cell r="DB197" t="str">
            <v/>
          </cell>
          <cell r="DC197" t="str">
            <v/>
          </cell>
          <cell r="DD197">
            <v>708000</v>
          </cell>
          <cell r="DE197">
            <v>708000</v>
          </cell>
          <cell r="DF197" t="str">
            <v/>
          </cell>
          <cell r="DG197" t="str">
            <v/>
          </cell>
          <cell r="DH197">
            <v>1</v>
          </cell>
          <cell r="DI197">
            <v>122316</v>
          </cell>
          <cell r="DK197" t="str">
            <v>方口33</v>
          </cell>
          <cell r="DM197" t="str">
            <v>なし</v>
          </cell>
          <cell r="DN197" t="str">
            <v>無</v>
          </cell>
          <cell r="DO197" t="str">
            <v>－</v>
          </cell>
          <cell r="DQ197" t="str">
            <v>農家</v>
          </cell>
          <cell r="DR197" t="str">
            <v>◎</v>
          </cell>
          <cell r="DS197" t="str">
            <v>TR</v>
          </cell>
          <cell r="DT197" t="str">
            <v>○</v>
          </cell>
          <cell r="DU197" t="str">
            <v>□</v>
          </cell>
          <cell r="DV197" t="str">
            <v>◆</v>
          </cell>
          <cell r="DW197" t="str">
            <v>農家◎TR○□◆</v>
          </cell>
          <cell r="DX197" t="str">
            <v>1-1</v>
          </cell>
          <cell r="DY197">
            <v>135</v>
          </cell>
          <cell r="DZ197">
            <v>120</v>
          </cell>
          <cell r="EA197"/>
          <cell r="EB197"/>
          <cell r="EC197"/>
          <cell r="ED197">
            <v>333011</v>
          </cell>
          <cell r="EF197" t="str">
            <v>方口33-11-2</v>
          </cell>
          <cell r="EG197" t="str">
            <v>同</v>
          </cell>
          <cell r="EH197" t="str">
            <v>異</v>
          </cell>
          <cell r="EI197" t="str">
            <v>同</v>
          </cell>
          <cell r="EJ197" t="str">
            <v>同</v>
          </cell>
          <cell r="EK197" t="str">
            <v>家族間</v>
          </cell>
          <cell r="EL197" t="str">
            <v/>
          </cell>
          <cell r="EM197" t="str">
            <v/>
          </cell>
          <cell r="EN197" t="str">
            <v/>
          </cell>
          <cell r="EO197">
            <v>103016</v>
          </cell>
          <cell r="EP197" t="str">
            <v>岩井真二</v>
          </cell>
          <cell r="EQ197" t="str">
            <v>南秋田郡大潟村字東２丁目３番地１６</v>
          </cell>
          <cell r="ER197">
            <v>999007</v>
          </cell>
          <cell r="ES197" t="str">
            <v>岩井茂治</v>
          </cell>
          <cell r="ET197" t="str">
            <v>南秋田郡大潟村字東２丁目３番地１６</v>
          </cell>
          <cell r="EU197" t="str">
            <v>個人</v>
          </cell>
          <cell r="EV197">
            <v>103016</v>
          </cell>
          <cell r="EW197" t="str">
            <v>岩井真二</v>
          </cell>
          <cell r="EX197" t="str">
            <v>南秋田郡大潟村字東２丁目３番地１６</v>
          </cell>
          <cell r="EY197" t="str">
            <v>個人</v>
          </cell>
          <cell r="EZ197" t="str">
            <v>以外</v>
          </cell>
          <cell r="FA197" t="str">
            <v>ﾏｯｸｸﾞﾘｰﾝ</v>
          </cell>
          <cell r="FB197" t="str">
            <v>未把握</v>
          </cell>
          <cell r="FC197" t="str">
            <v/>
          </cell>
          <cell r="FD197">
            <v>999</v>
          </cell>
          <cell r="FE197" t="str">
            <v/>
          </cell>
          <cell r="FF197" t="str">
            <v>未把握</v>
          </cell>
          <cell r="FG197">
            <v>0</v>
          </cell>
          <cell r="FH197" t="str">
            <v>不可・繰越</v>
          </cell>
          <cell r="FJ197">
            <v>103016</v>
          </cell>
          <cell r="FK197">
            <v>1</v>
          </cell>
          <cell r="FL197">
            <v>1</v>
          </cell>
          <cell r="FM197"/>
        </row>
        <row r="198">
          <cell r="A198">
            <v>4246</v>
          </cell>
          <cell r="B198" t="str">
            <v>R5秋</v>
          </cell>
          <cell r="C198">
            <v>111</v>
          </cell>
          <cell r="D198" t="str">
            <v>R5</v>
          </cell>
          <cell r="E198">
            <v>1111</v>
          </cell>
          <cell r="F198" t="str">
            <v/>
          </cell>
          <cell r="G198" t="str">
            <v/>
          </cell>
          <cell r="H198" t="str">
            <v>◇</v>
          </cell>
          <cell r="I198" t="str">
            <v/>
          </cell>
          <cell r="J198" t="str">
            <v/>
          </cell>
          <cell r="K198" t="str">
            <v>3</v>
          </cell>
          <cell r="L198">
            <v>103017</v>
          </cell>
          <cell r="M198" t="str">
            <v>木村喜悦</v>
          </cell>
          <cell r="N198" t="str">
            <v>大潟村東2-3-17</v>
          </cell>
          <cell r="O198">
            <v>103017</v>
          </cell>
          <cell r="P198" t="str">
            <v>木村喜悦</v>
          </cell>
          <cell r="Q198" t="str">
            <v>同一農家</v>
          </cell>
          <cell r="R198" t="str">
            <v>名簿無</v>
          </cell>
          <cell r="S198" t="str">
            <v>C</v>
          </cell>
          <cell r="T198" t="str">
            <v>D8</v>
          </cell>
          <cell r="U198" t="str">
            <v>東野</v>
          </cell>
          <cell r="V198">
            <v>18</v>
          </cell>
          <cell r="W198" t="str">
            <v>-</v>
          </cell>
          <cell r="X198" t="str">
            <v>18-1</v>
          </cell>
          <cell r="Y198"/>
          <cell r="Z198" t="str">
            <v>入植地</v>
          </cell>
          <cell r="AA198" t="str">
            <v>村内</v>
          </cell>
          <cell r="AB198">
            <v>11536</v>
          </cell>
          <cell r="AC198">
            <v>11.5</v>
          </cell>
          <cell r="AD198">
            <v>143.30000000000001</v>
          </cell>
          <cell r="AE198">
            <v>1150</v>
          </cell>
          <cell r="AF198">
            <v>8.0251221214235855</v>
          </cell>
          <cell r="AG198">
            <v>8</v>
          </cell>
          <cell r="AH198">
            <v>8</v>
          </cell>
          <cell r="AI198">
            <v>0</v>
          </cell>
          <cell r="AJ198">
            <v>10</v>
          </cell>
          <cell r="AK198" t="str">
            <v>完結</v>
          </cell>
          <cell r="AL198" t="str">
            <v>10～20m未満</v>
          </cell>
          <cell r="AM198" t="str">
            <v/>
          </cell>
          <cell r="AN198">
            <v>44803</v>
          </cell>
          <cell r="AO198" t="str">
            <v>小排D8-B右岸</v>
          </cell>
          <cell r="AP198">
            <v>5</v>
          </cell>
          <cell r="AQ198">
            <v>143.30000000000001</v>
          </cell>
          <cell r="AR198"/>
          <cell r="AS198"/>
          <cell r="AT198">
            <v>1146.4000000000001</v>
          </cell>
          <cell r="AU198">
            <v>1146.4000000000001</v>
          </cell>
          <cell r="AV198">
            <v>0</v>
          </cell>
          <cell r="AW198">
            <v>11.4</v>
          </cell>
          <cell r="AX198">
            <v>6.4000000000000909</v>
          </cell>
          <cell r="AY198" t="str">
            <v>10m未満</v>
          </cell>
          <cell r="AZ198"/>
          <cell r="BA198">
            <v>11.4</v>
          </cell>
          <cell r="BB198" t="str">
            <v>×</v>
          </cell>
          <cell r="BC198"/>
          <cell r="BD198" t="str">
            <v>農業者</v>
          </cell>
          <cell r="BE198" t="str">
            <v>TR</v>
          </cell>
          <cell r="BF198" t="str">
            <v>120</v>
          </cell>
          <cell r="BG198" t="str">
            <v>85</v>
          </cell>
          <cell r="BH198" t="str">
            <v>◎</v>
          </cell>
          <cell r="BI198">
            <v>20</v>
          </cell>
          <cell r="BJ198" t="str">
            <v/>
          </cell>
          <cell r="BK198" t="str">
            <v/>
          </cell>
          <cell r="BL198" t="str">
            <v>◎</v>
          </cell>
          <cell r="BM198">
            <v>15</v>
          </cell>
          <cell r="BN198"/>
          <cell r="BO198" t="str">
            <v/>
          </cell>
          <cell r="BP198">
            <v>120</v>
          </cell>
          <cell r="BQ198">
            <v>1368000</v>
          </cell>
          <cell r="BR198">
            <v>45128</v>
          </cell>
          <cell r="BS198"/>
          <cell r="BT198">
            <v>45139</v>
          </cell>
          <cell r="BU198"/>
          <cell r="BV198"/>
          <cell r="BW198"/>
          <cell r="BX198" t="str">
            <v/>
          </cell>
          <cell r="BY198" t="str">
            <v>未把握</v>
          </cell>
          <cell r="BZ198"/>
          <cell r="CA198"/>
          <cell r="CB198" t="str">
            <v/>
          </cell>
          <cell r="CC198" t="str">
            <v/>
          </cell>
          <cell r="CD198"/>
          <cell r="CE198"/>
          <cell r="CF198" t="str">
            <v/>
          </cell>
          <cell r="CG198"/>
          <cell r="CH198"/>
          <cell r="CI198"/>
          <cell r="CJ198"/>
          <cell r="CK198"/>
          <cell r="CL198"/>
          <cell r="CM198"/>
          <cell r="CN198"/>
          <cell r="CO198" t="str">
            <v/>
          </cell>
          <cell r="CP198">
            <v>11.4</v>
          </cell>
          <cell r="CQ198">
            <v>1140</v>
          </cell>
          <cell r="CR198">
            <v>1368000</v>
          </cell>
          <cell r="CS198">
            <v>171000</v>
          </cell>
          <cell r="CT198">
            <v>1197000</v>
          </cell>
          <cell r="CU198" t="str">
            <v/>
          </cell>
          <cell r="CV198" t="str">
            <v/>
          </cell>
          <cell r="CW198" t="str">
            <v/>
          </cell>
          <cell r="CX198" t="str">
            <v/>
          </cell>
          <cell r="CY198" t="str">
            <v/>
          </cell>
          <cell r="CZ198" t="str">
            <v/>
          </cell>
          <cell r="DA198" t="str">
            <v/>
          </cell>
          <cell r="DB198" t="str">
            <v/>
          </cell>
          <cell r="DC198" t="str">
            <v/>
          </cell>
          <cell r="DD198">
            <v>1197000</v>
          </cell>
          <cell r="DE198">
            <v>1197000</v>
          </cell>
          <cell r="DF198" t="str">
            <v/>
          </cell>
          <cell r="DG198" t="str">
            <v/>
          </cell>
          <cell r="DH198">
            <v>1</v>
          </cell>
          <cell r="DI198">
            <v>122317</v>
          </cell>
          <cell r="DK198" t="str">
            <v>東野18</v>
          </cell>
          <cell r="DM198" t="str">
            <v>なし</v>
          </cell>
          <cell r="DN198" t="str">
            <v>無</v>
          </cell>
          <cell r="DO198" t="str">
            <v>－</v>
          </cell>
          <cell r="DQ198" t="str">
            <v>農家</v>
          </cell>
          <cell r="DR198" t="str">
            <v>×</v>
          </cell>
          <cell r="DS198" t="str">
            <v>TR</v>
          </cell>
          <cell r="DT198" t="str">
            <v>○</v>
          </cell>
          <cell r="DU198" t="str">
            <v>□</v>
          </cell>
          <cell r="DV198" t="str">
            <v>◆</v>
          </cell>
          <cell r="DW198" t="str">
            <v>農家×TR○□◆</v>
          </cell>
          <cell r="DX198" t="str">
            <v>2-1</v>
          </cell>
          <cell r="DY198">
            <v>120</v>
          </cell>
          <cell r="DZ198">
            <v>105</v>
          </cell>
          <cell r="EA198"/>
          <cell r="EB198"/>
          <cell r="EC198"/>
          <cell r="ED198">
            <v>418018</v>
          </cell>
          <cell r="EF198" t="str">
            <v>東野18-18-1</v>
          </cell>
          <cell r="EG198" t="str">
            <v>同</v>
          </cell>
          <cell r="EH198" t="str">
            <v>同</v>
          </cell>
          <cell r="EI198" t="str">
            <v/>
          </cell>
          <cell r="EJ198" t="str">
            <v/>
          </cell>
          <cell r="EK198" t="str">
            <v/>
          </cell>
          <cell r="EL198" t="str">
            <v/>
          </cell>
          <cell r="EM198" t="str">
            <v/>
          </cell>
          <cell r="EN198" t="str">
            <v/>
          </cell>
          <cell r="EO198">
            <v>103017</v>
          </cell>
          <cell r="EP198" t="str">
            <v>木村喜悦</v>
          </cell>
          <cell r="EQ198" t="str">
            <v>南秋田郡大潟村字東２丁目３番地１７</v>
          </cell>
          <cell r="ER198">
            <v>103017</v>
          </cell>
          <cell r="ES198" t="str">
            <v>木村喜悦</v>
          </cell>
          <cell r="ET198" t="str">
            <v>南秋田郡大潟村字東２丁目３番地１７</v>
          </cell>
          <cell r="EU198" t="str">
            <v>個人</v>
          </cell>
          <cell r="EV198">
            <v>103017</v>
          </cell>
          <cell r="EW198" t="str">
            <v>木村喜悦</v>
          </cell>
          <cell r="EX198" t="str">
            <v>南秋田郡大潟村字東２丁目３番地１７</v>
          </cell>
          <cell r="EY198" t="str">
            <v>個人</v>
          </cell>
          <cell r="EZ198" t="str">
            <v>以外</v>
          </cell>
          <cell r="FA198" t="str">
            <v>亀井　紀芳</v>
          </cell>
          <cell r="FB198" t="str">
            <v>未把握</v>
          </cell>
          <cell r="FC198" t="str">
            <v/>
          </cell>
          <cell r="FD198">
            <v>999</v>
          </cell>
          <cell r="FE198" t="str">
            <v/>
          </cell>
          <cell r="FF198" t="str">
            <v>未把握</v>
          </cell>
          <cell r="FG198">
            <v>0</v>
          </cell>
          <cell r="FH198" t="str">
            <v>不可・繰越</v>
          </cell>
          <cell r="FJ198">
            <v>103017</v>
          </cell>
          <cell r="FK198">
            <v>1</v>
          </cell>
          <cell r="FL198">
            <v>1</v>
          </cell>
          <cell r="FM198"/>
        </row>
        <row r="199">
          <cell r="A199">
            <v>4285</v>
          </cell>
          <cell r="B199" t="str">
            <v>R5秋</v>
          </cell>
          <cell r="C199">
            <v>112</v>
          </cell>
          <cell r="D199" t="str">
            <v>R5</v>
          </cell>
          <cell r="E199">
            <v>1112</v>
          </cell>
          <cell r="F199" t="str">
            <v/>
          </cell>
          <cell r="G199" t="str">
            <v/>
          </cell>
          <cell r="H199" t="str">
            <v>◇</v>
          </cell>
          <cell r="I199" t="str">
            <v/>
          </cell>
          <cell r="J199" t="str">
            <v/>
          </cell>
          <cell r="K199" t="str">
            <v>3</v>
          </cell>
          <cell r="L199">
            <v>103020</v>
          </cell>
          <cell r="M199" t="str">
            <v>渡辺寿</v>
          </cell>
          <cell r="N199" t="str">
            <v>大潟村東2-3-21</v>
          </cell>
          <cell r="O199">
            <v>103020</v>
          </cell>
          <cell r="P199" t="str">
            <v>渡辺寿</v>
          </cell>
          <cell r="Q199" t="str">
            <v>同一農家</v>
          </cell>
          <cell r="R199" t="str">
            <v>○</v>
          </cell>
          <cell r="S199" t="str">
            <v>C</v>
          </cell>
          <cell r="T199" t="str">
            <v>B15</v>
          </cell>
          <cell r="U199" t="str">
            <v>方口</v>
          </cell>
          <cell r="V199">
            <v>26</v>
          </cell>
          <cell r="W199" t="str">
            <v>-</v>
          </cell>
          <cell r="X199" t="str">
            <v>13-1,2</v>
          </cell>
          <cell r="Y199"/>
          <cell r="Z199" t="str">
            <v>入植地</v>
          </cell>
          <cell r="AA199" t="str">
            <v>村内</v>
          </cell>
          <cell r="AB199">
            <v>27086</v>
          </cell>
          <cell r="AC199">
            <v>27</v>
          </cell>
          <cell r="AD199">
            <v>142.19999999999999</v>
          </cell>
          <cell r="AE199">
            <v>1020</v>
          </cell>
          <cell r="AF199">
            <v>7.1729957805907176</v>
          </cell>
          <cell r="AG199">
            <v>7</v>
          </cell>
          <cell r="AH199">
            <v>7</v>
          </cell>
          <cell r="AI199">
            <v>0</v>
          </cell>
          <cell r="AJ199">
            <v>30</v>
          </cell>
          <cell r="AK199" t="str">
            <v>完結</v>
          </cell>
          <cell r="AL199" t="str">
            <v>30～50m未満</v>
          </cell>
          <cell r="AM199" t="str">
            <v>優先圃場</v>
          </cell>
          <cell r="AN199">
            <v>44799</v>
          </cell>
          <cell r="AO199" t="str">
            <v>小排B15-B右岸</v>
          </cell>
          <cell r="AP199">
            <v>4.5</v>
          </cell>
          <cell r="AQ199">
            <v>142.19999999999999</v>
          </cell>
          <cell r="AR199"/>
          <cell r="AS199"/>
          <cell r="AT199">
            <v>995.39999999999986</v>
          </cell>
          <cell r="AU199">
            <v>995.39999999999986</v>
          </cell>
          <cell r="AV199">
            <v>0</v>
          </cell>
          <cell r="AW199">
            <v>9.9</v>
          </cell>
          <cell r="AX199">
            <v>5.3999999999998636</v>
          </cell>
          <cell r="AY199" t="str">
            <v>10m未満</v>
          </cell>
          <cell r="AZ199"/>
          <cell r="BA199">
            <v>9.9</v>
          </cell>
          <cell r="BB199" t="str">
            <v>◎</v>
          </cell>
          <cell r="BC199"/>
          <cell r="BD199" t="str">
            <v>農業者</v>
          </cell>
          <cell r="BE199" t="str">
            <v>TR</v>
          </cell>
          <cell r="BF199" t="str">
            <v>140</v>
          </cell>
          <cell r="BG199" t="str">
            <v>100</v>
          </cell>
          <cell r="BH199" t="str">
            <v>◎</v>
          </cell>
          <cell r="BI199">
            <v>20</v>
          </cell>
          <cell r="BJ199" t="str">
            <v/>
          </cell>
          <cell r="BK199" t="str">
            <v/>
          </cell>
          <cell r="BL199" t="str">
            <v>◎</v>
          </cell>
          <cell r="BM199">
            <v>15</v>
          </cell>
          <cell r="BN199"/>
          <cell r="BO199" t="str">
            <v/>
          </cell>
          <cell r="BP199">
            <v>135</v>
          </cell>
          <cell r="BQ199">
            <v>1336500</v>
          </cell>
          <cell r="BR199">
            <v>45133</v>
          </cell>
          <cell r="BS199"/>
          <cell r="BT199">
            <v>45139</v>
          </cell>
          <cell r="BU199"/>
          <cell r="BV199"/>
          <cell r="BW199"/>
          <cell r="BX199">
            <v>45217</v>
          </cell>
          <cell r="BY199" t="str">
            <v>ﾓﾐｶﾞﾗ投入</v>
          </cell>
          <cell r="BZ199"/>
          <cell r="CA199"/>
          <cell r="CB199" t="str">
            <v/>
          </cell>
          <cell r="CC199" t="str">
            <v/>
          </cell>
          <cell r="CD199"/>
          <cell r="CE199"/>
          <cell r="CF199" t="str">
            <v/>
          </cell>
          <cell r="CG199"/>
          <cell r="CH199"/>
          <cell r="CI199"/>
          <cell r="CJ199"/>
          <cell r="CK199"/>
          <cell r="CL199"/>
          <cell r="CM199"/>
          <cell r="CN199"/>
          <cell r="CO199" t="str">
            <v/>
          </cell>
          <cell r="CP199">
            <v>9.9</v>
          </cell>
          <cell r="CQ199">
            <v>990</v>
          </cell>
          <cell r="CR199">
            <v>1336500</v>
          </cell>
          <cell r="CS199">
            <v>148500</v>
          </cell>
          <cell r="CT199">
            <v>1188000</v>
          </cell>
          <cell r="CU199" t="str">
            <v/>
          </cell>
          <cell r="CV199" t="str">
            <v/>
          </cell>
          <cell r="CW199" t="str">
            <v/>
          </cell>
          <cell r="CX199" t="str">
            <v/>
          </cell>
          <cell r="CY199" t="str">
            <v/>
          </cell>
          <cell r="CZ199" t="str">
            <v/>
          </cell>
          <cell r="DA199" t="str">
            <v/>
          </cell>
          <cell r="DB199" t="str">
            <v/>
          </cell>
          <cell r="DC199" t="str">
            <v/>
          </cell>
          <cell r="DD199">
            <v>1188000</v>
          </cell>
          <cell r="DE199">
            <v>1188000</v>
          </cell>
          <cell r="DF199" t="str">
            <v/>
          </cell>
          <cell r="DG199" t="str">
            <v/>
          </cell>
          <cell r="DH199">
            <v>1</v>
          </cell>
          <cell r="DI199">
            <v>122321</v>
          </cell>
          <cell r="DK199" t="str">
            <v>方口26</v>
          </cell>
          <cell r="DM199" t="str">
            <v>なし</v>
          </cell>
          <cell r="DN199" t="str">
            <v>無</v>
          </cell>
          <cell r="DO199" t="str">
            <v>－</v>
          </cell>
          <cell r="DQ199" t="str">
            <v>農家</v>
          </cell>
          <cell r="DR199" t="str">
            <v>◎</v>
          </cell>
          <cell r="DS199" t="str">
            <v>TR</v>
          </cell>
          <cell r="DT199" t="str">
            <v>○</v>
          </cell>
          <cell r="DU199" t="str">
            <v>□</v>
          </cell>
          <cell r="DV199" t="str">
            <v>◆</v>
          </cell>
          <cell r="DW199" t="str">
            <v>農家◎TR○□◆</v>
          </cell>
          <cell r="DX199" t="str">
            <v>1-1</v>
          </cell>
          <cell r="DY199">
            <v>135</v>
          </cell>
          <cell r="DZ199">
            <v>120</v>
          </cell>
          <cell r="EA199"/>
          <cell r="EB199"/>
          <cell r="EC199"/>
          <cell r="ED199">
            <v>326013</v>
          </cell>
          <cell r="EF199" t="str">
            <v>方口26-13-1,2</v>
          </cell>
          <cell r="EG199" t="str">
            <v>同</v>
          </cell>
          <cell r="EH199" t="str">
            <v>同</v>
          </cell>
          <cell r="EI199" t="str">
            <v/>
          </cell>
          <cell r="EJ199" t="str">
            <v/>
          </cell>
          <cell r="EK199" t="str">
            <v/>
          </cell>
          <cell r="EL199" t="str">
            <v/>
          </cell>
          <cell r="EM199" t="str">
            <v/>
          </cell>
          <cell r="EN199" t="str">
            <v/>
          </cell>
          <cell r="EO199">
            <v>103020</v>
          </cell>
          <cell r="EP199" t="str">
            <v>渡辺寿</v>
          </cell>
          <cell r="EQ199" t="str">
            <v>南秋田郡大潟村字東２丁目３番地２１</v>
          </cell>
          <cell r="ER199">
            <v>103020</v>
          </cell>
          <cell r="ES199" t="str">
            <v>渡辺寿</v>
          </cell>
          <cell r="ET199" t="str">
            <v>南秋田郡大潟村字東２丁目３番地２１</v>
          </cell>
          <cell r="EU199" t="str">
            <v>個人</v>
          </cell>
          <cell r="EV199">
            <v>103020</v>
          </cell>
          <cell r="EW199" t="str">
            <v>渡辺寿</v>
          </cell>
          <cell r="EX199" t="str">
            <v>南秋田郡大潟村字東２丁目３番地２１</v>
          </cell>
          <cell r="EY199" t="str">
            <v>個人</v>
          </cell>
          <cell r="EZ199"/>
          <cell r="FA199"/>
          <cell r="FB199" t="str">
            <v>ﾓﾐｶﾞﾗ投入</v>
          </cell>
          <cell r="FC199" t="str">
            <v/>
          </cell>
          <cell r="FD199">
            <v>999</v>
          </cell>
          <cell r="FE199">
            <v>45217</v>
          </cell>
          <cell r="FF199" t="str">
            <v>ﾓﾐｶﾞﾗ投入</v>
          </cell>
          <cell r="FG199">
            <v>0</v>
          </cell>
          <cell r="FH199" t="str">
            <v>不可・繰越</v>
          </cell>
          <cell r="FJ199">
            <v>103020</v>
          </cell>
          <cell r="FK199">
            <v>1</v>
          </cell>
          <cell r="FL199">
            <v>1</v>
          </cell>
          <cell r="FM199"/>
        </row>
        <row r="200">
          <cell r="A200">
            <v>4349</v>
          </cell>
          <cell r="B200" t="str">
            <v>R5秋・期間外</v>
          </cell>
          <cell r="C200">
            <v>113</v>
          </cell>
          <cell r="D200" t="str">
            <v>R5</v>
          </cell>
          <cell r="E200">
            <v>1113</v>
          </cell>
          <cell r="F200" t="str">
            <v/>
          </cell>
          <cell r="G200" t="str">
            <v/>
          </cell>
          <cell r="H200" t="str">
            <v/>
          </cell>
          <cell r="I200" t="str">
            <v>◇</v>
          </cell>
          <cell r="J200" t="str">
            <v/>
          </cell>
          <cell r="K200" t="str">
            <v>4</v>
          </cell>
          <cell r="L200">
            <v>103025</v>
          </cell>
          <cell r="M200" t="str">
            <v>丹野敏彦</v>
          </cell>
          <cell r="N200" t="str">
            <v>大潟村東2-3-26</v>
          </cell>
          <cell r="O200">
            <v>103025</v>
          </cell>
          <cell r="P200" t="str">
            <v>丹野敏彦</v>
          </cell>
          <cell r="Q200" t="str">
            <v>同一農家</v>
          </cell>
          <cell r="R200" t="str">
            <v>○</v>
          </cell>
          <cell r="S200" t="str">
            <v>C</v>
          </cell>
          <cell r="T200" t="str">
            <v>B34</v>
          </cell>
          <cell r="U200" t="str">
            <v>方口</v>
          </cell>
          <cell r="V200">
            <v>60</v>
          </cell>
          <cell r="W200" t="str">
            <v>-</v>
          </cell>
          <cell r="X200" t="str">
            <v>18-1</v>
          </cell>
          <cell r="Y200"/>
          <cell r="Z200" t="str">
            <v>入植地</v>
          </cell>
          <cell r="AA200" t="str">
            <v>村内</v>
          </cell>
          <cell r="AB200">
            <v>13331</v>
          </cell>
          <cell r="AC200">
            <v>13.3</v>
          </cell>
          <cell r="AD200">
            <v>141.30000000000001</v>
          </cell>
          <cell r="AE200">
            <v>490</v>
          </cell>
          <cell r="AF200">
            <v>3.4677990092002826</v>
          </cell>
          <cell r="AG200">
            <v>4</v>
          </cell>
          <cell r="AH200">
            <v>3</v>
          </cell>
          <cell r="AI200">
            <v>1</v>
          </cell>
          <cell r="AJ200">
            <v>0</v>
          </cell>
          <cell r="AK200" t="str">
            <v>完結</v>
          </cell>
          <cell r="AL200" t="str">
            <v>残無</v>
          </cell>
          <cell r="AM200" t="str">
            <v>優先圃場</v>
          </cell>
          <cell r="AN200">
            <v>44811</v>
          </cell>
          <cell r="AO200" t="str">
            <v>小排B34-A左岸</v>
          </cell>
          <cell r="AP200">
            <v>5</v>
          </cell>
          <cell r="AQ200">
            <v>141.30000000000001</v>
          </cell>
          <cell r="AR200"/>
          <cell r="AS200"/>
          <cell r="AT200">
            <v>565.20000000000005</v>
          </cell>
          <cell r="AU200">
            <v>565.20000000000005</v>
          </cell>
          <cell r="AV200">
            <v>0</v>
          </cell>
          <cell r="AW200">
            <v>5.6</v>
          </cell>
          <cell r="AX200">
            <v>75.199999999999989</v>
          </cell>
          <cell r="AY200" t="str">
            <v>75～100m未満</v>
          </cell>
          <cell r="AZ200"/>
          <cell r="BA200">
            <v>4.9000000000000004</v>
          </cell>
          <cell r="BB200" t="str">
            <v>◎</v>
          </cell>
          <cell r="BC200"/>
          <cell r="BD200" t="str">
            <v>農業者</v>
          </cell>
          <cell r="BE200" t="str">
            <v>TR</v>
          </cell>
          <cell r="BF200" t="str">
            <v>140</v>
          </cell>
          <cell r="BG200" t="str">
            <v>100</v>
          </cell>
          <cell r="BH200" t="str">
            <v>◎</v>
          </cell>
          <cell r="BI200">
            <v>20</v>
          </cell>
          <cell r="BJ200" t="str">
            <v/>
          </cell>
          <cell r="BK200" t="str">
            <v/>
          </cell>
          <cell r="BL200" t="str">
            <v>◎</v>
          </cell>
          <cell r="BM200">
            <v>15</v>
          </cell>
          <cell r="BN200"/>
          <cell r="BO200" t="str">
            <v/>
          </cell>
          <cell r="BP200">
            <v>135</v>
          </cell>
          <cell r="BQ200">
            <v>661500</v>
          </cell>
          <cell r="BR200">
            <v>45134</v>
          </cell>
          <cell r="BS200"/>
          <cell r="BT200">
            <v>45139</v>
          </cell>
          <cell r="BU200"/>
          <cell r="BV200"/>
          <cell r="BW200"/>
          <cell r="BX200" t="str">
            <v/>
          </cell>
          <cell r="BY200" t="str">
            <v>未把握</v>
          </cell>
          <cell r="BZ200"/>
          <cell r="CA200"/>
          <cell r="CB200" t="str">
            <v/>
          </cell>
          <cell r="CC200" t="str">
            <v/>
          </cell>
          <cell r="CD200"/>
          <cell r="CE200"/>
          <cell r="CF200" t="str">
            <v/>
          </cell>
          <cell r="CG200"/>
          <cell r="CH200"/>
          <cell r="CI200"/>
          <cell r="CJ200"/>
          <cell r="CK200"/>
          <cell r="CL200"/>
          <cell r="CM200"/>
          <cell r="CN200"/>
          <cell r="CO200" t="str">
            <v/>
          </cell>
          <cell r="CP200">
            <v>4.9000000000000004</v>
          </cell>
          <cell r="CQ200">
            <v>490.00000000000006</v>
          </cell>
          <cell r="CR200">
            <v>661500</v>
          </cell>
          <cell r="CS200">
            <v>73500</v>
          </cell>
          <cell r="CT200">
            <v>588000</v>
          </cell>
          <cell r="CU200" t="str">
            <v/>
          </cell>
          <cell r="CV200" t="str">
            <v/>
          </cell>
          <cell r="CW200" t="str">
            <v/>
          </cell>
          <cell r="CX200" t="str">
            <v/>
          </cell>
          <cell r="CY200" t="str">
            <v/>
          </cell>
          <cell r="CZ200" t="str">
            <v/>
          </cell>
          <cell r="DA200" t="str">
            <v/>
          </cell>
          <cell r="DB200" t="str">
            <v/>
          </cell>
          <cell r="DC200" t="str">
            <v/>
          </cell>
          <cell r="DD200">
            <v>588000</v>
          </cell>
          <cell r="DE200">
            <v>588000</v>
          </cell>
          <cell r="DF200" t="str">
            <v/>
          </cell>
          <cell r="DG200" t="str">
            <v/>
          </cell>
          <cell r="DH200">
            <v>1</v>
          </cell>
          <cell r="DI200">
            <v>122326</v>
          </cell>
          <cell r="DK200" t="str">
            <v>方口60</v>
          </cell>
          <cell r="DM200" t="str">
            <v>なし</v>
          </cell>
          <cell r="DN200" t="str">
            <v>無</v>
          </cell>
          <cell r="DO200" t="str">
            <v>－</v>
          </cell>
          <cell r="DQ200" t="str">
            <v>農家</v>
          </cell>
          <cell r="DR200" t="str">
            <v>◎</v>
          </cell>
          <cell r="DS200" t="str">
            <v>TR</v>
          </cell>
          <cell r="DT200" t="str">
            <v>○</v>
          </cell>
          <cell r="DU200" t="str">
            <v>□</v>
          </cell>
          <cell r="DV200" t="str">
            <v>◆</v>
          </cell>
          <cell r="DW200" t="str">
            <v>農家◎TR○□◆</v>
          </cell>
          <cell r="DX200" t="str">
            <v>1-1</v>
          </cell>
          <cell r="DY200">
            <v>135</v>
          </cell>
          <cell r="DZ200">
            <v>120</v>
          </cell>
          <cell r="EA200"/>
          <cell r="EB200"/>
          <cell r="EC200"/>
          <cell r="ED200">
            <v>360018</v>
          </cell>
          <cell r="EF200" t="str">
            <v>方口60-18-1</v>
          </cell>
          <cell r="EG200" t="str">
            <v>同</v>
          </cell>
          <cell r="EH200" t="str">
            <v>異</v>
          </cell>
          <cell r="EI200" t="str">
            <v>同</v>
          </cell>
          <cell r="EJ200" t="str">
            <v>異</v>
          </cell>
          <cell r="EK200" t="str">
            <v>家族間</v>
          </cell>
          <cell r="EL200" t="str">
            <v/>
          </cell>
          <cell r="EM200" t="str">
            <v/>
          </cell>
          <cell r="EN200" t="str">
            <v/>
          </cell>
          <cell r="EO200">
            <v>103025</v>
          </cell>
          <cell r="EP200" t="str">
            <v>丹野敏彦</v>
          </cell>
          <cell r="EQ200" t="str">
            <v>南秋田郡大潟村字東２丁目３番地２６</v>
          </cell>
          <cell r="ER200">
            <v>999011</v>
          </cell>
          <cell r="ES200" t="str">
            <v>色摩和雄</v>
          </cell>
          <cell r="ET200" t="str">
            <v>南秋田郡大潟村字東２丁目３番地２６</v>
          </cell>
          <cell r="EU200" t="str">
            <v>個人</v>
          </cell>
          <cell r="EV200">
            <v>103025</v>
          </cell>
          <cell r="EW200" t="str">
            <v>丹野敏彦</v>
          </cell>
          <cell r="EX200" t="str">
            <v>南秋田郡大潟村字東２丁目３番地２６</v>
          </cell>
          <cell r="EY200" t="str">
            <v>個人</v>
          </cell>
          <cell r="EZ200"/>
          <cell r="FA200"/>
          <cell r="FB200" t="str">
            <v>未把握</v>
          </cell>
          <cell r="FC200" t="str">
            <v/>
          </cell>
          <cell r="FD200">
            <v>999</v>
          </cell>
          <cell r="FE200" t="str">
            <v/>
          </cell>
          <cell r="FF200" t="str">
            <v>未把握</v>
          </cell>
          <cell r="FG200">
            <v>0</v>
          </cell>
          <cell r="FH200" t="str">
            <v>不可・繰越</v>
          </cell>
          <cell r="FJ200">
            <v>103025</v>
          </cell>
          <cell r="FK200">
            <v>1</v>
          </cell>
          <cell r="FL200">
            <v>1</v>
          </cell>
          <cell r="FM200"/>
        </row>
        <row r="201">
          <cell r="A201">
            <v>4379</v>
          </cell>
          <cell r="B201" t="str">
            <v>R5秋</v>
          </cell>
          <cell r="C201">
            <v>114</v>
          </cell>
          <cell r="D201" t="str">
            <v>R5</v>
          </cell>
          <cell r="E201">
            <v>1114</v>
          </cell>
          <cell r="F201" t="str">
            <v/>
          </cell>
          <cell r="G201" t="str">
            <v/>
          </cell>
          <cell r="H201" t="str">
            <v>◇</v>
          </cell>
          <cell r="I201" t="str">
            <v/>
          </cell>
          <cell r="J201" t="str">
            <v/>
          </cell>
          <cell r="K201" t="str">
            <v>3</v>
          </cell>
          <cell r="L201">
            <v>103028</v>
          </cell>
          <cell r="M201" t="str">
            <v>加藤修造</v>
          </cell>
          <cell r="N201" t="str">
            <v>大潟村東2-3-29</v>
          </cell>
          <cell r="O201">
            <v>103028</v>
          </cell>
          <cell r="P201" t="str">
            <v>加藤修造</v>
          </cell>
          <cell r="Q201" t="str">
            <v>同一農家</v>
          </cell>
          <cell r="R201" t="str">
            <v>○</v>
          </cell>
          <cell r="S201" t="str">
            <v>C</v>
          </cell>
          <cell r="T201" t="str">
            <v>D12</v>
          </cell>
          <cell r="U201" t="str">
            <v>東野</v>
          </cell>
          <cell r="V201">
            <v>17</v>
          </cell>
          <cell r="W201" t="str">
            <v>-</v>
          </cell>
          <cell r="X201" t="str">
            <v>15-1,2</v>
          </cell>
          <cell r="Y201"/>
          <cell r="Z201" t="str">
            <v>入植地</v>
          </cell>
          <cell r="AA201" t="str">
            <v>村内</v>
          </cell>
          <cell r="AB201">
            <v>27167</v>
          </cell>
          <cell r="AC201">
            <v>27.1</v>
          </cell>
          <cell r="AD201">
            <v>143.5</v>
          </cell>
          <cell r="AE201">
            <v>736</v>
          </cell>
          <cell r="AF201">
            <v>5.1289198606271773</v>
          </cell>
          <cell r="AG201">
            <v>5</v>
          </cell>
          <cell r="AH201">
            <v>5</v>
          </cell>
          <cell r="AI201">
            <v>0</v>
          </cell>
          <cell r="AJ201">
            <v>26</v>
          </cell>
          <cell r="AK201" t="str">
            <v>完結</v>
          </cell>
          <cell r="AL201" t="str">
            <v>20～30m未満</v>
          </cell>
          <cell r="AM201" t="str">
            <v/>
          </cell>
          <cell r="AN201">
            <v>44797</v>
          </cell>
          <cell r="AO201" t="str">
            <v>小排D12-B右岸</v>
          </cell>
          <cell r="AP201">
            <v>7.1</v>
          </cell>
          <cell r="AQ201">
            <v>143.5</v>
          </cell>
          <cell r="AR201"/>
          <cell r="AS201"/>
          <cell r="AT201">
            <v>717.5</v>
          </cell>
          <cell r="AU201">
            <v>717.5</v>
          </cell>
          <cell r="AV201">
            <v>0</v>
          </cell>
          <cell r="AW201">
            <v>7.1</v>
          </cell>
          <cell r="AX201">
            <v>7.5</v>
          </cell>
          <cell r="AY201" t="str">
            <v>10m未満</v>
          </cell>
          <cell r="AZ201"/>
          <cell r="BA201">
            <v>7.1</v>
          </cell>
          <cell r="BB201" t="str">
            <v>◎</v>
          </cell>
          <cell r="BC201"/>
          <cell r="BD201" t="str">
            <v>農業者</v>
          </cell>
          <cell r="BE201" t="str">
            <v>TR</v>
          </cell>
          <cell r="BF201" t="str">
            <v>140</v>
          </cell>
          <cell r="BG201" t="str">
            <v>100</v>
          </cell>
          <cell r="BH201" t="str">
            <v>◎</v>
          </cell>
          <cell r="BI201">
            <v>20</v>
          </cell>
          <cell r="BJ201" t="str">
            <v/>
          </cell>
          <cell r="BK201" t="str">
            <v/>
          </cell>
          <cell r="BL201" t="str">
            <v>◎</v>
          </cell>
          <cell r="BM201">
            <v>15</v>
          </cell>
          <cell r="BN201"/>
          <cell r="BO201" t="str">
            <v/>
          </cell>
          <cell r="BP201">
            <v>135</v>
          </cell>
          <cell r="BQ201">
            <v>958500</v>
          </cell>
          <cell r="BR201">
            <v>45131</v>
          </cell>
          <cell r="BS201"/>
          <cell r="BT201">
            <v>45139</v>
          </cell>
          <cell r="BU201"/>
          <cell r="BV201"/>
          <cell r="BW201"/>
          <cell r="BX201" t="str">
            <v/>
          </cell>
          <cell r="BY201" t="str">
            <v>未把握</v>
          </cell>
          <cell r="BZ201"/>
          <cell r="CA201"/>
          <cell r="CB201" t="str">
            <v/>
          </cell>
          <cell r="CC201" t="str">
            <v/>
          </cell>
          <cell r="CD201"/>
          <cell r="CE201"/>
          <cell r="CF201" t="str">
            <v/>
          </cell>
          <cell r="CG201"/>
          <cell r="CH201"/>
          <cell r="CI201"/>
          <cell r="CJ201"/>
          <cell r="CK201"/>
          <cell r="CL201"/>
          <cell r="CM201"/>
          <cell r="CN201"/>
          <cell r="CO201" t="str">
            <v/>
          </cell>
          <cell r="CP201">
            <v>7.1</v>
          </cell>
          <cell r="CQ201">
            <v>710</v>
          </cell>
          <cell r="CR201">
            <v>958500</v>
          </cell>
          <cell r="CS201">
            <v>106500</v>
          </cell>
          <cell r="CT201">
            <v>852000</v>
          </cell>
          <cell r="CU201" t="str">
            <v/>
          </cell>
          <cell r="CV201" t="str">
            <v/>
          </cell>
          <cell r="CW201" t="str">
            <v/>
          </cell>
          <cell r="CX201" t="str">
            <v/>
          </cell>
          <cell r="CY201" t="str">
            <v/>
          </cell>
          <cell r="CZ201" t="str">
            <v/>
          </cell>
          <cell r="DA201" t="str">
            <v/>
          </cell>
          <cell r="DB201" t="str">
            <v/>
          </cell>
          <cell r="DC201" t="str">
            <v/>
          </cell>
          <cell r="DD201">
            <v>852000</v>
          </cell>
          <cell r="DE201">
            <v>852000</v>
          </cell>
          <cell r="DF201" t="str">
            <v/>
          </cell>
          <cell r="DG201" t="str">
            <v/>
          </cell>
          <cell r="DH201">
            <v>1</v>
          </cell>
          <cell r="DI201">
            <v>122329</v>
          </cell>
          <cell r="DK201" t="str">
            <v>東野17</v>
          </cell>
          <cell r="DM201" t="str">
            <v>なし</v>
          </cell>
          <cell r="DN201" t="str">
            <v>無</v>
          </cell>
          <cell r="DO201" t="str">
            <v>－</v>
          </cell>
          <cell r="DQ201" t="str">
            <v>農家</v>
          </cell>
          <cell r="DR201" t="str">
            <v>◎</v>
          </cell>
          <cell r="DS201" t="str">
            <v>TR</v>
          </cell>
          <cell r="DT201" t="str">
            <v>○</v>
          </cell>
          <cell r="DU201" t="str">
            <v>□</v>
          </cell>
          <cell r="DV201" t="str">
            <v>◆</v>
          </cell>
          <cell r="DW201" t="str">
            <v>農家◎TR○□◆</v>
          </cell>
          <cell r="DX201" t="str">
            <v>1-1</v>
          </cell>
          <cell r="DY201">
            <v>135</v>
          </cell>
          <cell r="DZ201">
            <v>120</v>
          </cell>
          <cell r="EA201"/>
          <cell r="EB201"/>
          <cell r="EC201"/>
          <cell r="ED201">
            <v>417015</v>
          </cell>
          <cell r="EF201" t="str">
            <v>東野17-15-1,2</v>
          </cell>
          <cell r="EG201" t="str">
            <v>同</v>
          </cell>
          <cell r="EH201" t="str">
            <v>同</v>
          </cell>
          <cell r="EI201" t="str">
            <v/>
          </cell>
          <cell r="EJ201" t="str">
            <v/>
          </cell>
          <cell r="EK201" t="str">
            <v/>
          </cell>
          <cell r="EL201" t="str">
            <v/>
          </cell>
          <cell r="EM201" t="str">
            <v/>
          </cell>
          <cell r="EN201" t="str">
            <v/>
          </cell>
          <cell r="EO201">
            <v>103028</v>
          </cell>
          <cell r="EP201" t="str">
            <v>加藤修造</v>
          </cell>
          <cell r="EQ201" t="str">
            <v>南秋田郡大潟村字東２丁目３番地２９</v>
          </cell>
          <cell r="ER201">
            <v>103028</v>
          </cell>
          <cell r="ES201" t="str">
            <v>加藤修造</v>
          </cell>
          <cell r="ET201" t="str">
            <v>南秋田郡大潟村字東２丁目３番地２９</v>
          </cell>
          <cell r="EU201" t="str">
            <v>個人</v>
          </cell>
          <cell r="EV201">
            <v>103028</v>
          </cell>
          <cell r="EW201" t="str">
            <v>加藤修造</v>
          </cell>
          <cell r="EX201" t="str">
            <v>南秋田郡大潟村字東２丁目３番地２９</v>
          </cell>
          <cell r="EY201" t="str">
            <v>個人</v>
          </cell>
          <cell r="EZ201"/>
          <cell r="FA201"/>
          <cell r="FB201" t="str">
            <v>未把握</v>
          </cell>
          <cell r="FC201" t="str">
            <v/>
          </cell>
          <cell r="FD201">
            <v>999</v>
          </cell>
          <cell r="FE201" t="str">
            <v/>
          </cell>
          <cell r="FF201" t="str">
            <v>未把握</v>
          </cell>
          <cell r="FG201">
            <v>0</v>
          </cell>
          <cell r="FH201" t="str">
            <v>不可・繰越</v>
          </cell>
          <cell r="FJ201">
            <v>103028</v>
          </cell>
          <cell r="FK201">
            <v>1</v>
          </cell>
          <cell r="FL201">
            <v>1</v>
          </cell>
          <cell r="FM201"/>
        </row>
        <row r="202">
          <cell r="A202">
            <v>4405</v>
          </cell>
          <cell r="B202" t="str">
            <v>R5秋</v>
          </cell>
          <cell r="C202">
            <v>115</v>
          </cell>
          <cell r="D202" t="str">
            <v>R5</v>
          </cell>
          <cell r="E202">
            <v>1115</v>
          </cell>
          <cell r="F202" t="str">
            <v/>
          </cell>
          <cell r="G202" t="str">
            <v/>
          </cell>
          <cell r="H202" t="str">
            <v>◇</v>
          </cell>
          <cell r="I202" t="str">
            <v/>
          </cell>
          <cell r="J202" t="str">
            <v/>
          </cell>
          <cell r="K202" t="str">
            <v>3</v>
          </cell>
          <cell r="L202">
            <v>103031</v>
          </cell>
          <cell r="M202" t="str">
            <v>鈴木秀樹</v>
          </cell>
          <cell r="N202" t="str">
            <v>大潟村東2-3-32</v>
          </cell>
          <cell r="O202">
            <v>103031</v>
          </cell>
          <cell r="P202" t="str">
            <v>鈴木秀樹</v>
          </cell>
          <cell r="Q202" t="str">
            <v>同一農家</v>
          </cell>
          <cell r="R202" t="str">
            <v>○</v>
          </cell>
          <cell r="S202" t="str">
            <v>C</v>
          </cell>
          <cell r="T202" t="str">
            <v>A20</v>
          </cell>
          <cell r="U202" t="str">
            <v>中野</v>
          </cell>
          <cell r="V202">
            <v>17</v>
          </cell>
          <cell r="W202" t="str">
            <v>-</v>
          </cell>
          <cell r="X202" t="str">
            <v>20-1</v>
          </cell>
          <cell r="Y202"/>
          <cell r="Z202" t="str">
            <v>入植地</v>
          </cell>
          <cell r="AA202" t="str">
            <v>村内</v>
          </cell>
          <cell r="AB202">
            <v>12917</v>
          </cell>
          <cell r="AC202">
            <v>12.9</v>
          </cell>
          <cell r="AD202">
            <v>155.1</v>
          </cell>
          <cell r="AE202">
            <v>1290</v>
          </cell>
          <cell r="AF202">
            <v>8.3172147001934231</v>
          </cell>
          <cell r="AG202">
            <v>8</v>
          </cell>
          <cell r="AH202">
            <v>8</v>
          </cell>
          <cell r="AI202">
            <v>0</v>
          </cell>
          <cell r="AJ202">
            <v>50</v>
          </cell>
          <cell r="AK202" t="str">
            <v>完結</v>
          </cell>
          <cell r="AL202" t="str">
            <v>50～70m未満</v>
          </cell>
          <cell r="AM202" t="str">
            <v/>
          </cell>
          <cell r="AN202">
            <v>44797</v>
          </cell>
          <cell r="AO202" t="str">
            <v>小排A24-A左岸</v>
          </cell>
          <cell r="AP202">
            <v>7.7</v>
          </cell>
          <cell r="AQ202">
            <v>155.1</v>
          </cell>
          <cell r="AR202"/>
          <cell r="AS202"/>
          <cell r="AT202">
            <v>1240.8</v>
          </cell>
          <cell r="AU202">
            <v>1240.8</v>
          </cell>
          <cell r="AV202">
            <v>0</v>
          </cell>
          <cell r="AW202">
            <v>12.4</v>
          </cell>
          <cell r="AX202">
            <v>0.79999999999995453</v>
          </cell>
          <cell r="AY202" t="str">
            <v>10m未満</v>
          </cell>
          <cell r="AZ202"/>
          <cell r="BA202">
            <v>12.4</v>
          </cell>
          <cell r="BB202" t="str">
            <v>◎</v>
          </cell>
          <cell r="BC202"/>
          <cell r="BD202" t="str">
            <v>農業者</v>
          </cell>
          <cell r="BE202" t="str">
            <v>TR</v>
          </cell>
          <cell r="BF202" t="str">
            <v>140</v>
          </cell>
          <cell r="BG202" t="str">
            <v>100</v>
          </cell>
          <cell r="BH202" t="str">
            <v>◎</v>
          </cell>
          <cell r="BI202">
            <v>20</v>
          </cell>
          <cell r="BJ202" t="str">
            <v/>
          </cell>
          <cell r="BK202" t="str">
            <v/>
          </cell>
          <cell r="BL202" t="str">
            <v>◎</v>
          </cell>
          <cell r="BM202">
            <v>15</v>
          </cell>
          <cell r="BN202"/>
          <cell r="BO202" t="str">
            <v/>
          </cell>
          <cell r="BP202">
            <v>135</v>
          </cell>
          <cell r="BQ202">
            <v>1674000</v>
          </cell>
          <cell r="BR202">
            <v>45125</v>
          </cell>
          <cell r="BS202"/>
          <cell r="BT202">
            <v>45139</v>
          </cell>
          <cell r="BU202"/>
          <cell r="BV202"/>
          <cell r="BW202"/>
          <cell r="BX202">
            <v>45215</v>
          </cell>
          <cell r="BY202" t="str">
            <v>ﾓﾐｶﾞﾗ投入</v>
          </cell>
          <cell r="BZ202"/>
          <cell r="CA202"/>
          <cell r="CB202" t="str">
            <v/>
          </cell>
          <cell r="CC202" t="str">
            <v/>
          </cell>
          <cell r="CD202"/>
          <cell r="CE202"/>
          <cell r="CF202" t="str">
            <v/>
          </cell>
          <cell r="CG202"/>
          <cell r="CH202"/>
          <cell r="CI202"/>
          <cell r="CJ202"/>
          <cell r="CK202"/>
          <cell r="CL202"/>
          <cell r="CM202"/>
          <cell r="CN202"/>
          <cell r="CO202" t="str">
            <v/>
          </cell>
          <cell r="CP202">
            <v>12.4</v>
          </cell>
          <cell r="CQ202">
            <v>1240</v>
          </cell>
          <cell r="CR202">
            <v>1674000</v>
          </cell>
          <cell r="CS202">
            <v>186000</v>
          </cell>
          <cell r="CT202">
            <v>1488000</v>
          </cell>
          <cell r="CU202" t="str">
            <v/>
          </cell>
          <cell r="CV202" t="str">
            <v/>
          </cell>
          <cell r="CW202" t="str">
            <v/>
          </cell>
          <cell r="CX202" t="str">
            <v/>
          </cell>
          <cell r="CY202" t="str">
            <v/>
          </cell>
          <cell r="CZ202" t="str">
            <v/>
          </cell>
          <cell r="DA202" t="str">
            <v/>
          </cell>
          <cell r="DB202" t="str">
            <v/>
          </cell>
          <cell r="DC202" t="str">
            <v/>
          </cell>
          <cell r="DD202">
            <v>1488000</v>
          </cell>
          <cell r="DE202">
            <v>1488000</v>
          </cell>
          <cell r="DF202" t="str">
            <v/>
          </cell>
          <cell r="DG202" t="str">
            <v/>
          </cell>
          <cell r="DH202">
            <v>1</v>
          </cell>
          <cell r="DI202">
            <v>122332</v>
          </cell>
          <cell r="DK202" t="str">
            <v>中野17</v>
          </cell>
          <cell r="DM202" t="str">
            <v>なし</v>
          </cell>
          <cell r="DN202" t="str">
            <v>無</v>
          </cell>
          <cell r="DO202" t="str">
            <v>－</v>
          </cell>
          <cell r="DQ202" t="str">
            <v>農家</v>
          </cell>
          <cell r="DR202" t="str">
            <v>◎</v>
          </cell>
          <cell r="DS202" t="str">
            <v>TR</v>
          </cell>
          <cell r="DT202" t="str">
            <v>○</v>
          </cell>
          <cell r="DU202" t="str">
            <v>□</v>
          </cell>
          <cell r="DV202" t="str">
            <v>◆</v>
          </cell>
          <cell r="DW202" t="str">
            <v>農家◎TR○□◆</v>
          </cell>
          <cell r="DX202" t="str">
            <v>1-1</v>
          </cell>
          <cell r="DY202">
            <v>135</v>
          </cell>
          <cell r="DZ202">
            <v>120</v>
          </cell>
          <cell r="EA202"/>
          <cell r="EB202"/>
          <cell r="EC202"/>
          <cell r="ED202">
            <v>217020</v>
          </cell>
          <cell r="EF202" t="str">
            <v>中野17-20-1</v>
          </cell>
          <cell r="EG202" t="str">
            <v>同</v>
          </cell>
          <cell r="EH202" t="str">
            <v>異</v>
          </cell>
          <cell r="EI202" t="str">
            <v>同</v>
          </cell>
          <cell r="EJ202" t="str">
            <v>同</v>
          </cell>
          <cell r="EK202" t="str">
            <v>家族間</v>
          </cell>
          <cell r="EL202" t="str">
            <v/>
          </cell>
          <cell r="EM202" t="str">
            <v/>
          </cell>
          <cell r="EN202" t="str">
            <v/>
          </cell>
          <cell r="EO202">
            <v>103031</v>
          </cell>
          <cell r="EP202" t="str">
            <v>鈴木秀樹</v>
          </cell>
          <cell r="EQ202" t="str">
            <v>南秋田郡大潟村字東２丁目３番地３２</v>
          </cell>
          <cell r="ER202">
            <v>999014</v>
          </cell>
          <cell r="ES202" t="str">
            <v>鈴木秀雄</v>
          </cell>
          <cell r="ET202" t="str">
            <v>南秋田郡大潟村字東２丁目３番地３２</v>
          </cell>
          <cell r="EU202" t="str">
            <v>個人</v>
          </cell>
          <cell r="EV202">
            <v>103031</v>
          </cell>
          <cell r="EW202" t="str">
            <v>鈴木秀樹</v>
          </cell>
          <cell r="EX202" t="str">
            <v>南秋田郡大潟村字東２丁目３番地３２</v>
          </cell>
          <cell r="EY202" t="str">
            <v>個人</v>
          </cell>
          <cell r="EZ202" t="str">
            <v>以外</v>
          </cell>
          <cell r="FA202" t="str">
            <v>ﾏｯｸ　手伝い</v>
          </cell>
          <cell r="FB202" t="str">
            <v>ﾓﾐｶﾞﾗ投入</v>
          </cell>
          <cell r="FC202" t="str">
            <v/>
          </cell>
          <cell r="FD202">
            <v>999</v>
          </cell>
          <cell r="FE202">
            <v>45215</v>
          </cell>
          <cell r="FF202" t="str">
            <v>ﾓﾐｶﾞﾗ投入</v>
          </cell>
          <cell r="FG202">
            <v>0</v>
          </cell>
          <cell r="FH202" t="str">
            <v>不可・繰越</v>
          </cell>
          <cell r="FJ202">
            <v>103031</v>
          </cell>
          <cell r="FK202">
            <v>1</v>
          </cell>
          <cell r="FL202">
            <v>1</v>
          </cell>
          <cell r="FM202"/>
        </row>
        <row r="203">
          <cell r="A203">
            <v>4406</v>
          </cell>
          <cell r="B203" t="str">
            <v>R5秋</v>
          </cell>
          <cell r="C203">
            <v>115</v>
          </cell>
          <cell r="D203" t="str">
            <v>R5</v>
          </cell>
          <cell r="E203">
            <v>1115</v>
          </cell>
          <cell r="F203" t="str">
            <v/>
          </cell>
          <cell r="G203" t="str">
            <v/>
          </cell>
          <cell r="H203" t="str">
            <v>◇</v>
          </cell>
          <cell r="I203" t="str">
            <v/>
          </cell>
          <cell r="J203" t="str">
            <v/>
          </cell>
          <cell r="K203" t="str">
            <v>3</v>
          </cell>
          <cell r="L203">
            <v>103031</v>
          </cell>
          <cell r="M203" t="str">
            <v>鈴木秀樹</v>
          </cell>
          <cell r="N203" t="str">
            <v>大潟村東2-3-32</v>
          </cell>
          <cell r="O203">
            <v>103031</v>
          </cell>
          <cell r="P203" t="str">
            <v>鈴木秀樹</v>
          </cell>
          <cell r="Q203" t="str">
            <v>同一農家</v>
          </cell>
          <cell r="R203" t="str">
            <v>○</v>
          </cell>
          <cell r="S203" t="str">
            <v>C</v>
          </cell>
          <cell r="T203" t="str">
            <v>A20</v>
          </cell>
          <cell r="U203" t="str">
            <v>中野</v>
          </cell>
          <cell r="V203">
            <v>17</v>
          </cell>
          <cell r="W203" t="str">
            <v>-</v>
          </cell>
          <cell r="X203" t="str">
            <v>20-2</v>
          </cell>
          <cell r="Y203"/>
          <cell r="Z203" t="str">
            <v>入植地</v>
          </cell>
          <cell r="AA203" t="str">
            <v>村内</v>
          </cell>
          <cell r="AB203">
            <v>13277</v>
          </cell>
          <cell r="AC203">
            <v>13.2</v>
          </cell>
          <cell r="AD203">
            <v>155.1</v>
          </cell>
          <cell r="AE203">
            <v>1320</v>
          </cell>
          <cell r="AF203">
            <v>8.5106382978723403</v>
          </cell>
          <cell r="AG203">
            <v>9</v>
          </cell>
          <cell r="AH203">
            <v>9</v>
          </cell>
          <cell r="AI203">
            <v>0</v>
          </cell>
          <cell r="AJ203">
            <v>0</v>
          </cell>
          <cell r="AK203" t="str">
            <v>完結</v>
          </cell>
          <cell r="AL203" t="str">
            <v>残無</v>
          </cell>
          <cell r="AM203" t="str">
            <v/>
          </cell>
          <cell r="AN203">
            <v>44797</v>
          </cell>
          <cell r="AO203" t="str">
            <v>小排A24-A左岸</v>
          </cell>
          <cell r="AP203">
            <v>7.7</v>
          </cell>
          <cell r="AQ203">
            <v>155.1</v>
          </cell>
          <cell r="AR203"/>
          <cell r="AS203"/>
          <cell r="AT203">
            <v>1395.8999999999999</v>
          </cell>
          <cell r="AU203">
            <v>1395.8999999999999</v>
          </cell>
          <cell r="AV203">
            <v>0</v>
          </cell>
          <cell r="AW203">
            <v>13.9</v>
          </cell>
          <cell r="AX203">
            <v>75.899999999999864</v>
          </cell>
          <cell r="AY203" t="str">
            <v>75～100m未満</v>
          </cell>
          <cell r="AZ203"/>
          <cell r="BA203">
            <v>13.2</v>
          </cell>
          <cell r="BB203" t="str">
            <v>◎</v>
          </cell>
          <cell r="BC203"/>
          <cell r="BD203" t="str">
            <v>農業者</v>
          </cell>
          <cell r="BE203" t="str">
            <v>TR</v>
          </cell>
          <cell r="BF203" t="str">
            <v>140</v>
          </cell>
          <cell r="BG203" t="str">
            <v>100</v>
          </cell>
          <cell r="BH203" t="str">
            <v>◎</v>
          </cell>
          <cell r="BI203">
            <v>20</v>
          </cell>
          <cell r="BJ203" t="str">
            <v/>
          </cell>
          <cell r="BK203" t="str">
            <v/>
          </cell>
          <cell r="BL203" t="str">
            <v>◎</v>
          </cell>
          <cell r="BM203">
            <v>15</v>
          </cell>
          <cell r="BN203"/>
          <cell r="BO203" t="str">
            <v/>
          </cell>
          <cell r="BP203">
            <v>135</v>
          </cell>
          <cell r="BQ203">
            <v>1782000</v>
          </cell>
          <cell r="BR203">
            <v>45125</v>
          </cell>
          <cell r="BS203"/>
          <cell r="BT203">
            <v>45139</v>
          </cell>
          <cell r="BU203"/>
          <cell r="BV203"/>
          <cell r="BW203"/>
          <cell r="BX203">
            <v>45215</v>
          </cell>
          <cell r="BY203" t="str">
            <v>ﾓﾐｶﾞﾗ投入</v>
          </cell>
          <cell r="BZ203"/>
          <cell r="CA203"/>
          <cell r="CB203" t="str">
            <v/>
          </cell>
          <cell r="CC203" t="str">
            <v/>
          </cell>
          <cell r="CD203"/>
          <cell r="CE203"/>
          <cell r="CF203" t="str">
            <v/>
          </cell>
          <cell r="CG203"/>
          <cell r="CH203"/>
          <cell r="CI203"/>
          <cell r="CJ203"/>
          <cell r="CK203"/>
          <cell r="CL203"/>
          <cell r="CM203"/>
          <cell r="CN203"/>
          <cell r="CO203" t="str">
            <v/>
          </cell>
          <cell r="CP203">
            <v>13.2</v>
          </cell>
          <cell r="CQ203">
            <v>1320</v>
          </cell>
          <cell r="CR203">
            <v>1782000</v>
          </cell>
          <cell r="CS203">
            <v>198000</v>
          </cell>
          <cell r="CT203">
            <v>1584000</v>
          </cell>
          <cell r="CU203" t="str">
            <v/>
          </cell>
          <cell r="CV203" t="str">
            <v/>
          </cell>
          <cell r="CW203" t="str">
            <v/>
          </cell>
          <cell r="CX203" t="str">
            <v/>
          </cell>
          <cell r="CY203" t="str">
            <v/>
          </cell>
          <cell r="CZ203" t="str">
            <v/>
          </cell>
          <cell r="DA203" t="str">
            <v/>
          </cell>
          <cell r="DB203" t="str">
            <v/>
          </cell>
          <cell r="DC203" t="str">
            <v/>
          </cell>
          <cell r="DD203">
            <v>1584000</v>
          </cell>
          <cell r="DE203">
            <v>1584000</v>
          </cell>
          <cell r="DF203" t="str">
            <v/>
          </cell>
          <cell r="DG203" t="str">
            <v/>
          </cell>
          <cell r="DH203">
            <v>1</v>
          </cell>
          <cell r="DI203">
            <v>122332</v>
          </cell>
          <cell r="DK203" t="str">
            <v>中野17</v>
          </cell>
          <cell r="DM203" t="str">
            <v>なし</v>
          </cell>
          <cell r="DN203" t="str">
            <v>無</v>
          </cell>
          <cell r="DO203" t="str">
            <v>－</v>
          </cell>
          <cell r="DQ203" t="str">
            <v>農家</v>
          </cell>
          <cell r="DR203" t="str">
            <v>◎</v>
          </cell>
          <cell r="DS203" t="str">
            <v>TR</v>
          </cell>
          <cell r="DT203" t="str">
            <v>○</v>
          </cell>
          <cell r="DU203" t="str">
            <v>□</v>
          </cell>
          <cell r="DV203" t="str">
            <v>◆</v>
          </cell>
          <cell r="DW203" t="str">
            <v>農家◎TR○□◆</v>
          </cell>
          <cell r="DX203" t="str">
            <v>1-1</v>
          </cell>
          <cell r="DY203">
            <v>135</v>
          </cell>
          <cell r="DZ203">
            <v>120</v>
          </cell>
          <cell r="EA203"/>
          <cell r="EB203"/>
          <cell r="EC203"/>
          <cell r="ED203">
            <v>217020</v>
          </cell>
          <cell r="EF203" t="str">
            <v>中野17-20-2</v>
          </cell>
          <cell r="EG203" t="str">
            <v>同</v>
          </cell>
          <cell r="EH203" t="str">
            <v>異</v>
          </cell>
          <cell r="EI203" t="str">
            <v>同</v>
          </cell>
          <cell r="EJ203" t="str">
            <v>同</v>
          </cell>
          <cell r="EK203" t="str">
            <v>家族間</v>
          </cell>
          <cell r="EL203" t="str">
            <v/>
          </cell>
          <cell r="EM203" t="str">
            <v/>
          </cell>
          <cell r="EN203" t="str">
            <v/>
          </cell>
          <cell r="EO203">
            <v>103031</v>
          </cell>
          <cell r="EP203" t="str">
            <v>鈴木秀樹</v>
          </cell>
          <cell r="EQ203" t="str">
            <v>南秋田郡大潟村字東２丁目３番地３２</v>
          </cell>
          <cell r="ER203">
            <v>999014</v>
          </cell>
          <cell r="ES203" t="str">
            <v>鈴木秀雄</v>
          </cell>
          <cell r="ET203" t="str">
            <v>南秋田郡大潟村字東２丁目３番地３２</v>
          </cell>
          <cell r="EU203" t="str">
            <v>個人</v>
          </cell>
          <cell r="EV203">
            <v>103031</v>
          </cell>
          <cell r="EW203" t="str">
            <v>鈴木秀樹</v>
          </cell>
          <cell r="EX203" t="str">
            <v>南秋田郡大潟村字東２丁目３番地３２</v>
          </cell>
          <cell r="EY203" t="str">
            <v>個人</v>
          </cell>
          <cell r="EZ203" t="str">
            <v>以外</v>
          </cell>
          <cell r="FA203" t="str">
            <v>ﾏｯｸ　手伝い</v>
          </cell>
          <cell r="FB203" t="str">
            <v>ﾓﾐｶﾞﾗ投入</v>
          </cell>
          <cell r="FC203" t="str">
            <v/>
          </cell>
          <cell r="FD203">
            <v>999</v>
          </cell>
          <cell r="FE203">
            <v>45215</v>
          </cell>
          <cell r="FF203" t="str">
            <v>ﾓﾐｶﾞﾗ投入</v>
          </cell>
          <cell r="FG203">
            <v>0</v>
          </cell>
          <cell r="FH203" t="str">
            <v>不可・繰越</v>
          </cell>
          <cell r="FJ203">
            <v>103031</v>
          </cell>
          <cell r="FK203">
            <v>2</v>
          </cell>
          <cell r="FL203">
            <v>2</v>
          </cell>
          <cell r="FM203"/>
        </row>
        <row r="204">
          <cell r="A204">
            <v>4442</v>
          </cell>
          <cell r="B204" t="str">
            <v>R5秋</v>
          </cell>
          <cell r="C204">
            <v>116</v>
          </cell>
          <cell r="D204" t="str">
            <v>R5</v>
          </cell>
          <cell r="E204">
            <v>1116</v>
          </cell>
          <cell r="F204" t="str">
            <v/>
          </cell>
          <cell r="G204" t="str">
            <v/>
          </cell>
          <cell r="H204" t="str">
            <v>◇</v>
          </cell>
          <cell r="I204" t="str">
            <v/>
          </cell>
          <cell r="J204" t="str">
            <v/>
          </cell>
          <cell r="K204" t="str">
            <v>3</v>
          </cell>
          <cell r="L204">
            <v>103033</v>
          </cell>
          <cell r="M204" t="str">
            <v>堤朗</v>
          </cell>
          <cell r="N204" t="str">
            <v>大潟村東2-4-2</v>
          </cell>
          <cell r="O204">
            <v>103033</v>
          </cell>
          <cell r="P204" t="str">
            <v>堤朗</v>
          </cell>
          <cell r="Q204" t="str">
            <v>同一農家</v>
          </cell>
          <cell r="R204" t="str">
            <v>○</v>
          </cell>
          <cell r="S204" t="str">
            <v>C</v>
          </cell>
          <cell r="T204" t="str">
            <v>C13</v>
          </cell>
          <cell r="U204" t="str">
            <v>方口</v>
          </cell>
          <cell r="V204">
            <v>35</v>
          </cell>
          <cell r="W204" t="str">
            <v>-</v>
          </cell>
          <cell r="X204" t="str">
            <v>19-2,20-1</v>
          </cell>
          <cell r="Y204"/>
          <cell r="Z204" t="str">
            <v>入植地</v>
          </cell>
          <cell r="AA204" t="str">
            <v>村内</v>
          </cell>
          <cell r="AB204">
            <v>23626</v>
          </cell>
          <cell r="AC204">
            <v>23.6</v>
          </cell>
          <cell r="AD204">
            <v>145.19999999999999</v>
          </cell>
          <cell r="AE204">
            <v>910</v>
          </cell>
          <cell r="AF204">
            <v>6.2672176308539953</v>
          </cell>
          <cell r="AG204">
            <v>6</v>
          </cell>
          <cell r="AH204">
            <v>6</v>
          </cell>
          <cell r="AI204">
            <v>0</v>
          </cell>
          <cell r="AJ204">
            <v>40</v>
          </cell>
          <cell r="AK204" t="str">
            <v>完結</v>
          </cell>
          <cell r="AL204" t="str">
            <v>30～50m未満</v>
          </cell>
          <cell r="AM204" t="str">
            <v/>
          </cell>
          <cell r="AN204">
            <v>44799</v>
          </cell>
          <cell r="AO204" t="str">
            <v>小排C13-A右岸</v>
          </cell>
          <cell r="AP204">
            <v>4.9000000000000004</v>
          </cell>
          <cell r="AQ204">
            <v>145.19999999999999</v>
          </cell>
          <cell r="AR204"/>
          <cell r="AS204"/>
          <cell r="AT204">
            <v>871.19999999999993</v>
          </cell>
          <cell r="AU204">
            <v>871.19999999999993</v>
          </cell>
          <cell r="AV204">
            <v>0</v>
          </cell>
          <cell r="AW204">
            <v>8.6999999999999993</v>
          </cell>
          <cell r="AX204">
            <v>1.2000000000000455</v>
          </cell>
          <cell r="AY204" t="str">
            <v>10m未満</v>
          </cell>
          <cell r="AZ204"/>
          <cell r="BA204">
            <v>8.6999999999999993</v>
          </cell>
          <cell r="BB204" t="str">
            <v>◎</v>
          </cell>
          <cell r="BC204"/>
          <cell r="BD204" t="str">
            <v>農業者</v>
          </cell>
          <cell r="BE204" t="str">
            <v>TR</v>
          </cell>
          <cell r="BF204" t="str">
            <v>140</v>
          </cell>
          <cell r="BG204" t="str">
            <v>100</v>
          </cell>
          <cell r="BH204" t="str">
            <v>◎</v>
          </cell>
          <cell r="BI204">
            <v>20</v>
          </cell>
          <cell r="BJ204" t="str">
            <v/>
          </cell>
          <cell r="BK204" t="str">
            <v/>
          </cell>
          <cell r="BL204" t="str">
            <v>◎</v>
          </cell>
          <cell r="BM204">
            <v>15</v>
          </cell>
          <cell r="BN204"/>
          <cell r="BO204" t="str">
            <v/>
          </cell>
          <cell r="BP204">
            <v>135</v>
          </cell>
          <cell r="BQ204">
            <v>1174500</v>
          </cell>
          <cell r="BR204">
            <v>45125</v>
          </cell>
          <cell r="BS204"/>
          <cell r="BT204">
            <v>45139</v>
          </cell>
          <cell r="BU204"/>
          <cell r="BV204"/>
          <cell r="BW204"/>
          <cell r="BX204">
            <v>45217</v>
          </cell>
          <cell r="BY204" t="str">
            <v>耕地復旧</v>
          </cell>
          <cell r="BZ204"/>
          <cell r="CA204"/>
          <cell r="CB204" t="str">
            <v/>
          </cell>
          <cell r="CC204" t="str">
            <v/>
          </cell>
          <cell r="CD204"/>
          <cell r="CE204"/>
          <cell r="CF204" t="str">
            <v/>
          </cell>
          <cell r="CG204"/>
          <cell r="CH204"/>
          <cell r="CI204"/>
          <cell r="CJ204"/>
          <cell r="CK204"/>
          <cell r="CL204"/>
          <cell r="CM204"/>
          <cell r="CN204"/>
          <cell r="CO204" t="str">
            <v/>
          </cell>
          <cell r="CP204">
            <v>8.6999999999999993</v>
          </cell>
          <cell r="CQ204">
            <v>869.99999999999989</v>
          </cell>
          <cell r="CR204">
            <v>1174500</v>
          </cell>
          <cell r="CS204">
            <v>130500</v>
          </cell>
          <cell r="CT204">
            <v>1044000</v>
          </cell>
          <cell r="CU204" t="str">
            <v/>
          </cell>
          <cell r="CV204" t="str">
            <v/>
          </cell>
          <cell r="CW204" t="str">
            <v/>
          </cell>
          <cell r="CX204" t="str">
            <v/>
          </cell>
          <cell r="CY204" t="str">
            <v/>
          </cell>
          <cell r="CZ204" t="str">
            <v/>
          </cell>
          <cell r="DA204" t="str">
            <v/>
          </cell>
          <cell r="DB204" t="str">
            <v/>
          </cell>
          <cell r="DC204" t="str">
            <v/>
          </cell>
          <cell r="DD204">
            <v>1044000</v>
          </cell>
          <cell r="DE204">
            <v>1044000</v>
          </cell>
          <cell r="DF204" t="str">
            <v/>
          </cell>
          <cell r="DG204" t="str">
            <v/>
          </cell>
          <cell r="DH204">
            <v>1</v>
          </cell>
          <cell r="DI204">
            <v>122402</v>
          </cell>
          <cell r="DK204" t="str">
            <v>方口35</v>
          </cell>
          <cell r="DM204" t="str">
            <v>なし</v>
          </cell>
          <cell r="DN204" t="str">
            <v>無</v>
          </cell>
          <cell r="DO204" t="str">
            <v>－</v>
          </cell>
          <cell r="DQ204" t="str">
            <v>農家</v>
          </cell>
          <cell r="DR204" t="str">
            <v>◎</v>
          </cell>
          <cell r="DS204" t="str">
            <v>TR</v>
          </cell>
          <cell r="DT204" t="str">
            <v>○</v>
          </cell>
          <cell r="DU204" t="str">
            <v>□</v>
          </cell>
          <cell r="DV204" t="str">
            <v>◆</v>
          </cell>
          <cell r="DW204" t="str">
            <v>農家◎TR○□◆</v>
          </cell>
          <cell r="DX204" t="str">
            <v>1-1</v>
          </cell>
          <cell r="DY204">
            <v>135</v>
          </cell>
          <cell r="DZ204">
            <v>120</v>
          </cell>
          <cell r="EA204"/>
          <cell r="EB204"/>
          <cell r="EC204"/>
          <cell r="ED204">
            <v>335019</v>
          </cell>
          <cell r="EF204" t="str">
            <v>方口35-19-2,20-1</v>
          </cell>
          <cell r="EG204" t="str">
            <v>同</v>
          </cell>
          <cell r="EH204" t="str">
            <v>異</v>
          </cell>
          <cell r="EI204" t="str">
            <v>同</v>
          </cell>
          <cell r="EJ204" t="str">
            <v>異</v>
          </cell>
          <cell r="EK204" t="str">
            <v>家族間</v>
          </cell>
          <cell r="EL204" t="str">
            <v/>
          </cell>
          <cell r="EM204" t="str">
            <v/>
          </cell>
          <cell r="EN204" t="str">
            <v/>
          </cell>
          <cell r="EO204">
            <v>103033</v>
          </cell>
          <cell r="EP204" t="str">
            <v>堤朗</v>
          </cell>
          <cell r="EQ204" t="str">
            <v>南秋田郡大潟村字東２丁目４番地２</v>
          </cell>
          <cell r="ER204">
            <v>999015</v>
          </cell>
          <cell r="ES204" t="str">
            <v>堤敬二</v>
          </cell>
          <cell r="ET204" t="str">
            <v>南秋田郡大潟村字東２丁目４番地２</v>
          </cell>
          <cell r="EU204" t="str">
            <v>個人</v>
          </cell>
          <cell r="EV204">
            <v>103033</v>
          </cell>
          <cell r="EW204" t="str">
            <v>堤朗</v>
          </cell>
          <cell r="EX204" t="str">
            <v>南秋田郡大潟村字東２丁目４番地２</v>
          </cell>
          <cell r="EY204" t="str">
            <v>個人</v>
          </cell>
          <cell r="EZ204"/>
          <cell r="FA204"/>
          <cell r="FB204" t="str">
            <v>耕地復旧</v>
          </cell>
          <cell r="FC204" t="str">
            <v/>
          </cell>
          <cell r="FD204">
            <v>999</v>
          </cell>
          <cell r="FE204">
            <v>45217</v>
          </cell>
          <cell r="FF204" t="str">
            <v>耕地復旧</v>
          </cell>
          <cell r="FG204">
            <v>0</v>
          </cell>
          <cell r="FH204" t="str">
            <v>可</v>
          </cell>
          <cell r="FJ204">
            <v>103033</v>
          </cell>
          <cell r="FK204">
            <v>1</v>
          </cell>
          <cell r="FL204">
            <v>1</v>
          </cell>
          <cell r="FM204"/>
        </row>
        <row r="205">
          <cell r="A205">
            <v>4523</v>
          </cell>
          <cell r="B205" t="str">
            <v>R5秋</v>
          </cell>
          <cell r="C205">
            <v>117</v>
          </cell>
          <cell r="D205" t="str">
            <v>R5</v>
          </cell>
          <cell r="E205">
            <v>1117</v>
          </cell>
          <cell r="F205" t="str">
            <v/>
          </cell>
          <cell r="G205" t="str">
            <v/>
          </cell>
          <cell r="H205" t="str">
            <v>◇</v>
          </cell>
          <cell r="I205" t="str">
            <v/>
          </cell>
          <cell r="J205" t="str">
            <v/>
          </cell>
          <cell r="K205" t="str">
            <v>3</v>
          </cell>
          <cell r="L205">
            <v>103040</v>
          </cell>
          <cell r="M205" t="str">
            <v>藤田裕輝</v>
          </cell>
          <cell r="N205" t="str">
            <v>大潟村東2-4-9</v>
          </cell>
          <cell r="O205">
            <v>103040</v>
          </cell>
          <cell r="P205" t="str">
            <v>藤田裕輝</v>
          </cell>
          <cell r="Q205" t="str">
            <v>同一農家</v>
          </cell>
          <cell r="R205" t="str">
            <v>○</v>
          </cell>
          <cell r="S205" t="str">
            <v>C</v>
          </cell>
          <cell r="T205" t="str">
            <v>D13</v>
          </cell>
          <cell r="U205" t="str">
            <v>東野</v>
          </cell>
          <cell r="V205">
            <v>25</v>
          </cell>
          <cell r="W205" t="str">
            <v>-</v>
          </cell>
          <cell r="X205" t="str">
            <v>18</v>
          </cell>
          <cell r="Y205"/>
          <cell r="Z205" t="str">
            <v>入植地</v>
          </cell>
          <cell r="AA205" t="str">
            <v>村内</v>
          </cell>
          <cell r="AB205">
            <v>11830</v>
          </cell>
          <cell r="AC205">
            <v>11.8</v>
          </cell>
          <cell r="AD205">
            <v>142.4</v>
          </cell>
          <cell r="AE205">
            <v>360</v>
          </cell>
          <cell r="AF205">
            <v>2.5280898876404492</v>
          </cell>
          <cell r="AG205">
            <v>3</v>
          </cell>
          <cell r="AH205">
            <v>3</v>
          </cell>
          <cell r="AI205">
            <v>0</v>
          </cell>
          <cell r="AJ205">
            <v>0</v>
          </cell>
          <cell r="AK205" t="str">
            <v>完結</v>
          </cell>
          <cell r="AL205" t="str">
            <v>残無</v>
          </cell>
          <cell r="AM205" t="str">
            <v>優先圃場</v>
          </cell>
          <cell r="AN205">
            <v>44798</v>
          </cell>
          <cell r="AO205" t="str">
            <v>小排D13-B左岸</v>
          </cell>
          <cell r="AP205">
            <v>6.4</v>
          </cell>
          <cell r="AQ205">
            <v>142.4</v>
          </cell>
          <cell r="AR205"/>
          <cell r="AS205"/>
          <cell r="AT205">
            <v>427.20000000000005</v>
          </cell>
          <cell r="AU205">
            <v>427.20000000000005</v>
          </cell>
          <cell r="AV205">
            <v>0</v>
          </cell>
          <cell r="AW205">
            <v>4.2</v>
          </cell>
          <cell r="AX205">
            <v>67.200000000000045</v>
          </cell>
          <cell r="AY205" t="str">
            <v>50～75m未満</v>
          </cell>
          <cell r="AZ205"/>
          <cell r="BA205">
            <v>3.6</v>
          </cell>
          <cell r="BB205" t="str">
            <v>◎</v>
          </cell>
          <cell r="BC205"/>
          <cell r="BD205" t="str">
            <v>農業者</v>
          </cell>
          <cell r="BE205" t="str">
            <v>TR</v>
          </cell>
          <cell r="BF205" t="str">
            <v>140</v>
          </cell>
          <cell r="BG205" t="str">
            <v>100</v>
          </cell>
          <cell r="BH205" t="str">
            <v>◎</v>
          </cell>
          <cell r="BI205">
            <v>20</v>
          </cell>
          <cell r="BJ205" t="str">
            <v/>
          </cell>
          <cell r="BK205" t="str">
            <v/>
          </cell>
          <cell r="BL205" t="str">
            <v>◎</v>
          </cell>
          <cell r="BM205">
            <v>15</v>
          </cell>
          <cell r="BN205"/>
          <cell r="BO205" t="str">
            <v/>
          </cell>
          <cell r="BP205">
            <v>135</v>
          </cell>
          <cell r="BQ205">
            <v>486000</v>
          </cell>
          <cell r="BR205">
            <v>45131</v>
          </cell>
          <cell r="BS205"/>
          <cell r="BT205">
            <v>45139</v>
          </cell>
          <cell r="BU205"/>
          <cell r="BV205"/>
          <cell r="BW205"/>
          <cell r="BX205">
            <v>45223</v>
          </cell>
          <cell r="BY205" t="str">
            <v>ﾓﾐｶﾞﾗ投入</v>
          </cell>
          <cell r="BZ205"/>
          <cell r="CA205"/>
          <cell r="CB205" t="str">
            <v/>
          </cell>
          <cell r="CC205" t="str">
            <v/>
          </cell>
          <cell r="CD205"/>
          <cell r="CE205"/>
          <cell r="CF205" t="str">
            <v/>
          </cell>
          <cell r="CG205"/>
          <cell r="CH205"/>
          <cell r="CI205"/>
          <cell r="CJ205"/>
          <cell r="CK205"/>
          <cell r="CL205"/>
          <cell r="CM205"/>
          <cell r="CN205"/>
          <cell r="CO205" t="str">
            <v/>
          </cell>
          <cell r="CP205">
            <v>3.6</v>
          </cell>
          <cell r="CQ205">
            <v>360</v>
          </cell>
          <cell r="CR205">
            <v>486000</v>
          </cell>
          <cell r="CS205">
            <v>54000</v>
          </cell>
          <cell r="CT205">
            <v>432000</v>
          </cell>
          <cell r="CU205" t="str">
            <v/>
          </cell>
          <cell r="CV205" t="str">
            <v/>
          </cell>
          <cell r="CW205" t="str">
            <v/>
          </cell>
          <cell r="CX205" t="str">
            <v/>
          </cell>
          <cell r="CY205" t="str">
            <v/>
          </cell>
          <cell r="CZ205" t="str">
            <v/>
          </cell>
          <cell r="DA205" t="str">
            <v/>
          </cell>
          <cell r="DB205" t="str">
            <v/>
          </cell>
          <cell r="DC205" t="str">
            <v/>
          </cell>
          <cell r="DD205">
            <v>432000</v>
          </cell>
          <cell r="DE205">
            <v>432000</v>
          </cell>
          <cell r="DF205" t="str">
            <v/>
          </cell>
          <cell r="DG205" t="str">
            <v/>
          </cell>
          <cell r="DH205">
            <v>1</v>
          </cell>
          <cell r="DI205">
            <v>122409</v>
          </cell>
          <cell r="DK205" t="str">
            <v>東野25</v>
          </cell>
          <cell r="DM205" t="str">
            <v>あり</v>
          </cell>
          <cell r="DN205" t="str">
            <v>有</v>
          </cell>
          <cell r="DO205" t="str">
            <v>かぼちゃ</v>
          </cell>
          <cell r="DQ205" t="str">
            <v>農家</v>
          </cell>
          <cell r="DR205" t="str">
            <v>◎</v>
          </cell>
          <cell r="DS205" t="str">
            <v>TR</v>
          </cell>
          <cell r="DT205" t="str">
            <v>○</v>
          </cell>
          <cell r="DU205" t="str">
            <v>□</v>
          </cell>
          <cell r="DV205" t="str">
            <v>◆</v>
          </cell>
          <cell r="DW205" t="str">
            <v>農家◎TR○□◆</v>
          </cell>
          <cell r="DX205" t="str">
            <v>1-1</v>
          </cell>
          <cell r="DY205">
            <v>135</v>
          </cell>
          <cell r="DZ205">
            <v>120</v>
          </cell>
          <cell r="EA205"/>
          <cell r="EB205"/>
          <cell r="EC205"/>
          <cell r="ED205">
            <v>425018</v>
          </cell>
          <cell r="EF205" t="str">
            <v>東野25-18</v>
          </cell>
          <cell r="EG205" t="str">
            <v>同</v>
          </cell>
          <cell r="EH205" t="str">
            <v>異</v>
          </cell>
          <cell r="EI205" t="str">
            <v>同</v>
          </cell>
          <cell r="EJ205" t="str">
            <v>同</v>
          </cell>
          <cell r="EK205" t="str">
            <v>家族間</v>
          </cell>
          <cell r="EL205" t="str">
            <v/>
          </cell>
          <cell r="EM205" t="str">
            <v/>
          </cell>
          <cell r="EN205" t="str">
            <v/>
          </cell>
          <cell r="EO205">
            <v>103040</v>
          </cell>
          <cell r="EP205" t="str">
            <v>藤田裕輝</v>
          </cell>
          <cell r="EQ205" t="str">
            <v>南秋田郡大潟村字東２丁目４番地９</v>
          </cell>
          <cell r="ER205">
            <v>999020</v>
          </cell>
          <cell r="ES205" t="str">
            <v>藤田勉</v>
          </cell>
          <cell r="ET205" t="str">
            <v>南秋田郡大潟村字東２丁目４番地９</v>
          </cell>
          <cell r="EU205" t="str">
            <v>個人</v>
          </cell>
          <cell r="EV205">
            <v>103040</v>
          </cell>
          <cell r="EW205" t="str">
            <v>藤田裕輝</v>
          </cell>
          <cell r="EX205" t="str">
            <v>南秋田郡大潟村字東２丁目４番地９</v>
          </cell>
          <cell r="EY205" t="str">
            <v>個人</v>
          </cell>
          <cell r="EZ205" t="str">
            <v>以外</v>
          </cell>
          <cell r="FA205" t="str">
            <v>佐藤　之憲</v>
          </cell>
          <cell r="FB205" t="str">
            <v>ﾓﾐｶﾞﾗ投入</v>
          </cell>
          <cell r="FC205" t="str">
            <v/>
          </cell>
          <cell r="FD205">
            <v>999</v>
          </cell>
          <cell r="FE205">
            <v>45223</v>
          </cell>
          <cell r="FF205" t="str">
            <v>ﾓﾐｶﾞﾗ投入</v>
          </cell>
          <cell r="FG205">
            <v>0</v>
          </cell>
          <cell r="FH205" t="str">
            <v>不可・繰越</v>
          </cell>
          <cell r="FJ205">
            <v>103040</v>
          </cell>
          <cell r="FK205">
            <v>1</v>
          </cell>
          <cell r="FL205">
            <v>1</v>
          </cell>
          <cell r="FM205"/>
        </row>
        <row r="206">
          <cell r="A206">
            <v>4526</v>
          </cell>
          <cell r="B206" t="str">
            <v>R5秋</v>
          </cell>
          <cell r="C206">
            <v>117</v>
          </cell>
          <cell r="D206" t="str">
            <v>R5</v>
          </cell>
          <cell r="E206">
            <v>1117</v>
          </cell>
          <cell r="F206" t="str">
            <v/>
          </cell>
          <cell r="G206" t="str">
            <v/>
          </cell>
          <cell r="H206" t="str">
            <v>◇</v>
          </cell>
          <cell r="I206" t="str">
            <v/>
          </cell>
          <cell r="J206" t="str">
            <v/>
          </cell>
          <cell r="K206" t="str">
            <v>3</v>
          </cell>
          <cell r="L206">
            <v>103040</v>
          </cell>
          <cell r="M206" t="str">
            <v>藤田裕輝</v>
          </cell>
          <cell r="N206" t="str">
            <v>大潟村東2-4-9</v>
          </cell>
          <cell r="O206">
            <v>103040</v>
          </cell>
          <cell r="P206" t="str">
            <v>藤田裕輝</v>
          </cell>
          <cell r="Q206" t="str">
            <v>同一農家</v>
          </cell>
          <cell r="R206" t="str">
            <v>○</v>
          </cell>
          <cell r="S206" t="str">
            <v>C</v>
          </cell>
          <cell r="T206" t="str">
            <v>D13</v>
          </cell>
          <cell r="U206" t="str">
            <v>東野</v>
          </cell>
          <cell r="V206">
            <v>25</v>
          </cell>
          <cell r="W206" t="str">
            <v>-</v>
          </cell>
          <cell r="X206" t="str">
            <v>24-1,2</v>
          </cell>
          <cell r="Y206"/>
          <cell r="Z206" t="str">
            <v>入植地</v>
          </cell>
          <cell r="AA206" t="str">
            <v>村内</v>
          </cell>
          <cell r="AB206">
            <v>23719</v>
          </cell>
          <cell r="AC206">
            <v>23.7</v>
          </cell>
          <cell r="AD206">
            <v>142.6</v>
          </cell>
          <cell r="AE206">
            <v>950</v>
          </cell>
          <cell r="AF206">
            <v>6.6619915848527356</v>
          </cell>
          <cell r="AG206">
            <v>7</v>
          </cell>
          <cell r="AH206">
            <v>7</v>
          </cell>
          <cell r="AI206">
            <v>0</v>
          </cell>
          <cell r="AJ206">
            <v>0</v>
          </cell>
          <cell r="AK206" t="str">
            <v>完結</v>
          </cell>
          <cell r="AL206" t="str">
            <v>残無</v>
          </cell>
          <cell r="AM206" t="str">
            <v>優先圃場</v>
          </cell>
          <cell r="AN206">
            <v>44798</v>
          </cell>
          <cell r="AO206" t="str">
            <v>小排D9-A右岸</v>
          </cell>
          <cell r="AP206">
            <v>6</v>
          </cell>
          <cell r="AQ206">
            <v>142.6</v>
          </cell>
          <cell r="AR206"/>
          <cell r="AS206"/>
          <cell r="AT206">
            <v>998.19999999999993</v>
          </cell>
          <cell r="AU206">
            <v>998.19999999999993</v>
          </cell>
          <cell r="AV206">
            <v>0</v>
          </cell>
          <cell r="AW206">
            <v>9.9</v>
          </cell>
          <cell r="AX206">
            <v>48.199999999999932</v>
          </cell>
          <cell r="AY206" t="str">
            <v>30～50m未満</v>
          </cell>
          <cell r="AZ206"/>
          <cell r="BA206">
            <v>9.5</v>
          </cell>
          <cell r="BB206" t="str">
            <v>◎</v>
          </cell>
          <cell r="BC206"/>
          <cell r="BD206" t="str">
            <v>農業者</v>
          </cell>
          <cell r="BE206" t="str">
            <v>TR</v>
          </cell>
          <cell r="BF206" t="str">
            <v>140</v>
          </cell>
          <cell r="BG206" t="str">
            <v>100</v>
          </cell>
          <cell r="BH206" t="str">
            <v>◎</v>
          </cell>
          <cell r="BI206">
            <v>20</v>
          </cell>
          <cell r="BJ206" t="str">
            <v/>
          </cell>
          <cell r="BK206" t="str">
            <v/>
          </cell>
          <cell r="BL206" t="str">
            <v>◎</v>
          </cell>
          <cell r="BM206">
            <v>15</v>
          </cell>
          <cell r="BN206"/>
          <cell r="BO206" t="str">
            <v/>
          </cell>
          <cell r="BP206">
            <v>135</v>
          </cell>
          <cell r="BQ206">
            <v>1282500</v>
          </cell>
          <cell r="BR206">
            <v>45131</v>
          </cell>
          <cell r="BS206"/>
          <cell r="BT206">
            <v>45139</v>
          </cell>
          <cell r="BU206"/>
          <cell r="BV206"/>
          <cell r="BW206"/>
          <cell r="BX206">
            <v>45223</v>
          </cell>
          <cell r="BY206" t="str">
            <v>ﾓﾐｶﾞﾗ投入</v>
          </cell>
          <cell r="BZ206"/>
          <cell r="CA206"/>
          <cell r="CB206" t="str">
            <v/>
          </cell>
          <cell r="CC206" t="str">
            <v/>
          </cell>
          <cell r="CD206"/>
          <cell r="CE206"/>
          <cell r="CF206" t="str">
            <v/>
          </cell>
          <cell r="CG206"/>
          <cell r="CH206"/>
          <cell r="CI206"/>
          <cell r="CJ206"/>
          <cell r="CK206"/>
          <cell r="CL206"/>
          <cell r="CM206"/>
          <cell r="CN206"/>
          <cell r="CO206" t="str">
            <v/>
          </cell>
          <cell r="CP206">
            <v>9.5</v>
          </cell>
          <cell r="CQ206">
            <v>950</v>
          </cell>
          <cell r="CR206">
            <v>1282500</v>
          </cell>
          <cell r="CS206">
            <v>142500</v>
          </cell>
          <cell r="CT206">
            <v>1140000</v>
          </cell>
          <cell r="CU206" t="str">
            <v/>
          </cell>
          <cell r="CV206" t="str">
            <v/>
          </cell>
          <cell r="CW206" t="str">
            <v/>
          </cell>
          <cell r="CX206" t="str">
            <v/>
          </cell>
          <cell r="CY206" t="str">
            <v/>
          </cell>
          <cell r="CZ206" t="str">
            <v/>
          </cell>
          <cell r="DA206" t="str">
            <v/>
          </cell>
          <cell r="DB206" t="str">
            <v/>
          </cell>
          <cell r="DC206" t="str">
            <v/>
          </cell>
          <cell r="DD206">
            <v>1140000</v>
          </cell>
          <cell r="DE206">
            <v>1140000</v>
          </cell>
          <cell r="DF206" t="str">
            <v/>
          </cell>
          <cell r="DG206" t="str">
            <v/>
          </cell>
          <cell r="DH206">
            <v>1</v>
          </cell>
          <cell r="DI206">
            <v>122409</v>
          </cell>
          <cell r="DK206" t="str">
            <v>東野25</v>
          </cell>
          <cell r="DM206" t="str">
            <v>あり</v>
          </cell>
          <cell r="DN206" t="str">
            <v>有</v>
          </cell>
          <cell r="DO206" t="str">
            <v>かぼちゃ</v>
          </cell>
          <cell r="DQ206" t="str">
            <v>農家</v>
          </cell>
          <cell r="DR206" t="str">
            <v>◎</v>
          </cell>
          <cell r="DS206" t="str">
            <v>TR</v>
          </cell>
          <cell r="DT206" t="str">
            <v>○</v>
          </cell>
          <cell r="DU206" t="str">
            <v>□</v>
          </cell>
          <cell r="DV206" t="str">
            <v>◆</v>
          </cell>
          <cell r="DW206" t="str">
            <v>農家◎TR○□◆</v>
          </cell>
          <cell r="DX206" t="str">
            <v>1-1</v>
          </cell>
          <cell r="DY206">
            <v>135</v>
          </cell>
          <cell r="DZ206">
            <v>120</v>
          </cell>
          <cell r="EA206"/>
          <cell r="EB206"/>
          <cell r="EC206"/>
          <cell r="ED206">
            <v>425024</v>
          </cell>
          <cell r="EF206" t="str">
            <v>東野25-24-1,2</v>
          </cell>
          <cell r="EG206" t="str">
            <v>同</v>
          </cell>
          <cell r="EH206" t="str">
            <v>異</v>
          </cell>
          <cell r="EI206" t="str">
            <v>同</v>
          </cell>
          <cell r="EJ206" t="str">
            <v>同</v>
          </cell>
          <cell r="EK206" t="str">
            <v>家族間</v>
          </cell>
          <cell r="EL206" t="str">
            <v/>
          </cell>
          <cell r="EM206" t="str">
            <v/>
          </cell>
          <cell r="EN206" t="str">
            <v/>
          </cell>
          <cell r="EO206">
            <v>103040</v>
          </cell>
          <cell r="EP206" t="str">
            <v>藤田裕輝</v>
          </cell>
          <cell r="EQ206" t="str">
            <v>南秋田郡大潟村字東２丁目４番地９</v>
          </cell>
          <cell r="ER206">
            <v>999020</v>
          </cell>
          <cell r="ES206" t="str">
            <v>藤田勉</v>
          </cell>
          <cell r="ET206" t="str">
            <v>南秋田郡大潟村字東２丁目４番地９</v>
          </cell>
          <cell r="EU206" t="str">
            <v>個人</v>
          </cell>
          <cell r="EV206">
            <v>103040</v>
          </cell>
          <cell r="EW206" t="str">
            <v>藤田裕輝</v>
          </cell>
          <cell r="EX206" t="str">
            <v>南秋田郡大潟村字東２丁目４番地９</v>
          </cell>
          <cell r="EY206" t="str">
            <v>個人</v>
          </cell>
          <cell r="EZ206" t="str">
            <v>以外</v>
          </cell>
          <cell r="FA206" t="str">
            <v>佐藤　之憲</v>
          </cell>
          <cell r="FB206" t="str">
            <v>ﾓﾐｶﾞﾗ投入</v>
          </cell>
          <cell r="FC206" t="str">
            <v/>
          </cell>
          <cell r="FD206">
            <v>999</v>
          </cell>
          <cell r="FE206">
            <v>45223</v>
          </cell>
          <cell r="FF206" t="str">
            <v>ﾓﾐｶﾞﾗ投入</v>
          </cell>
          <cell r="FG206">
            <v>0</v>
          </cell>
          <cell r="FH206" t="str">
            <v>不可・繰越</v>
          </cell>
          <cell r="FJ206">
            <v>103040</v>
          </cell>
          <cell r="FK206">
            <v>2</v>
          </cell>
          <cell r="FL206">
            <v>2</v>
          </cell>
          <cell r="FM206"/>
        </row>
        <row r="207">
          <cell r="A207">
            <v>4529</v>
          </cell>
          <cell r="B207" t="str">
            <v>R5秋</v>
          </cell>
          <cell r="C207">
            <v>118</v>
          </cell>
          <cell r="D207" t="str">
            <v>R5</v>
          </cell>
          <cell r="E207">
            <v>1118</v>
          </cell>
          <cell r="F207" t="str">
            <v/>
          </cell>
          <cell r="G207" t="str">
            <v/>
          </cell>
          <cell r="H207" t="str">
            <v>◇</v>
          </cell>
          <cell r="I207" t="str">
            <v/>
          </cell>
          <cell r="J207" t="str">
            <v/>
          </cell>
          <cell r="K207" t="str">
            <v>3</v>
          </cell>
          <cell r="L207">
            <v>103041</v>
          </cell>
          <cell r="M207" t="str">
            <v>加藤貴史</v>
          </cell>
          <cell r="N207" t="str">
            <v>大潟村東2-4-10</v>
          </cell>
          <cell r="O207">
            <v>103041</v>
          </cell>
          <cell r="P207" t="str">
            <v>加藤貴史</v>
          </cell>
          <cell r="Q207" t="str">
            <v>同一農家</v>
          </cell>
          <cell r="R207" t="str">
            <v>○</v>
          </cell>
          <cell r="S207" t="str">
            <v>C</v>
          </cell>
          <cell r="T207" t="str">
            <v>D7</v>
          </cell>
          <cell r="U207" t="str">
            <v>東野</v>
          </cell>
          <cell r="V207">
            <v>11</v>
          </cell>
          <cell r="W207" t="str">
            <v>-</v>
          </cell>
          <cell r="X207" t="str">
            <v>4-2</v>
          </cell>
          <cell r="Y207"/>
          <cell r="Z207" t="str">
            <v>入植地</v>
          </cell>
          <cell r="AA207" t="str">
            <v>村内</v>
          </cell>
          <cell r="AB207">
            <v>11824</v>
          </cell>
          <cell r="AC207">
            <v>11.8</v>
          </cell>
          <cell r="AD207">
            <v>143.69999999999999</v>
          </cell>
          <cell r="AE207">
            <v>900</v>
          </cell>
          <cell r="AF207">
            <v>6.2630480167014619</v>
          </cell>
          <cell r="AG207">
            <v>7</v>
          </cell>
          <cell r="AH207">
            <v>6</v>
          </cell>
          <cell r="AI207">
            <v>1</v>
          </cell>
          <cell r="AJ207">
            <v>0</v>
          </cell>
          <cell r="AK207" t="str">
            <v>完結</v>
          </cell>
          <cell r="AL207" t="str">
            <v>残無</v>
          </cell>
          <cell r="AM207" t="str">
            <v>優先圃場</v>
          </cell>
          <cell r="AN207">
            <v>44798</v>
          </cell>
          <cell r="AO207" t="str">
            <v>小排D7-A左岸</v>
          </cell>
          <cell r="AP207">
            <v>4.0999999999999996</v>
          </cell>
          <cell r="AQ207">
            <v>143.69999999999999</v>
          </cell>
          <cell r="AR207" t="str">
            <v>土盛</v>
          </cell>
          <cell r="AS207">
            <v>10</v>
          </cell>
          <cell r="AT207">
            <v>995.89999999999986</v>
          </cell>
          <cell r="AU207">
            <v>995.89999999999986</v>
          </cell>
          <cell r="AV207">
            <v>0</v>
          </cell>
          <cell r="AW207">
            <v>9.9</v>
          </cell>
          <cell r="AX207">
            <v>95.899999999999864</v>
          </cell>
          <cell r="AY207" t="str">
            <v>75～100m未満</v>
          </cell>
          <cell r="AZ207"/>
          <cell r="BA207">
            <v>9</v>
          </cell>
          <cell r="BB207" t="str">
            <v>◎</v>
          </cell>
          <cell r="BC207"/>
          <cell r="BD207" t="str">
            <v>農業者</v>
          </cell>
          <cell r="BE207" t="str">
            <v>TR</v>
          </cell>
          <cell r="BF207" t="str">
            <v>140</v>
          </cell>
          <cell r="BG207" t="str">
            <v>100</v>
          </cell>
          <cell r="BH207" t="str">
            <v>◎</v>
          </cell>
          <cell r="BI207">
            <v>20</v>
          </cell>
          <cell r="BJ207" t="str">
            <v/>
          </cell>
          <cell r="BK207" t="str">
            <v/>
          </cell>
          <cell r="BL207" t="str">
            <v>◎</v>
          </cell>
          <cell r="BM207">
            <v>15</v>
          </cell>
          <cell r="BN207"/>
          <cell r="BO207" t="str">
            <v/>
          </cell>
          <cell r="BP207">
            <v>135</v>
          </cell>
          <cell r="BQ207">
            <v>1215000</v>
          </cell>
          <cell r="BR207">
            <v>45131</v>
          </cell>
          <cell r="BS207"/>
          <cell r="BT207">
            <v>45139</v>
          </cell>
          <cell r="BU207"/>
          <cell r="BV207"/>
          <cell r="BW207"/>
          <cell r="BX207" t="str">
            <v/>
          </cell>
          <cell r="BY207" t="str">
            <v>未把握</v>
          </cell>
          <cell r="BZ207"/>
          <cell r="CA207"/>
          <cell r="CB207" t="str">
            <v/>
          </cell>
          <cell r="CC207" t="str">
            <v/>
          </cell>
          <cell r="CD207"/>
          <cell r="CE207"/>
          <cell r="CF207" t="str">
            <v/>
          </cell>
          <cell r="CG207"/>
          <cell r="CH207"/>
          <cell r="CI207"/>
          <cell r="CJ207"/>
          <cell r="CK207"/>
          <cell r="CL207"/>
          <cell r="CM207"/>
          <cell r="CN207"/>
          <cell r="CO207" t="str">
            <v/>
          </cell>
          <cell r="CP207">
            <v>9</v>
          </cell>
          <cell r="CQ207">
            <v>900</v>
          </cell>
          <cell r="CR207">
            <v>1215000</v>
          </cell>
          <cell r="CS207">
            <v>135000</v>
          </cell>
          <cell r="CT207">
            <v>1080000</v>
          </cell>
          <cell r="CU207" t="str">
            <v/>
          </cell>
          <cell r="CV207" t="str">
            <v/>
          </cell>
          <cell r="CW207" t="str">
            <v/>
          </cell>
          <cell r="CX207" t="str">
            <v/>
          </cell>
          <cell r="CY207" t="str">
            <v/>
          </cell>
          <cell r="CZ207" t="str">
            <v/>
          </cell>
          <cell r="DA207" t="str">
            <v/>
          </cell>
          <cell r="DB207" t="str">
            <v/>
          </cell>
          <cell r="DC207" t="str">
            <v/>
          </cell>
          <cell r="DD207">
            <v>1080000</v>
          </cell>
          <cell r="DE207">
            <v>1080000</v>
          </cell>
          <cell r="DF207" t="str">
            <v/>
          </cell>
          <cell r="DG207" t="str">
            <v/>
          </cell>
          <cell r="DH207">
            <v>1</v>
          </cell>
          <cell r="DI207">
            <v>122410</v>
          </cell>
          <cell r="DK207" t="str">
            <v>東野11</v>
          </cell>
          <cell r="DM207" t="str">
            <v>なし</v>
          </cell>
          <cell r="DN207" t="str">
            <v>無</v>
          </cell>
          <cell r="DO207" t="str">
            <v>－</v>
          </cell>
          <cell r="DQ207" t="str">
            <v>農家</v>
          </cell>
          <cell r="DR207" t="str">
            <v>◎</v>
          </cell>
          <cell r="DS207" t="str">
            <v>TR</v>
          </cell>
          <cell r="DT207" t="str">
            <v>○</v>
          </cell>
          <cell r="DU207" t="str">
            <v>□</v>
          </cell>
          <cell r="DV207" t="str">
            <v>◆</v>
          </cell>
          <cell r="DW207" t="str">
            <v>農家◎TR○□◆</v>
          </cell>
          <cell r="DX207" t="str">
            <v>1-1</v>
          </cell>
          <cell r="DY207">
            <v>135</v>
          </cell>
          <cell r="DZ207">
            <v>120</v>
          </cell>
          <cell r="EA207"/>
          <cell r="EB207"/>
          <cell r="EC207"/>
          <cell r="ED207">
            <v>411004</v>
          </cell>
          <cell r="EF207" t="str">
            <v>東野11-4-2</v>
          </cell>
          <cell r="EG207" t="str">
            <v>同</v>
          </cell>
          <cell r="EH207" t="str">
            <v>同</v>
          </cell>
          <cell r="EI207" t="str">
            <v/>
          </cell>
          <cell r="EJ207" t="str">
            <v/>
          </cell>
          <cell r="EK207" t="str">
            <v/>
          </cell>
          <cell r="EL207" t="str">
            <v/>
          </cell>
          <cell r="EM207" t="str">
            <v/>
          </cell>
          <cell r="EN207" t="str">
            <v/>
          </cell>
          <cell r="EO207">
            <v>103041</v>
          </cell>
          <cell r="EP207" t="str">
            <v>加藤貴史</v>
          </cell>
          <cell r="EQ207" t="str">
            <v>南秋田郡大潟村字東２丁目４番地１０</v>
          </cell>
          <cell r="ER207">
            <v>103041</v>
          </cell>
          <cell r="ES207" t="str">
            <v>加藤貴史</v>
          </cell>
          <cell r="ET207" t="str">
            <v>南秋田郡大潟村字東２丁目４番地１０</v>
          </cell>
          <cell r="EU207" t="str">
            <v>個人</v>
          </cell>
          <cell r="EV207">
            <v>103041</v>
          </cell>
          <cell r="EW207" t="str">
            <v>加藤貴史</v>
          </cell>
          <cell r="EX207" t="str">
            <v>南秋田郡大潟村字東２丁目４番地１０</v>
          </cell>
          <cell r="EY207" t="str">
            <v>個人</v>
          </cell>
          <cell r="EZ207" t="str">
            <v>以外</v>
          </cell>
          <cell r="FA207" t="str">
            <v>今野　逸郎</v>
          </cell>
          <cell r="FB207" t="str">
            <v>未把握</v>
          </cell>
          <cell r="FC207" t="str">
            <v/>
          </cell>
          <cell r="FD207">
            <v>999</v>
          </cell>
          <cell r="FE207" t="str">
            <v/>
          </cell>
          <cell r="FF207" t="str">
            <v>未把握</v>
          </cell>
          <cell r="FG207">
            <v>0</v>
          </cell>
          <cell r="FH207" t="str">
            <v>不可・繰越</v>
          </cell>
          <cell r="FJ207">
            <v>103041</v>
          </cell>
          <cell r="FK207">
            <v>1</v>
          </cell>
          <cell r="FL207">
            <v>1</v>
          </cell>
          <cell r="FM207"/>
        </row>
        <row r="208">
          <cell r="A208">
            <v>4530</v>
          </cell>
          <cell r="B208" t="str">
            <v>R5秋</v>
          </cell>
          <cell r="C208">
            <v>118</v>
          </cell>
          <cell r="D208" t="str">
            <v>R5</v>
          </cell>
          <cell r="E208">
            <v>1118</v>
          </cell>
          <cell r="F208" t="str">
            <v/>
          </cell>
          <cell r="G208" t="str">
            <v/>
          </cell>
          <cell r="H208" t="str">
            <v>◇</v>
          </cell>
          <cell r="I208" t="str">
            <v/>
          </cell>
          <cell r="J208" t="str">
            <v/>
          </cell>
          <cell r="K208" t="str">
            <v>3</v>
          </cell>
          <cell r="L208">
            <v>103041</v>
          </cell>
          <cell r="M208" t="str">
            <v>加藤貴史</v>
          </cell>
          <cell r="N208" t="str">
            <v>大潟村東2-4-10</v>
          </cell>
          <cell r="O208">
            <v>103041</v>
          </cell>
          <cell r="P208" t="str">
            <v>加藤貴史</v>
          </cell>
          <cell r="Q208" t="str">
            <v>同一農家</v>
          </cell>
          <cell r="R208" t="str">
            <v>○</v>
          </cell>
          <cell r="S208" t="str">
            <v>C</v>
          </cell>
          <cell r="T208" t="str">
            <v>D7</v>
          </cell>
          <cell r="U208" t="str">
            <v>東野</v>
          </cell>
          <cell r="V208">
            <v>11</v>
          </cell>
          <cell r="W208" t="str">
            <v>-</v>
          </cell>
          <cell r="X208" t="str">
            <v>5-1</v>
          </cell>
          <cell r="Y208"/>
          <cell r="Z208" t="str">
            <v>入植地</v>
          </cell>
          <cell r="AA208" t="str">
            <v>村内</v>
          </cell>
          <cell r="AB208">
            <v>11813</v>
          </cell>
          <cell r="AC208">
            <v>11.8</v>
          </cell>
          <cell r="AD208">
            <v>144</v>
          </cell>
          <cell r="AE208">
            <v>900</v>
          </cell>
          <cell r="AF208">
            <v>6.25</v>
          </cell>
          <cell r="AG208">
            <v>7</v>
          </cell>
          <cell r="AH208">
            <v>6</v>
          </cell>
          <cell r="AI208">
            <v>1</v>
          </cell>
          <cell r="AJ208">
            <v>0</v>
          </cell>
          <cell r="AK208" t="str">
            <v>完結</v>
          </cell>
          <cell r="AL208" t="str">
            <v>残無</v>
          </cell>
          <cell r="AM208" t="str">
            <v>優先圃場</v>
          </cell>
          <cell r="AN208">
            <v>44798</v>
          </cell>
          <cell r="AO208" t="str">
            <v>小排D7-A左岸</v>
          </cell>
          <cell r="AP208">
            <v>4.0999999999999996</v>
          </cell>
          <cell r="AQ208">
            <v>144</v>
          </cell>
          <cell r="AR208" t="str">
            <v>農舎</v>
          </cell>
          <cell r="AS208">
            <v>7</v>
          </cell>
          <cell r="AT208">
            <v>1001</v>
          </cell>
          <cell r="AU208">
            <v>1001</v>
          </cell>
          <cell r="AV208">
            <v>0</v>
          </cell>
          <cell r="AW208">
            <v>10</v>
          </cell>
          <cell r="AX208">
            <v>101</v>
          </cell>
          <cell r="AY208" t="str">
            <v>100～125m未満</v>
          </cell>
          <cell r="AZ208"/>
          <cell r="BA208">
            <v>9</v>
          </cell>
          <cell r="BB208" t="str">
            <v>◎</v>
          </cell>
          <cell r="BC208"/>
          <cell r="BD208" t="str">
            <v>農業者</v>
          </cell>
          <cell r="BE208" t="str">
            <v>TR</v>
          </cell>
          <cell r="BF208" t="str">
            <v>140</v>
          </cell>
          <cell r="BG208" t="str">
            <v>100</v>
          </cell>
          <cell r="BH208" t="str">
            <v>◎</v>
          </cell>
          <cell r="BI208">
            <v>20</v>
          </cell>
          <cell r="BJ208" t="str">
            <v/>
          </cell>
          <cell r="BK208" t="str">
            <v/>
          </cell>
          <cell r="BL208" t="str">
            <v>◎</v>
          </cell>
          <cell r="BM208">
            <v>15</v>
          </cell>
          <cell r="BN208"/>
          <cell r="BO208" t="str">
            <v/>
          </cell>
          <cell r="BP208">
            <v>135</v>
          </cell>
          <cell r="BQ208">
            <v>1215000</v>
          </cell>
          <cell r="BR208">
            <v>45131</v>
          </cell>
          <cell r="BS208"/>
          <cell r="BT208">
            <v>45139</v>
          </cell>
          <cell r="BU208"/>
          <cell r="BV208"/>
          <cell r="BW208"/>
          <cell r="BX208" t="str">
            <v/>
          </cell>
          <cell r="BY208" t="str">
            <v>未把握</v>
          </cell>
          <cell r="BZ208"/>
          <cell r="CA208"/>
          <cell r="CB208" t="str">
            <v/>
          </cell>
          <cell r="CC208" t="str">
            <v/>
          </cell>
          <cell r="CD208"/>
          <cell r="CE208"/>
          <cell r="CF208" t="str">
            <v/>
          </cell>
          <cell r="CG208"/>
          <cell r="CH208"/>
          <cell r="CI208"/>
          <cell r="CJ208"/>
          <cell r="CK208"/>
          <cell r="CL208"/>
          <cell r="CM208"/>
          <cell r="CN208"/>
          <cell r="CO208" t="str">
            <v/>
          </cell>
          <cell r="CP208">
            <v>9</v>
          </cell>
          <cell r="CQ208">
            <v>900</v>
          </cell>
          <cell r="CR208">
            <v>1215000</v>
          </cell>
          <cell r="CS208">
            <v>135000</v>
          </cell>
          <cell r="CT208">
            <v>1080000</v>
          </cell>
          <cell r="CU208" t="str">
            <v/>
          </cell>
          <cell r="CV208" t="str">
            <v/>
          </cell>
          <cell r="CW208" t="str">
            <v/>
          </cell>
          <cell r="CX208" t="str">
            <v/>
          </cell>
          <cell r="CY208" t="str">
            <v/>
          </cell>
          <cell r="CZ208" t="str">
            <v/>
          </cell>
          <cell r="DA208" t="str">
            <v/>
          </cell>
          <cell r="DB208" t="str">
            <v/>
          </cell>
          <cell r="DC208" t="str">
            <v/>
          </cell>
          <cell r="DD208">
            <v>1080000</v>
          </cell>
          <cell r="DE208">
            <v>1080000</v>
          </cell>
          <cell r="DF208" t="str">
            <v/>
          </cell>
          <cell r="DG208" t="str">
            <v/>
          </cell>
          <cell r="DH208">
            <v>1</v>
          </cell>
          <cell r="DI208">
            <v>122410</v>
          </cell>
          <cell r="DK208" t="str">
            <v>東野11</v>
          </cell>
          <cell r="DM208" t="str">
            <v>なし</v>
          </cell>
          <cell r="DN208" t="str">
            <v>無</v>
          </cell>
          <cell r="DO208" t="str">
            <v>－</v>
          </cell>
          <cell r="DQ208" t="str">
            <v>農家</v>
          </cell>
          <cell r="DR208" t="str">
            <v>◎</v>
          </cell>
          <cell r="DS208" t="str">
            <v>TR</v>
          </cell>
          <cell r="DT208" t="str">
            <v>○</v>
          </cell>
          <cell r="DU208" t="str">
            <v>□</v>
          </cell>
          <cell r="DV208" t="str">
            <v>◆</v>
          </cell>
          <cell r="DW208" t="str">
            <v>農家◎TR○□◆</v>
          </cell>
          <cell r="DX208" t="str">
            <v>1-1</v>
          </cell>
          <cell r="DY208">
            <v>135</v>
          </cell>
          <cell r="DZ208">
            <v>120</v>
          </cell>
          <cell r="EA208"/>
          <cell r="EB208"/>
          <cell r="EC208"/>
          <cell r="ED208">
            <v>411005</v>
          </cell>
          <cell r="EF208" t="str">
            <v>東野11-5-1</v>
          </cell>
          <cell r="EG208" t="str">
            <v>同</v>
          </cell>
          <cell r="EH208" t="str">
            <v>同</v>
          </cell>
          <cell r="EI208" t="str">
            <v/>
          </cell>
          <cell r="EJ208" t="str">
            <v/>
          </cell>
          <cell r="EK208" t="str">
            <v/>
          </cell>
          <cell r="EL208" t="str">
            <v/>
          </cell>
          <cell r="EM208" t="str">
            <v/>
          </cell>
          <cell r="EN208" t="str">
            <v/>
          </cell>
          <cell r="EO208">
            <v>103041</v>
          </cell>
          <cell r="EP208" t="str">
            <v>加藤貴史</v>
          </cell>
          <cell r="EQ208" t="str">
            <v>南秋田郡大潟村字東２丁目４番地１０</v>
          </cell>
          <cell r="ER208">
            <v>103041</v>
          </cell>
          <cell r="ES208" t="str">
            <v>加藤貴史</v>
          </cell>
          <cell r="ET208" t="str">
            <v>南秋田郡大潟村字東２丁目４番地１０</v>
          </cell>
          <cell r="EU208" t="str">
            <v>個人</v>
          </cell>
          <cell r="EV208">
            <v>103041</v>
          </cell>
          <cell r="EW208" t="str">
            <v>加藤貴史</v>
          </cell>
          <cell r="EX208" t="str">
            <v>南秋田郡大潟村字東２丁目４番地１０</v>
          </cell>
          <cell r="EY208" t="str">
            <v>個人</v>
          </cell>
          <cell r="EZ208" t="str">
            <v>以外</v>
          </cell>
          <cell r="FA208" t="str">
            <v>今野　逸郎</v>
          </cell>
          <cell r="FB208" t="str">
            <v>未把握</v>
          </cell>
          <cell r="FC208" t="str">
            <v/>
          </cell>
          <cell r="FD208">
            <v>999</v>
          </cell>
          <cell r="FE208" t="str">
            <v/>
          </cell>
          <cell r="FF208" t="str">
            <v>未把握</v>
          </cell>
          <cell r="FG208">
            <v>0</v>
          </cell>
          <cell r="FH208" t="str">
            <v>不可・繰越</v>
          </cell>
          <cell r="FJ208">
            <v>103041</v>
          </cell>
          <cell r="FK208">
            <v>2</v>
          </cell>
          <cell r="FL208">
            <v>2</v>
          </cell>
          <cell r="FM208"/>
        </row>
        <row r="209">
          <cell r="A209">
            <v>4531</v>
          </cell>
          <cell r="B209" t="str">
            <v>R5秋</v>
          </cell>
          <cell r="C209">
            <v>118</v>
          </cell>
          <cell r="D209" t="str">
            <v>R5</v>
          </cell>
          <cell r="E209">
            <v>1118</v>
          </cell>
          <cell r="F209" t="str">
            <v/>
          </cell>
          <cell r="G209" t="str">
            <v/>
          </cell>
          <cell r="H209" t="str">
            <v>◇</v>
          </cell>
          <cell r="I209" t="str">
            <v/>
          </cell>
          <cell r="J209" t="str">
            <v/>
          </cell>
          <cell r="K209" t="str">
            <v>3</v>
          </cell>
          <cell r="L209">
            <v>103041</v>
          </cell>
          <cell r="M209" t="str">
            <v>加藤貴史</v>
          </cell>
          <cell r="N209" t="str">
            <v>大潟村東2-4-10</v>
          </cell>
          <cell r="O209">
            <v>103041</v>
          </cell>
          <cell r="P209" t="str">
            <v>加藤貴史</v>
          </cell>
          <cell r="Q209" t="str">
            <v>同一農家</v>
          </cell>
          <cell r="R209" t="str">
            <v>○</v>
          </cell>
          <cell r="S209" t="str">
            <v>C</v>
          </cell>
          <cell r="T209" t="str">
            <v>D7</v>
          </cell>
          <cell r="U209" t="str">
            <v>東野</v>
          </cell>
          <cell r="V209">
            <v>11</v>
          </cell>
          <cell r="W209" t="str">
            <v>-</v>
          </cell>
          <cell r="X209" t="str">
            <v>27,5-2</v>
          </cell>
          <cell r="Y209"/>
          <cell r="Z209" t="str">
            <v>入植地</v>
          </cell>
          <cell r="AA209" t="str">
            <v>村内</v>
          </cell>
          <cell r="AB209">
            <v>12356</v>
          </cell>
          <cell r="AC209">
            <v>12.3</v>
          </cell>
          <cell r="AD209">
            <v>144.19999999999999</v>
          </cell>
          <cell r="AE209">
            <v>660</v>
          </cell>
          <cell r="AF209">
            <v>4.5769764216366164</v>
          </cell>
          <cell r="AG209">
            <v>5</v>
          </cell>
          <cell r="AH209">
            <v>5</v>
          </cell>
          <cell r="AI209">
            <v>0</v>
          </cell>
          <cell r="AJ209">
            <v>0</v>
          </cell>
          <cell r="AK209" t="str">
            <v>完結</v>
          </cell>
          <cell r="AL209" t="str">
            <v>残無</v>
          </cell>
          <cell r="AM209" t="str">
            <v>優先圃場</v>
          </cell>
          <cell r="AN209">
            <v>44798</v>
          </cell>
          <cell r="AO209" t="str">
            <v>小排D7-A左岸</v>
          </cell>
          <cell r="AP209">
            <v>4.0999999999999996</v>
          </cell>
          <cell r="AQ209">
            <v>144.19999999999999</v>
          </cell>
          <cell r="AR209"/>
          <cell r="AS209"/>
          <cell r="AT209">
            <v>721</v>
          </cell>
          <cell r="AU209">
            <v>721</v>
          </cell>
          <cell r="AV209">
            <v>0</v>
          </cell>
          <cell r="AW209">
            <v>7.2</v>
          </cell>
          <cell r="AX209">
            <v>61</v>
          </cell>
          <cell r="AY209" t="str">
            <v>50～75m未満</v>
          </cell>
          <cell r="AZ209"/>
          <cell r="BA209">
            <v>6.6</v>
          </cell>
          <cell r="BB209" t="str">
            <v>◎</v>
          </cell>
          <cell r="BC209"/>
          <cell r="BD209" t="str">
            <v>農業者</v>
          </cell>
          <cell r="BE209" t="str">
            <v>TR</v>
          </cell>
          <cell r="BF209" t="str">
            <v>140</v>
          </cell>
          <cell r="BG209" t="str">
            <v>100</v>
          </cell>
          <cell r="BH209" t="str">
            <v>◎</v>
          </cell>
          <cell r="BI209">
            <v>20</v>
          </cell>
          <cell r="BJ209" t="str">
            <v/>
          </cell>
          <cell r="BK209" t="str">
            <v/>
          </cell>
          <cell r="BL209" t="str">
            <v>◎</v>
          </cell>
          <cell r="BM209">
            <v>15</v>
          </cell>
          <cell r="BN209"/>
          <cell r="BO209" t="str">
            <v/>
          </cell>
          <cell r="BP209">
            <v>135</v>
          </cell>
          <cell r="BQ209">
            <v>891000</v>
          </cell>
          <cell r="BR209">
            <v>45131</v>
          </cell>
          <cell r="BS209"/>
          <cell r="BT209">
            <v>45139</v>
          </cell>
          <cell r="BU209"/>
          <cell r="BV209"/>
          <cell r="BW209"/>
          <cell r="BX209" t="str">
            <v/>
          </cell>
          <cell r="BY209" t="str">
            <v>未把握</v>
          </cell>
          <cell r="BZ209"/>
          <cell r="CA209"/>
          <cell r="CB209" t="str">
            <v/>
          </cell>
          <cell r="CC209" t="str">
            <v/>
          </cell>
          <cell r="CD209"/>
          <cell r="CE209"/>
          <cell r="CF209" t="str">
            <v/>
          </cell>
          <cell r="CG209"/>
          <cell r="CH209"/>
          <cell r="CI209"/>
          <cell r="CJ209"/>
          <cell r="CK209"/>
          <cell r="CL209"/>
          <cell r="CM209"/>
          <cell r="CN209"/>
          <cell r="CO209" t="str">
            <v/>
          </cell>
          <cell r="CP209">
            <v>6.6</v>
          </cell>
          <cell r="CQ209">
            <v>660</v>
          </cell>
          <cell r="CR209">
            <v>891000</v>
          </cell>
          <cell r="CS209">
            <v>99000</v>
          </cell>
          <cell r="CT209">
            <v>792000</v>
          </cell>
          <cell r="CU209" t="str">
            <v/>
          </cell>
          <cell r="CV209" t="str">
            <v/>
          </cell>
          <cell r="CW209" t="str">
            <v/>
          </cell>
          <cell r="CX209" t="str">
            <v/>
          </cell>
          <cell r="CY209" t="str">
            <v/>
          </cell>
          <cell r="CZ209" t="str">
            <v/>
          </cell>
          <cell r="DA209" t="str">
            <v/>
          </cell>
          <cell r="DB209" t="str">
            <v/>
          </cell>
          <cell r="DC209" t="str">
            <v/>
          </cell>
          <cell r="DD209">
            <v>792000</v>
          </cell>
          <cell r="DE209">
            <v>792000</v>
          </cell>
          <cell r="DF209" t="str">
            <v/>
          </cell>
          <cell r="DG209" t="str">
            <v/>
          </cell>
          <cell r="DH209">
            <v>1</v>
          </cell>
          <cell r="DI209">
            <v>122410</v>
          </cell>
          <cell r="DK209" t="str">
            <v>東野11</v>
          </cell>
          <cell r="DM209" t="str">
            <v>なし</v>
          </cell>
          <cell r="DN209" t="str">
            <v>無</v>
          </cell>
          <cell r="DO209" t="str">
            <v>－</v>
          </cell>
          <cell r="DQ209" t="str">
            <v>農家</v>
          </cell>
          <cell r="DR209" t="str">
            <v>◎</v>
          </cell>
          <cell r="DS209" t="str">
            <v>TR</v>
          </cell>
          <cell r="DT209" t="str">
            <v>○</v>
          </cell>
          <cell r="DU209" t="str">
            <v>□</v>
          </cell>
          <cell r="DV209" t="str">
            <v>◆</v>
          </cell>
          <cell r="DW209" t="str">
            <v>農家◎TR○□◆</v>
          </cell>
          <cell r="DX209" t="str">
            <v>1-1</v>
          </cell>
          <cell r="DY209">
            <v>135</v>
          </cell>
          <cell r="DZ209">
            <v>120</v>
          </cell>
          <cell r="EA209"/>
          <cell r="EB209"/>
          <cell r="EC209"/>
          <cell r="ED209">
            <v>411027</v>
          </cell>
          <cell r="EF209" t="str">
            <v>東野11-27,5-2</v>
          </cell>
          <cell r="EG209" t="str">
            <v>同</v>
          </cell>
          <cell r="EH209" t="str">
            <v>同</v>
          </cell>
          <cell r="EI209" t="str">
            <v/>
          </cell>
          <cell r="EJ209" t="str">
            <v/>
          </cell>
          <cell r="EK209" t="str">
            <v/>
          </cell>
          <cell r="EL209" t="str">
            <v/>
          </cell>
          <cell r="EM209" t="str">
            <v/>
          </cell>
          <cell r="EN209" t="str">
            <v/>
          </cell>
          <cell r="EO209">
            <v>103041</v>
          </cell>
          <cell r="EP209" t="str">
            <v>加藤貴史</v>
          </cell>
          <cell r="EQ209" t="str">
            <v>南秋田郡大潟村字東２丁目４番地１０</v>
          </cell>
          <cell r="ER209">
            <v>103041</v>
          </cell>
          <cell r="ES209" t="str">
            <v>加藤貴史</v>
          </cell>
          <cell r="ET209" t="str">
            <v>南秋田郡大潟村字東２丁目４番地１０</v>
          </cell>
          <cell r="EU209" t="str">
            <v>個人</v>
          </cell>
          <cell r="EV209">
            <v>103041</v>
          </cell>
          <cell r="EW209" t="str">
            <v>加藤貴史</v>
          </cell>
          <cell r="EX209" t="str">
            <v>南秋田郡大潟村字東２丁目４番地１０</v>
          </cell>
          <cell r="EY209" t="str">
            <v>個人</v>
          </cell>
          <cell r="EZ209" t="str">
            <v>以外</v>
          </cell>
          <cell r="FA209" t="str">
            <v>今野　逸郎</v>
          </cell>
          <cell r="FB209" t="str">
            <v>未把握</v>
          </cell>
          <cell r="FC209" t="str">
            <v/>
          </cell>
          <cell r="FD209">
            <v>999</v>
          </cell>
          <cell r="FE209" t="str">
            <v/>
          </cell>
          <cell r="FF209" t="str">
            <v>未把握</v>
          </cell>
          <cell r="FG209">
            <v>0</v>
          </cell>
          <cell r="FH209" t="str">
            <v>不可・繰越</v>
          </cell>
          <cell r="FJ209">
            <v>103041</v>
          </cell>
          <cell r="FK209">
            <v>3</v>
          </cell>
          <cell r="FL209">
            <v>3</v>
          </cell>
          <cell r="FM209"/>
        </row>
        <row r="210">
          <cell r="A210">
            <v>4593</v>
          </cell>
          <cell r="B210" t="str">
            <v>R5秋</v>
          </cell>
          <cell r="C210">
            <v>119</v>
          </cell>
          <cell r="D210" t="str">
            <v>R5</v>
          </cell>
          <cell r="E210">
            <v>1119</v>
          </cell>
          <cell r="F210" t="str">
            <v/>
          </cell>
          <cell r="G210" t="str">
            <v/>
          </cell>
          <cell r="H210" t="str">
            <v>◇</v>
          </cell>
          <cell r="I210" t="str">
            <v/>
          </cell>
          <cell r="J210" t="str">
            <v/>
          </cell>
          <cell r="K210" t="str">
            <v>3</v>
          </cell>
          <cell r="L210">
            <v>103045</v>
          </cell>
          <cell r="M210" t="str">
            <v>田口幹雄</v>
          </cell>
          <cell r="N210" t="str">
            <v>大潟村東2-4-14</v>
          </cell>
          <cell r="O210">
            <v>103045</v>
          </cell>
          <cell r="P210" t="str">
            <v>田口幹雄</v>
          </cell>
          <cell r="Q210" t="str">
            <v>同一農家</v>
          </cell>
          <cell r="R210" t="str">
            <v>○</v>
          </cell>
          <cell r="S210" t="str">
            <v>C</v>
          </cell>
          <cell r="T210" t="str">
            <v>H26</v>
          </cell>
          <cell r="U210" t="str">
            <v>西野</v>
          </cell>
          <cell r="V210">
            <v>25</v>
          </cell>
          <cell r="W210" t="str">
            <v>-</v>
          </cell>
          <cell r="X210" t="str">
            <v>6,7</v>
          </cell>
          <cell r="Y210"/>
          <cell r="Z210" t="str">
            <v>入植地</v>
          </cell>
          <cell r="AA210" t="str">
            <v>村内</v>
          </cell>
          <cell r="AB210">
            <v>22118</v>
          </cell>
          <cell r="AC210">
            <v>22.1</v>
          </cell>
          <cell r="AD210">
            <v>140.69999999999999</v>
          </cell>
          <cell r="AE210">
            <v>264</v>
          </cell>
          <cell r="AF210">
            <v>1.8763326226012795</v>
          </cell>
          <cell r="AG210">
            <v>2</v>
          </cell>
          <cell r="AH210">
            <v>2</v>
          </cell>
          <cell r="AI210">
            <v>0</v>
          </cell>
          <cell r="AJ210">
            <v>4</v>
          </cell>
          <cell r="AK210" t="str">
            <v>完結</v>
          </cell>
          <cell r="AL210" t="str">
            <v>10m未満</v>
          </cell>
          <cell r="AM210" t="str">
            <v>優先圃場</v>
          </cell>
          <cell r="AN210">
            <v>44796</v>
          </cell>
          <cell r="AO210" t="str">
            <v>小排H26-A1右岸</v>
          </cell>
          <cell r="AP210">
            <v>10.4</v>
          </cell>
          <cell r="AQ210">
            <v>140.69999999999999</v>
          </cell>
          <cell r="AR210"/>
          <cell r="AS210"/>
          <cell r="AT210">
            <v>281.39999999999998</v>
          </cell>
          <cell r="AU210">
            <v>281.39999999999998</v>
          </cell>
          <cell r="AV210">
            <v>0</v>
          </cell>
          <cell r="AW210">
            <v>2.8</v>
          </cell>
          <cell r="AX210">
            <v>21.399999999999977</v>
          </cell>
          <cell r="AY210" t="str">
            <v>20～30m未満</v>
          </cell>
          <cell r="AZ210"/>
          <cell r="BA210">
            <v>2.6</v>
          </cell>
          <cell r="BB210" t="str">
            <v>◎</v>
          </cell>
          <cell r="BC210"/>
          <cell r="BD210" t="str">
            <v>農業者</v>
          </cell>
          <cell r="BE210" t="str">
            <v>TR</v>
          </cell>
          <cell r="BF210" t="str">
            <v>140</v>
          </cell>
          <cell r="BG210" t="str">
            <v>100</v>
          </cell>
          <cell r="BH210" t="str">
            <v>◎</v>
          </cell>
          <cell r="BI210">
            <v>20</v>
          </cell>
          <cell r="BJ210" t="str">
            <v/>
          </cell>
          <cell r="BK210" t="str">
            <v/>
          </cell>
          <cell r="BL210" t="str">
            <v>◎</v>
          </cell>
          <cell r="BM210">
            <v>15</v>
          </cell>
          <cell r="BN210"/>
          <cell r="BO210" t="str">
            <v/>
          </cell>
          <cell r="BP210">
            <v>135</v>
          </cell>
          <cell r="BQ210">
            <v>351000</v>
          </cell>
          <cell r="BR210">
            <v>45131</v>
          </cell>
          <cell r="BS210"/>
          <cell r="BT210">
            <v>45139</v>
          </cell>
          <cell r="BU210"/>
          <cell r="BV210"/>
          <cell r="BW210"/>
          <cell r="BX210" t="str">
            <v/>
          </cell>
          <cell r="BY210" t="str">
            <v>未把握</v>
          </cell>
          <cell r="BZ210"/>
          <cell r="CA210"/>
          <cell r="CB210" t="str">
            <v/>
          </cell>
          <cell r="CC210" t="str">
            <v/>
          </cell>
          <cell r="CD210"/>
          <cell r="CE210"/>
          <cell r="CF210" t="str">
            <v/>
          </cell>
          <cell r="CG210"/>
          <cell r="CH210"/>
          <cell r="CI210"/>
          <cell r="CJ210"/>
          <cell r="CK210"/>
          <cell r="CL210"/>
          <cell r="CM210"/>
          <cell r="CN210"/>
          <cell r="CO210" t="str">
            <v/>
          </cell>
          <cell r="CP210">
            <v>2.6</v>
          </cell>
          <cell r="CQ210">
            <v>260</v>
          </cell>
          <cell r="CR210">
            <v>351000</v>
          </cell>
          <cell r="CS210">
            <v>39000</v>
          </cell>
          <cell r="CT210">
            <v>312000</v>
          </cell>
          <cell r="CU210" t="str">
            <v/>
          </cell>
          <cell r="CV210" t="str">
            <v/>
          </cell>
          <cell r="CW210" t="str">
            <v/>
          </cell>
          <cell r="CX210" t="str">
            <v/>
          </cell>
          <cell r="CY210" t="str">
            <v/>
          </cell>
          <cell r="CZ210" t="str">
            <v/>
          </cell>
          <cell r="DA210" t="str">
            <v/>
          </cell>
          <cell r="DB210" t="str">
            <v/>
          </cell>
          <cell r="DC210" t="str">
            <v/>
          </cell>
          <cell r="DD210">
            <v>312000</v>
          </cell>
          <cell r="DE210">
            <v>312000</v>
          </cell>
          <cell r="DF210" t="str">
            <v/>
          </cell>
          <cell r="DG210" t="str">
            <v/>
          </cell>
          <cell r="DH210">
            <v>1</v>
          </cell>
          <cell r="DI210">
            <v>122414</v>
          </cell>
          <cell r="DK210" t="str">
            <v>西野25</v>
          </cell>
          <cell r="DM210" t="str">
            <v>なし</v>
          </cell>
          <cell r="DN210" t="str">
            <v>無</v>
          </cell>
          <cell r="DO210" t="str">
            <v>－</v>
          </cell>
          <cell r="DQ210" t="str">
            <v>農家</v>
          </cell>
          <cell r="DR210" t="str">
            <v>◎</v>
          </cell>
          <cell r="DS210" t="str">
            <v>TR</v>
          </cell>
          <cell r="DT210" t="str">
            <v>○</v>
          </cell>
          <cell r="DU210" t="str">
            <v>□</v>
          </cell>
          <cell r="DV210" t="str">
            <v>◆</v>
          </cell>
          <cell r="DW210" t="str">
            <v>農家◎TR○□◆</v>
          </cell>
          <cell r="DX210" t="str">
            <v>1-1</v>
          </cell>
          <cell r="DY210">
            <v>135</v>
          </cell>
          <cell r="DZ210">
            <v>120</v>
          </cell>
          <cell r="EA210"/>
          <cell r="EB210"/>
          <cell r="EC210"/>
          <cell r="ED210">
            <v>625006</v>
          </cell>
          <cell r="EF210" t="str">
            <v>西野25-6,7</v>
          </cell>
          <cell r="EG210" t="str">
            <v>同</v>
          </cell>
          <cell r="EH210" t="str">
            <v>異</v>
          </cell>
          <cell r="EI210" t="str">
            <v>同</v>
          </cell>
          <cell r="EJ210" t="str">
            <v>同</v>
          </cell>
          <cell r="EK210" t="str">
            <v>家族間</v>
          </cell>
          <cell r="EL210" t="str">
            <v/>
          </cell>
          <cell r="EM210" t="str">
            <v/>
          </cell>
          <cell r="EN210" t="str">
            <v/>
          </cell>
          <cell r="EO210">
            <v>103045</v>
          </cell>
          <cell r="EP210" t="str">
            <v>田口幹雄</v>
          </cell>
          <cell r="EQ210" t="str">
            <v>南秋田郡大潟村字東２丁目４番地１４</v>
          </cell>
          <cell r="ER210">
            <v>999024</v>
          </cell>
          <cell r="ES210" t="str">
            <v>田口昭治</v>
          </cell>
          <cell r="ET210" t="str">
            <v>南秋田郡大潟村字東２丁目４番地１４</v>
          </cell>
          <cell r="EU210" t="str">
            <v>個人</v>
          </cell>
          <cell r="EV210">
            <v>103045</v>
          </cell>
          <cell r="EW210" t="str">
            <v>田口幹雄</v>
          </cell>
          <cell r="EX210" t="str">
            <v>南秋田郡大潟村字東２丁目４番地１４</v>
          </cell>
          <cell r="EY210" t="str">
            <v>個人</v>
          </cell>
          <cell r="EZ210"/>
          <cell r="FA210"/>
          <cell r="FB210" t="str">
            <v>未把握</v>
          </cell>
          <cell r="FC210" t="str">
            <v/>
          </cell>
          <cell r="FD210">
            <v>999</v>
          </cell>
          <cell r="FE210" t="str">
            <v/>
          </cell>
          <cell r="FF210" t="str">
            <v>未把握</v>
          </cell>
          <cell r="FG210">
            <v>0</v>
          </cell>
          <cell r="FH210" t="str">
            <v>不可・繰越</v>
          </cell>
          <cell r="FJ210">
            <v>103045</v>
          </cell>
          <cell r="FK210">
            <v>1</v>
          </cell>
          <cell r="FL210">
            <v>1</v>
          </cell>
          <cell r="FM210"/>
        </row>
        <row r="211">
          <cell r="A211">
            <v>4595</v>
          </cell>
          <cell r="B211" t="str">
            <v>R5秋</v>
          </cell>
          <cell r="C211">
            <v>119</v>
          </cell>
          <cell r="D211" t="str">
            <v>R5</v>
          </cell>
          <cell r="E211">
            <v>1119</v>
          </cell>
          <cell r="F211" t="str">
            <v/>
          </cell>
          <cell r="G211" t="str">
            <v/>
          </cell>
          <cell r="H211" t="str">
            <v>◇</v>
          </cell>
          <cell r="I211" t="str">
            <v/>
          </cell>
          <cell r="J211" t="str">
            <v/>
          </cell>
          <cell r="K211" t="str">
            <v>3</v>
          </cell>
          <cell r="L211">
            <v>103045</v>
          </cell>
          <cell r="M211" t="str">
            <v>田口幹雄</v>
          </cell>
          <cell r="N211" t="str">
            <v>大潟村東2-4-14</v>
          </cell>
          <cell r="O211">
            <v>103045</v>
          </cell>
          <cell r="P211" t="str">
            <v>田口幹雄</v>
          </cell>
          <cell r="Q211" t="str">
            <v>同一農家</v>
          </cell>
          <cell r="R211" t="str">
            <v>○</v>
          </cell>
          <cell r="S211" t="str">
            <v>C</v>
          </cell>
          <cell r="T211" t="str">
            <v>H26</v>
          </cell>
          <cell r="U211" t="str">
            <v>西野</v>
          </cell>
          <cell r="V211">
            <v>25</v>
          </cell>
          <cell r="W211" t="str">
            <v>-</v>
          </cell>
          <cell r="X211" t="str">
            <v>13</v>
          </cell>
          <cell r="Y211"/>
          <cell r="Z211" t="str">
            <v>入植地</v>
          </cell>
          <cell r="AA211" t="str">
            <v>村内</v>
          </cell>
          <cell r="AB211">
            <v>12485</v>
          </cell>
          <cell r="AC211">
            <v>12.4</v>
          </cell>
          <cell r="AD211">
            <v>141.9</v>
          </cell>
          <cell r="AE211">
            <v>116</v>
          </cell>
          <cell r="AF211">
            <v>0.81747709654686396</v>
          </cell>
          <cell r="AG211">
            <v>1</v>
          </cell>
          <cell r="AH211">
            <v>1</v>
          </cell>
          <cell r="AI211">
            <v>0</v>
          </cell>
          <cell r="AJ211">
            <v>6</v>
          </cell>
          <cell r="AK211" t="str">
            <v>完結</v>
          </cell>
          <cell r="AL211" t="str">
            <v>10m未満</v>
          </cell>
          <cell r="AM211" t="str">
            <v>優先圃場</v>
          </cell>
          <cell r="AN211">
            <v>44796</v>
          </cell>
          <cell r="AO211" t="str">
            <v>小排H26-B1左岸</v>
          </cell>
          <cell r="AP211">
            <v>12.5</v>
          </cell>
          <cell r="AQ211">
            <v>141.9</v>
          </cell>
          <cell r="AR211"/>
          <cell r="AS211"/>
          <cell r="AT211">
            <v>141.9</v>
          </cell>
          <cell r="AU211">
            <v>141.9</v>
          </cell>
          <cell r="AV211">
            <v>0</v>
          </cell>
          <cell r="AW211">
            <v>1.4</v>
          </cell>
          <cell r="AX211">
            <v>31.899999999999991</v>
          </cell>
          <cell r="AY211" t="str">
            <v>30～50m未満</v>
          </cell>
          <cell r="AZ211"/>
          <cell r="BA211">
            <v>1.1000000000000001</v>
          </cell>
          <cell r="BB211" t="str">
            <v>◎</v>
          </cell>
          <cell r="BC211"/>
          <cell r="BD211" t="str">
            <v>農業者</v>
          </cell>
          <cell r="BE211" t="str">
            <v>TR</v>
          </cell>
          <cell r="BF211" t="str">
            <v>140</v>
          </cell>
          <cell r="BG211" t="str">
            <v>100</v>
          </cell>
          <cell r="BH211" t="str">
            <v>◎</v>
          </cell>
          <cell r="BI211">
            <v>20</v>
          </cell>
          <cell r="BJ211" t="str">
            <v/>
          </cell>
          <cell r="BK211" t="str">
            <v/>
          </cell>
          <cell r="BL211" t="str">
            <v>◎</v>
          </cell>
          <cell r="BM211">
            <v>15</v>
          </cell>
          <cell r="BN211"/>
          <cell r="BO211" t="str">
            <v/>
          </cell>
          <cell r="BP211">
            <v>135</v>
          </cell>
          <cell r="BQ211">
            <v>148500</v>
          </cell>
          <cell r="BR211">
            <v>45131</v>
          </cell>
          <cell r="BS211"/>
          <cell r="BT211">
            <v>45139</v>
          </cell>
          <cell r="BU211"/>
          <cell r="BV211"/>
          <cell r="BW211"/>
          <cell r="BX211" t="str">
            <v/>
          </cell>
          <cell r="BY211" t="str">
            <v>未把握</v>
          </cell>
          <cell r="BZ211"/>
          <cell r="CA211"/>
          <cell r="CB211" t="str">
            <v/>
          </cell>
          <cell r="CC211" t="str">
            <v/>
          </cell>
          <cell r="CD211"/>
          <cell r="CE211"/>
          <cell r="CF211" t="str">
            <v/>
          </cell>
          <cell r="CG211"/>
          <cell r="CH211"/>
          <cell r="CI211"/>
          <cell r="CJ211"/>
          <cell r="CK211"/>
          <cell r="CL211"/>
          <cell r="CM211"/>
          <cell r="CN211"/>
          <cell r="CO211" t="str">
            <v/>
          </cell>
          <cell r="CP211">
            <v>1.1000000000000001</v>
          </cell>
          <cell r="CQ211">
            <v>110.00000000000001</v>
          </cell>
          <cell r="CR211">
            <v>148500</v>
          </cell>
          <cell r="CS211">
            <v>16500</v>
          </cell>
          <cell r="CT211">
            <v>132000</v>
          </cell>
          <cell r="CU211" t="str">
            <v/>
          </cell>
          <cell r="CV211" t="str">
            <v/>
          </cell>
          <cell r="CW211" t="str">
            <v/>
          </cell>
          <cell r="CX211" t="str">
            <v/>
          </cell>
          <cell r="CY211" t="str">
            <v/>
          </cell>
          <cell r="CZ211" t="str">
            <v/>
          </cell>
          <cell r="DA211" t="str">
            <v/>
          </cell>
          <cell r="DB211" t="str">
            <v/>
          </cell>
          <cell r="DC211" t="str">
            <v/>
          </cell>
          <cell r="DD211">
            <v>132000</v>
          </cell>
          <cell r="DE211">
            <v>132000</v>
          </cell>
          <cell r="DF211" t="str">
            <v/>
          </cell>
          <cell r="DG211" t="str">
            <v/>
          </cell>
          <cell r="DH211">
            <v>1</v>
          </cell>
          <cell r="DI211">
            <v>122414</v>
          </cell>
          <cell r="DK211" t="str">
            <v>西野25</v>
          </cell>
          <cell r="DM211" t="str">
            <v>なし</v>
          </cell>
          <cell r="DN211" t="str">
            <v>無</v>
          </cell>
          <cell r="DO211" t="str">
            <v>－</v>
          </cell>
          <cell r="DQ211" t="str">
            <v>農家</v>
          </cell>
          <cell r="DR211" t="str">
            <v>◎</v>
          </cell>
          <cell r="DS211" t="str">
            <v>TR</v>
          </cell>
          <cell r="DT211" t="str">
            <v>○</v>
          </cell>
          <cell r="DU211" t="str">
            <v>□</v>
          </cell>
          <cell r="DV211" t="str">
            <v>◆</v>
          </cell>
          <cell r="DW211" t="str">
            <v>農家◎TR○□◆</v>
          </cell>
          <cell r="DX211" t="str">
            <v>1-1</v>
          </cell>
          <cell r="DY211">
            <v>135</v>
          </cell>
          <cell r="DZ211">
            <v>120</v>
          </cell>
          <cell r="EA211"/>
          <cell r="EB211"/>
          <cell r="EC211"/>
          <cell r="ED211">
            <v>625013</v>
          </cell>
          <cell r="EF211" t="str">
            <v>西野25-13</v>
          </cell>
          <cell r="EG211" t="str">
            <v>同</v>
          </cell>
          <cell r="EH211" t="str">
            <v>異</v>
          </cell>
          <cell r="EI211" t="str">
            <v>同</v>
          </cell>
          <cell r="EJ211" t="str">
            <v>同</v>
          </cell>
          <cell r="EK211" t="str">
            <v>家族間</v>
          </cell>
          <cell r="EL211" t="str">
            <v/>
          </cell>
          <cell r="EM211" t="str">
            <v/>
          </cell>
          <cell r="EN211" t="str">
            <v/>
          </cell>
          <cell r="EO211">
            <v>103045</v>
          </cell>
          <cell r="EP211" t="str">
            <v>田口幹雄</v>
          </cell>
          <cell r="EQ211" t="str">
            <v>南秋田郡大潟村字東２丁目４番地１４</v>
          </cell>
          <cell r="ER211">
            <v>999024</v>
          </cell>
          <cell r="ES211" t="str">
            <v>田口昭治</v>
          </cell>
          <cell r="ET211" t="str">
            <v>南秋田郡大潟村字東２丁目４番地１４</v>
          </cell>
          <cell r="EU211" t="str">
            <v>個人</v>
          </cell>
          <cell r="EV211">
            <v>103045</v>
          </cell>
          <cell r="EW211" t="str">
            <v>田口幹雄</v>
          </cell>
          <cell r="EX211" t="str">
            <v>南秋田郡大潟村字東２丁目４番地１４</v>
          </cell>
          <cell r="EY211" t="str">
            <v>個人</v>
          </cell>
          <cell r="EZ211"/>
          <cell r="FA211"/>
          <cell r="FB211" t="str">
            <v>未把握</v>
          </cell>
          <cell r="FC211" t="str">
            <v/>
          </cell>
          <cell r="FD211">
            <v>999</v>
          </cell>
          <cell r="FE211" t="str">
            <v/>
          </cell>
          <cell r="FF211" t="str">
            <v>未把握</v>
          </cell>
          <cell r="FG211">
            <v>0</v>
          </cell>
          <cell r="FH211" t="str">
            <v>不可・繰越</v>
          </cell>
          <cell r="FJ211">
            <v>103045</v>
          </cell>
          <cell r="FK211">
            <v>2</v>
          </cell>
          <cell r="FL211">
            <v>2</v>
          </cell>
          <cell r="FM211"/>
        </row>
        <row r="212">
          <cell r="A212">
            <v>4596</v>
          </cell>
          <cell r="B212" t="str">
            <v>R5秋</v>
          </cell>
          <cell r="C212">
            <v>119</v>
          </cell>
          <cell r="D212" t="str">
            <v>R5</v>
          </cell>
          <cell r="E212">
            <v>1119</v>
          </cell>
          <cell r="F212" t="str">
            <v/>
          </cell>
          <cell r="G212" t="str">
            <v/>
          </cell>
          <cell r="H212" t="str">
            <v>◇</v>
          </cell>
          <cell r="I212" t="str">
            <v/>
          </cell>
          <cell r="J212" t="str">
            <v/>
          </cell>
          <cell r="K212" t="str">
            <v>3</v>
          </cell>
          <cell r="L212">
            <v>103045</v>
          </cell>
          <cell r="M212" t="str">
            <v>田口幹雄</v>
          </cell>
          <cell r="N212" t="str">
            <v>大潟村東2-4-14</v>
          </cell>
          <cell r="O212">
            <v>103045</v>
          </cell>
          <cell r="P212" t="str">
            <v>田口幹雄</v>
          </cell>
          <cell r="Q212" t="str">
            <v>同一農家</v>
          </cell>
          <cell r="R212" t="str">
            <v>○</v>
          </cell>
          <cell r="S212" t="str">
            <v>C</v>
          </cell>
          <cell r="T212" t="str">
            <v>H26</v>
          </cell>
          <cell r="U212" t="str">
            <v>西野</v>
          </cell>
          <cell r="V212">
            <v>25</v>
          </cell>
          <cell r="W212" t="str">
            <v>-</v>
          </cell>
          <cell r="X212" t="str">
            <v>14,15</v>
          </cell>
          <cell r="Y212"/>
          <cell r="Z212" t="str">
            <v>入植地</v>
          </cell>
          <cell r="AA212" t="str">
            <v>村内</v>
          </cell>
          <cell r="AB212">
            <v>24898</v>
          </cell>
          <cell r="AC212">
            <v>24.8</v>
          </cell>
          <cell r="AD212">
            <v>141.4</v>
          </cell>
          <cell r="AE212">
            <v>364</v>
          </cell>
          <cell r="AF212">
            <v>2.5742574257425743</v>
          </cell>
          <cell r="AG212">
            <v>3</v>
          </cell>
          <cell r="AH212">
            <v>3</v>
          </cell>
          <cell r="AI212">
            <v>0</v>
          </cell>
          <cell r="AJ212">
            <v>4</v>
          </cell>
          <cell r="AK212" t="str">
            <v>完結</v>
          </cell>
          <cell r="AL212" t="str">
            <v>10m未満</v>
          </cell>
          <cell r="AM212" t="str">
            <v>優先圃場</v>
          </cell>
          <cell r="AN212">
            <v>44796</v>
          </cell>
          <cell r="AO212" t="str">
            <v>小排H26-B1左岸</v>
          </cell>
          <cell r="AP212">
            <v>12.5</v>
          </cell>
          <cell r="AQ212">
            <v>141.4</v>
          </cell>
          <cell r="AR212"/>
          <cell r="AS212"/>
          <cell r="AT212">
            <v>424.20000000000005</v>
          </cell>
          <cell r="AU212">
            <v>424.20000000000005</v>
          </cell>
          <cell r="AV212">
            <v>0</v>
          </cell>
          <cell r="AW212">
            <v>4.2</v>
          </cell>
          <cell r="AX212">
            <v>64.200000000000045</v>
          </cell>
          <cell r="AY212" t="str">
            <v>50～75m未満</v>
          </cell>
          <cell r="AZ212"/>
          <cell r="BA212">
            <v>3.6</v>
          </cell>
          <cell r="BB212" t="str">
            <v>◎</v>
          </cell>
          <cell r="BC212"/>
          <cell r="BD212" t="str">
            <v>農業者</v>
          </cell>
          <cell r="BE212" t="str">
            <v>TR</v>
          </cell>
          <cell r="BF212" t="str">
            <v>140</v>
          </cell>
          <cell r="BG212" t="str">
            <v>100</v>
          </cell>
          <cell r="BH212" t="str">
            <v>◎</v>
          </cell>
          <cell r="BI212">
            <v>20</v>
          </cell>
          <cell r="BJ212" t="str">
            <v/>
          </cell>
          <cell r="BK212" t="str">
            <v/>
          </cell>
          <cell r="BL212" t="str">
            <v>◎</v>
          </cell>
          <cell r="BM212">
            <v>15</v>
          </cell>
          <cell r="BN212"/>
          <cell r="BO212" t="str">
            <v/>
          </cell>
          <cell r="BP212">
            <v>135</v>
          </cell>
          <cell r="BQ212">
            <v>486000</v>
          </cell>
          <cell r="BR212">
            <v>45131</v>
          </cell>
          <cell r="BS212"/>
          <cell r="BT212">
            <v>45139</v>
          </cell>
          <cell r="BU212"/>
          <cell r="BV212"/>
          <cell r="BW212"/>
          <cell r="BX212" t="str">
            <v/>
          </cell>
          <cell r="BY212" t="str">
            <v>未把握</v>
          </cell>
          <cell r="BZ212"/>
          <cell r="CA212"/>
          <cell r="CB212" t="str">
            <v/>
          </cell>
          <cell r="CC212" t="str">
            <v/>
          </cell>
          <cell r="CD212"/>
          <cell r="CE212"/>
          <cell r="CF212" t="str">
            <v/>
          </cell>
          <cell r="CG212"/>
          <cell r="CH212"/>
          <cell r="CI212"/>
          <cell r="CJ212"/>
          <cell r="CK212"/>
          <cell r="CL212"/>
          <cell r="CM212"/>
          <cell r="CN212"/>
          <cell r="CO212" t="str">
            <v/>
          </cell>
          <cell r="CP212">
            <v>3.6</v>
          </cell>
          <cell r="CQ212">
            <v>360</v>
          </cell>
          <cell r="CR212">
            <v>486000</v>
          </cell>
          <cell r="CS212">
            <v>54000</v>
          </cell>
          <cell r="CT212">
            <v>432000</v>
          </cell>
          <cell r="CU212" t="str">
            <v/>
          </cell>
          <cell r="CV212" t="str">
            <v/>
          </cell>
          <cell r="CW212" t="str">
            <v/>
          </cell>
          <cell r="CX212" t="str">
            <v/>
          </cell>
          <cell r="CY212" t="str">
            <v/>
          </cell>
          <cell r="CZ212" t="str">
            <v/>
          </cell>
          <cell r="DA212" t="str">
            <v/>
          </cell>
          <cell r="DB212" t="str">
            <v/>
          </cell>
          <cell r="DC212" t="str">
            <v/>
          </cell>
          <cell r="DD212">
            <v>432000</v>
          </cell>
          <cell r="DE212">
            <v>432000</v>
          </cell>
          <cell r="DF212" t="str">
            <v/>
          </cell>
          <cell r="DG212" t="str">
            <v/>
          </cell>
          <cell r="DH212">
            <v>1</v>
          </cell>
          <cell r="DI212">
            <v>122414</v>
          </cell>
          <cell r="DK212" t="str">
            <v>西野25</v>
          </cell>
          <cell r="DM212" t="str">
            <v>なし</v>
          </cell>
          <cell r="DN212" t="str">
            <v>無</v>
          </cell>
          <cell r="DO212" t="str">
            <v>－</v>
          </cell>
          <cell r="DQ212" t="str">
            <v>農家</v>
          </cell>
          <cell r="DR212" t="str">
            <v>◎</v>
          </cell>
          <cell r="DS212" t="str">
            <v>TR</v>
          </cell>
          <cell r="DT212" t="str">
            <v>○</v>
          </cell>
          <cell r="DU212" t="str">
            <v>□</v>
          </cell>
          <cell r="DV212" t="str">
            <v>◆</v>
          </cell>
          <cell r="DW212" t="str">
            <v>農家◎TR○□◆</v>
          </cell>
          <cell r="DX212" t="str">
            <v>1-1</v>
          </cell>
          <cell r="DY212">
            <v>135</v>
          </cell>
          <cell r="DZ212">
            <v>120</v>
          </cell>
          <cell r="EA212"/>
          <cell r="EB212"/>
          <cell r="EC212"/>
          <cell r="ED212">
            <v>625014</v>
          </cell>
          <cell r="EF212" t="str">
            <v>西野25-14,15</v>
          </cell>
          <cell r="EG212" t="str">
            <v>同</v>
          </cell>
          <cell r="EH212" t="str">
            <v>異</v>
          </cell>
          <cell r="EI212" t="str">
            <v>同</v>
          </cell>
          <cell r="EJ212" t="str">
            <v>同</v>
          </cell>
          <cell r="EK212" t="str">
            <v>家族間</v>
          </cell>
          <cell r="EL212" t="str">
            <v/>
          </cell>
          <cell r="EM212" t="str">
            <v/>
          </cell>
          <cell r="EN212" t="str">
            <v/>
          </cell>
          <cell r="EO212">
            <v>103045</v>
          </cell>
          <cell r="EP212" t="str">
            <v>田口幹雄</v>
          </cell>
          <cell r="EQ212" t="str">
            <v>南秋田郡大潟村字東２丁目４番地１４</v>
          </cell>
          <cell r="ER212">
            <v>999024</v>
          </cell>
          <cell r="ES212" t="str">
            <v>田口昭治</v>
          </cell>
          <cell r="ET212" t="str">
            <v>南秋田郡大潟村字東２丁目４番地１４</v>
          </cell>
          <cell r="EU212" t="str">
            <v>個人</v>
          </cell>
          <cell r="EV212">
            <v>103045</v>
          </cell>
          <cell r="EW212" t="str">
            <v>田口幹雄</v>
          </cell>
          <cell r="EX212" t="str">
            <v>南秋田郡大潟村字東２丁目４番地１４</v>
          </cell>
          <cell r="EY212" t="str">
            <v>個人</v>
          </cell>
          <cell r="EZ212"/>
          <cell r="FA212"/>
          <cell r="FB212" t="str">
            <v>未把握</v>
          </cell>
          <cell r="FC212" t="str">
            <v/>
          </cell>
          <cell r="FD212">
            <v>999</v>
          </cell>
          <cell r="FE212" t="str">
            <v/>
          </cell>
          <cell r="FF212" t="str">
            <v>未把握</v>
          </cell>
          <cell r="FG212">
            <v>0</v>
          </cell>
          <cell r="FH212" t="str">
            <v>不可・繰越</v>
          </cell>
          <cell r="FJ212">
            <v>103045</v>
          </cell>
          <cell r="FK212">
            <v>3</v>
          </cell>
          <cell r="FL212">
            <v>3</v>
          </cell>
          <cell r="FM212"/>
        </row>
        <row r="213">
          <cell r="A213">
            <v>4625</v>
          </cell>
          <cell r="B213" t="str">
            <v>R5秋・期間外</v>
          </cell>
          <cell r="C213">
            <v>120</v>
          </cell>
          <cell r="D213" t="str">
            <v>R5</v>
          </cell>
          <cell r="E213">
            <v>1120</v>
          </cell>
          <cell r="F213" t="str">
            <v/>
          </cell>
          <cell r="G213" t="str">
            <v/>
          </cell>
          <cell r="H213" t="str">
            <v/>
          </cell>
          <cell r="I213" t="str">
            <v>◇</v>
          </cell>
          <cell r="J213" t="str">
            <v/>
          </cell>
          <cell r="K213" t="str">
            <v>4</v>
          </cell>
          <cell r="L213">
            <v>103046</v>
          </cell>
          <cell r="M213" t="str">
            <v>小松登紀緒</v>
          </cell>
          <cell r="N213" t="str">
            <v>大潟村東2-4-15</v>
          </cell>
          <cell r="O213">
            <v>103046</v>
          </cell>
          <cell r="P213" t="str">
            <v>小松登紀緒</v>
          </cell>
          <cell r="Q213" t="str">
            <v>同一農家</v>
          </cell>
          <cell r="R213" t="str">
            <v>○</v>
          </cell>
          <cell r="S213" t="str">
            <v>C</v>
          </cell>
          <cell r="T213" t="str">
            <v>D22</v>
          </cell>
          <cell r="U213" t="str">
            <v>東野</v>
          </cell>
          <cell r="V213">
            <v>7</v>
          </cell>
          <cell r="W213" t="str">
            <v>-</v>
          </cell>
          <cell r="X213" t="str">
            <v>25</v>
          </cell>
          <cell r="Y213"/>
          <cell r="Z213" t="str">
            <v>入植地</v>
          </cell>
          <cell r="AA213" t="str">
            <v>村内</v>
          </cell>
          <cell r="AB213">
            <v>14160</v>
          </cell>
          <cell r="AC213">
            <v>14.1</v>
          </cell>
          <cell r="AD213">
            <v>140.4</v>
          </cell>
          <cell r="AE213">
            <v>150</v>
          </cell>
          <cell r="AF213">
            <v>1.0683760683760684</v>
          </cell>
          <cell r="AG213">
            <v>1</v>
          </cell>
          <cell r="AH213">
            <v>1</v>
          </cell>
          <cell r="AI213">
            <v>0</v>
          </cell>
          <cell r="AJ213">
            <v>10</v>
          </cell>
          <cell r="AK213" t="str">
            <v>完結</v>
          </cell>
          <cell r="AL213" t="str">
            <v>10～20m未満</v>
          </cell>
          <cell r="AM213" t="str">
            <v>優先圃場</v>
          </cell>
          <cell r="AN213">
            <v>44922</v>
          </cell>
          <cell r="AO213" t="str">
            <v>小排D22-B左岸</v>
          </cell>
          <cell r="AP213">
            <v>6.4</v>
          </cell>
          <cell r="AQ213">
            <v>140.4</v>
          </cell>
          <cell r="AR213"/>
          <cell r="AS213"/>
          <cell r="AT213">
            <v>140.4</v>
          </cell>
          <cell r="AU213">
            <v>140.4</v>
          </cell>
          <cell r="AV213">
            <v>0</v>
          </cell>
          <cell r="AW213">
            <v>1.4</v>
          </cell>
          <cell r="AX213">
            <v>0.40000000000000568</v>
          </cell>
          <cell r="AY213" t="str">
            <v>10m未満</v>
          </cell>
          <cell r="AZ213"/>
          <cell r="BA213">
            <v>1.4</v>
          </cell>
          <cell r="BB213" t="str">
            <v>◎</v>
          </cell>
          <cell r="BC213"/>
          <cell r="BD213" t="str">
            <v>農業者</v>
          </cell>
          <cell r="BE213" t="str">
            <v>TR</v>
          </cell>
          <cell r="BF213" t="str">
            <v>140</v>
          </cell>
          <cell r="BG213" t="str">
            <v>100</v>
          </cell>
          <cell r="BH213" t="str">
            <v>◎</v>
          </cell>
          <cell r="BI213">
            <v>20</v>
          </cell>
          <cell r="BJ213" t="str">
            <v/>
          </cell>
          <cell r="BK213" t="str">
            <v/>
          </cell>
          <cell r="BL213" t="str">
            <v>◎</v>
          </cell>
          <cell r="BM213">
            <v>15</v>
          </cell>
          <cell r="BN213"/>
          <cell r="BO213" t="str">
            <v/>
          </cell>
          <cell r="BP213">
            <v>135</v>
          </cell>
          <cell r="BQ213">
            <v>189000</v>
          </cell>
          <cell r="BR213">
            <v>45131</v>
          </cell>
          <cell r="BS213"/>
          <cell r="BT213">
            <v>45139</v>
          </cell>
          <cell r="BU213"/>
          <cell r="BV213"/>
          <cell r="BW213"/>
          <cell r="BX213" t="str">
            <v/>
          </cell>
          <cell r="BY213" t="str">
            <v>未把握</v>
          </cell>
          <cell r="BZ213"/>
          <cell r="CA213"/>
          <cell r="CB213" t="str">
            <v/>
          </cell>
          <cell r="CC213" t="str">
            <v/>
          </cell>
          <cell r="CD213"/>
          <cell r="CE213"/>
          <cell r="CF213" t="str">
            <v/>
          </cell>
          <cell r="CG213"/>
          <cell r="CH213"/>
          <cell r="CI213"/>
          <cell r="CJ213"/>
          <cell r="CK213"/>
          <cell r="CL213"/>
          <cell r="CM213"/>
          <cell r="CN213"/>
          <cell r="CO213" t="str">
            <v/>
          </cell>
          <cell r="CP213">
            <v>1.4</v>
          </cell>
          <cell r="CQ213">
            <v>140</v>
          </cell>
          <cell r="CR213">
            <v>189000</v>
          </cell>
          <cell r="CS213">
            <v>21000</v>
          </cell>
          <cell r="CT213">
            <v>168000</v>
          </cell>
          <cell r="CU213" t="str">
            <v/>
          </cell>
          <cell r="CV213" t="str">
            <v/>
          </cell>
          <cell r="CW213" t="str">
            <v/>
          </cell>
          <cell r="CX213" t="str">
            <v/>
          </cell>
          <cell r="CY213" t="str">
            <v/>
          </cell>
          <cell r="CZ213" t="str">
            <v/>
          </cell>
          <cell r="DA213" t="str">
            <v/>
          </cell>
          <cell r="DB213" t="str">
            <v/>
          </cell>
          <cell r="DC213" t="str">
            <v/>
          </cell>
          <cell r="DD213">
            <v>168000</v>
          </cell>
          <cell r="DE213">
            <v>168000</v>
          </cell>
          <cell r="DF213" t="str">
            <v/>
          </cell>
          <cell r="DG213" t="str">
            <v/>
          </cell>
          <cell r="DH213">
            <v>1</v>
          </cell>
          <cell r="DI213">
            <v>122415</v>
          </cell>
          <cell r="DK213" t="str">
            <v>東野7</v>
          </cell>
          <cell r="DM213" t="str">
            <v>なし</v>
          </cell>
          <cell r="DN213" t="str">
            <v>無</v>
          </cell>
          <cell r="DO213" t="str">
            <v>－</v>
          </cell>
          <cell r="DQ213" t="str">
            <v>農家</v>
          </cell>
          <cell r="DR213" t="str">
            <v>◎</v>
          </cell>
          <cell r="DS213" t="str">
            <v>TR</v>
          </cell>
          <cell r="DT213" t="str">
            <v>○</v>
          </cell>
          <cell r="DU213" t="str">
            <v>□</v>
          </cell>
          <cell r="DV213" t="str">
            <v>◆</v>
          </cell>
          <cell r="DW213" t="str">
            <v>農家◎TR○□◆</v>
          </cell>
          <cell r="DX213" t="str">
            <v>1-1</v>
          </cell>
          <cell r="DY213">
            <v>135</v>
          </cell>
          <cell r="DZ213">
            <v>120</v>
          </cell>
          <cell r="EA213"/>
          <cell r="EB213"/>
          <cell r="EC213"/>
          <cell r="ED213">
            <v>407025</v>
          </cell>
          <cell r="EF213" t="str">
            <v>東野7-25</v>
          </cell>
          <cell r="EG213" t="str">
            <v>同</v>
          </cell>
          <cell r="EH213" t="str">
            <v>同</v>
          </cell>
          <cell r="EI213" t="str">
            <v/>
          </cell>
          <cell r="EJ213" t="str">
            <v/>
          </cell>
          <cell r="EK213" t="str">
            <v/>
          </cell>
          <cell r="EL213" t="str">
            <v/>
          </cell>
          <cell r="EM213" t="str">
            <v/>
          </cell>
          <cell r="EN213" t="str">
            <v/>
          </cell>
          <cell r="EO213">
            <v>103046</v>
          </cell>
          <cell r="EP213" t="str">
            <v>小松登紀緒</v>
          </cell>
          <cell r="EQ213" t="str">
            <v>南秋田郡大潟村字東２丁目４番地１５</v>
          </cell>
          <cell r="ER213">
            <v>103046</v>
          </cell>
          <cell r="ES213" t="str">
            <v>小松登紀緒</v>
          </cell>
          <cell r="ET213" t="str">
            <v>南秋田郡大潟村字東２丁目４番地１５</v>
          </cell>
          <cell r="EU213" t="str">
            <v>個人</v>
          </cell>
          <cell r="EV213">
            <v>103046</v>
          </cell>
          <cell r="EW213" t="str">
            <v>小松登紀緒</v>
          </cell>
          <cell r="EX213" t="str">
            <v>南秋田郡大潟村字東２丁目４番地１５</v>
          </cell>
          <cell r="EY213" t="str">
            <v>個人</v>
          </cell>
          <cell r="EZ213"/>
          <cell r="FA213"/>
          <cell r="FB213" t="str">
            <v>未把握</v>
          </cell>
          <cell r="FC213" t="str">
            <v/>
          </cell>
          <cell r="FD213">
            <v>999</v>
          </cell>
          <cell r="FE213" t="str">
            <v/>
          </cell>
          <cell r="FF213" t="str">
            <v>未把握</v>
          </cell>
          <cell r="FG213">
            <v>0</v>
          </cell>
          <cell r="FH213" t="str">
            <v>不可・繰越</v>
          </cell>
          <cell r="FJ213">
            <v>103046</v>
          </cell>
          <cell r="FK213">
            <v>1</v>
          </cell>
          <cell r="FL213">
            <v>1</v>
          </cell>
          <cell r="FM213"/>
        </row>
        <row r="214">
          <cell r="A214">
            <v>4626</v>
          </cell>
          <cell r="B214" t="str">
            <v>R5秋・期間外</v>
          </cell>
          <cell r="C214">
            <v>120</v>
          </cell>
          <cell r="D214" t="str">
            <v>R5</v>
          </cell>
          <cell r="E214">
            <v>1120</v>
          </cell>
          <cell r="F214" t="str">
            <v/>
          </cell>
          <cell r="G214" t="str">
            <v/>
          </cell>
          <cell r="H214" t="str">
            <v/>
          </cell>
          <cell r="I214" t="str">
            <v>◇</v>
          </cell>
          <cell r="J214" t="str">
            <v/>
          </cell>
          <cell r="K214" t="str">
            <v>4</v>
          </cell>
          <cell r="L214">
            <v>103046</v>
          </cell>
          <cell r="M214" t="str">
            <v>小松登紀緒</v>
          </cell>
          <cell r="N214" t="str">
            <v>大潟村東2-4-15</v>
          </cell>
          <cell r="O214">
            <v>103046</v>
          </cell>
          <cell r="P214" t="str">
            <v>小松登紀緒</v>
          </cell>
          <cell r="Q214" t="str">
            <v>同一農家</v>
          </cell>
          <cell r="R214" t="str">
            <v>○</v>
          </cell>
          <cell r="S214" t="str">
            <v>C</v>
          </cell>
          <cell r="T214" t="str">
            <v>D22</v>
          </cell>
          <cell r="U214" t="str">
            <v>東野</v>
          </cell>
          <cell r="V214">
            <v>7</v>
          </cell>
          <cell r="W214" t="str">
            <v>-</v>
          </cell>
          <cell r="X214" t="str">
            <v>34</v>
          </cell>
          <cell r="Y214"/>
          <cell r="Z214" t="str">
            <v>入植地</v>
          </cell>
          <cell r="AA214" t="str">
            <v>村内</v>
          </cell>
          <cell r="AB214">
            <v>13962</v>
          </cell>
          <cell r="AC214">
            <v>13.9</v>
          </cell>
          <cell r="AD214">
            <v>138.69999999999999</v>
          </cell>
          <cell r="AE214">
            <v>426.6</v>
          </cell>
          <cell r="AF214">
            <v>3.0757029560201881</v>
          </cell>
          <cell r="AG214">
            <v>3</v>
          </cell>
          <cell r="AH214">
            <v>3</v>
          </cell>
          <cell r="AI214">
            <v>0</v>
          </cell>
          <cell r="AJ214">
            <v>16.600000000000001</v>
          </cell>
          <cell r="AK214" t="str">
            <v>完結</v>
          </cell>
          <cell r="AL214" t="str">
            <v>10～20m未満</v>
          </cell>
          <cell r="AM214" t="str">
            <v>優先圃場</v>
          </cell>
          <cell r="AN214">
            <v>44922</v>
          </cell>
          <cell r="AO214" t="str">
            <v>小排D22-A1右岸</v>
          </cell>
          <cell r="AP214">
            <v>7.9</v>
          </cell>
          <cell r="AQ214">
            <v>138.69999999999999</v>
          </cell>
          <cell r="AR214"/>
          <cell r="AS214"/>
          <cell r="AT214">
            <v>416.09999999999997</v>
          </cell>
          <cell r="AU214">
            <v>416.09999999999997</v>
          </cell>
          <cell r="AV214">
            <v>0</v>
          </cell>
          <cell r="AW214">
            <v>4.0999999999999996</v>
          </cell>
          <cell r="AX214">
            <v>6.1000000000000227</v>
          </cell>
          <cell r="AY214" t="str">
            <v>10m未満</v>
          </cell>
          <cell r="AZ214"/>
          <cell r="BA214">
            <v>4.0999999999999996</v>
          </cell>
          <cell r="BB214" t="str">
            <v>◎</v>
          </cell>
          <cell r="BC214"/>
          <cell r="BD214" t="str">
            <v>農業者</v>
          </cell>
          <cell r="BE214" t="str">
            <v>TR</v>
          </cell>
          <cell r="BF214" t="str">
            <v>140</v>
          </cell>
          <cell r="BG214" t="str">
            <v>100</v>
          </cell>
          <cell r="BH214" t="str">
            <v>◎</v>
          </cell>
          <cell r="BI214">
            <v>20</v>
          </cell>
          <cell r="BJ214" t="str">
            <v/>
          </cell>
          <cell r="BK214" t="str">
            <v/>
          </cell>
          <cell r="BL214" t="str">
            <v>◎</v>
          </cell>
          <cell r="BM214">
            <v>15</v>
          </cell>
          <cell r="BN214"/>
          <cell r="BO214" t="str">
            <v/>
          </cell>
          <cell r="BP214">
            <v>135</v>
          </cell>
          <cell r="BQ214">
            <v>553500</v>
          </cell>
          <cell r="BR214">
            <v>45131</v>
          </cell>
          <cell r="BS214"/>
          <cell r="BT214">
            <v>45139</v>
          </cell>
          <cell r="BU214"/>
          <cell r="BV214"/>
          <cell r="BW214"/>
          <cell r="BX214" t="str">
            <v/>
          </cell>
          <cell r="BY214" t="str">
            <v>未把握</v>
          </cell>
          <cell r="BZ214"/>
          <cell r="CA214"/>
          <cell r="CB214" t="str">
            <v/>
          </cell>
          <cell r="CC214" t="str">
            <v/>
          </cell>
          <cell r="CD214"/>
          <cell r="CE214"/>
          <cell r="CF214" t="str">
            <v/>
          </cell>
          <cell r="CG214"/>
          <cell r="CH214"/>
          <cell r="CI214"/>
          <cell r="CJ214"/>
          <cell r="CK214"/>
          <cell r="CL214"/>
          <cell r="CM214"/>
          <cell r="CN214"/>
          <cell r="CO214" t="str">
            <v/>
          </cell>
          <cell r="CP214">
            <v>4.0999999999999996</v>
          </cell>
          <cell r="CQ214">
            <v>409.99999999999994</v>
          </cell>
          <cell r="CR214">
            <v>553500</v>
          </cell>
          <cell r="CS214">
            <v>61500</v>
          </cell>
          <cell r="CT214">
            <v>492000</v>
          </cell>
          <cell r="CU214" t="str">
            <v/>
          </cell>
          <cell r="CV214" t="str">
            <v/>
          </cell>
          <cell r="CW214" t="str">
            <v/>
          </cell>
          <cell r="CX214" t="str">
            <v/>
          </cell>
          <cell r="CY214" t="str">
            <v/>
          </cell>
          <cell r="CZ214" t="str">
            <v/>
          </cell>
          <cell r="DA214" t="str">
            <v/>
          </cell>
          <cell r="DB214" t="str">
            <v/>
          </cell>
          <cell r="DC214" t="str">
            <v/>
          </cell>
          <cell r="DD214">
            <v>492000</v>
          </cell>
          <cell r="DE214">
            <v>492000</v>
          </cell>
          <cell r="DF214" t="str">
            <v/>
          </cell>
          <cell r="DG214" t="str">
            <v/>
          </cell>
          <cell r="DH214">
            <v>1</v>
          </cell>
          <cell r="DI214">
            <v>122415</v>
          </cell>
          <cell r="DK214" t="str">
            <v>東野7</v>
          </cell>
          <cell r="DM214" t="str">
            <v>なし</v>
          </cell>
          <cell r="DN214" t="str">
            <v>無</v>
          </cell>
          <cell r="DO214" t="str">
            <v>－</v>
          </cell>
          <cell r="DQ214" t="str">
            <v>農家</v>
          </cell>
          <cell r="DR214" t="str">
            <v>◎</v>
          </cell>
          <cell r="DS214" t="str">
            <v>TR</v>
          </cell>
          <cell r="DT214" t="str">
            <v>○</v>
          </cell>
          <cell r="DU214" t="str">
            <v>□</v>
          </cell>
          <cell r="DV214" t="str">
            <v>◆</v>
          </cell>
          <cell r="DW214" t="str">
            <v>農家◎TR○□◆</v>
          </cell>
          <cell r="DX214" t="str">
            <v>1-1</v>
          </cell>
          <cell r="DY214">
            <v>135</v>
          </cell>
          <cell r="DZ214">
            <v>120</v>
          </cell>
          <cell r="EA214"/>
          <cell r="EB214"/>
          <cell r="EC214"/>
          <cell r="ED214">
            <v>407034</v>
          </cell>
          <cell r="EF214" t="str">
            <v>東野7-34</v>
          </cell>
          <cell r="EG214" t="str">
            <v>同</v>
          </cell>
          <cell r="EH214" t="str">
            <v>同</v>
          </cell>
          <cell r="EI214" t="str">
            <v/>
          </cell>
          <cell r="EJ214" t="str">
            <v/>
          </cell>
          <cell r="EK214" t="str">
            <v/>
          </cell>
          <cell r="EL214" t="str">
            <v/>
          </cell>
          <cell r="EM214" t="str">
            <v/>
          </cell>
          <cell r="EN214" t="str">
            <v/>
          </cell>
          <cell r="EO214">
            <v>103046</v>
          </cell>
          <cell r="EP214" t="str">
            <v>小松登紀緒</v>
          </cell>
          <cell r="EQ214" t="str">
            <v>南秋田郡大潟村字東２丁目４番地１５</v>
          </cell>
          <cell r="ER214">
            <v>103046</v>
          </cell>
          <cell r="ES214" t="str">
            <v>小松登紀緒</v>
          </cell>
          <cell r="ET214" t="str">
            <v>南秋田郡大潟村字東２丁目４番地１５</v>
          </cell>
          <cell r="EU214" t="str">
            <v>個人</v>
          </cell>
          <cell r="EV214">
            <v>103046</v>
          </cell>
          <cell r="EW214" t="str">
            <v>小松登紀緒</v>
          </cell>
          <cell r="EX214" t="str">
            <v>南秋田郡大潟村字東２丁目４番地１５</v>
          </cell>
          <cell r="EY214" t="str">
            <v>個人</v>
          </cell>
          <cell r="EZ214"/>
          <cell r="FA214"/>
          <cell r="FB214" t="str">
            <v>未把握</v>
          </cell>
          <cell r="FC214" t="str">
            <v/>
          </cell>
          <cell r="FD214">
            <v>999</v>
          </cell>
          <cell r="FE214" t="str">
            <v/>
          </cell>
          <cell r="FF214" t="str">
            <v>未把握</v>
          </cell>
          <cell r="FG214">
            <v>0</v>
          </cell>
          <cell r="FH214" t="str">
            <v>不可・繰越</v>
          </cell>
          <cell r="FJ214">
            <v>103046</v>
          </cell>
          <cell r="FK214">
            <v>2</v>
          </cell>
          <cell r="FL214">
            <v>2</v>
          </cell>
          <cell r="FM214"/>
        </row>
        <row r="215">
          <cell r="A215">
            <v>4627</v>
          </cell>
          <cell r="B215" t="str">
            <v>R5秋・期間外</v>
          </cell>
          <cell r="C215">
            <v>120</v>
          </cell>
          <cell r="D215" t="str">
            <v>R5</v>
          </cell>
          <cell r="E215">
            <v>1120</v>
          </cell>
          <cell r="F215" t="str">
            <v/>
          </cell>
          <cell r="G215" t="str">
            <v/>
          </cell>
          <cell r="H215" t="str">
            <v/>
          </cell>
          <cell r="I215" t="str">
            <v>◇</v>
          </cell>
          <cell r="J215" t="str">
            <v/>
          </cell>
          <cell r="K215" t="str">
            <v>4</v>
          </cell>
          <cell r="L215">
            <v>103046</v>
          </cell>
          <cell r="M215" t="str">
            <v>小松登紀緒</v>
          </cell>
          <cell r="N215" t="str">
            <v>大潟村東2-4-15</v>
          </cell>
          <cell r="O215">
            <v>103046</v>
          </cell>
          <cell r="P215" t="str">
            <v>小松登紀緒</v>
          </cell>
          <cell r="Q215" t="str">
            <v>同一農家</v>
          </cell>
          <cell r="R215" t="str">
            <v>○</v>
          </cell>
          <cell r="S215" t="str">
            <v>C</v>
          </cell>
          <cell r="T215" t="str">
            <v>D22</v>
          </cell>
          <cell r="U215" t="str">
            <v>東野</v>
          </cell>
          <cell r="V215">
            <v>7</v>
          </cell>
          <cell r="W215" t="str">
            <v>-</v>
          </cell>
          <cell r="X215" t="str">
            <v>35</v>
          </cell>
          <cell r="Y215"/>
          <cell r="Z215" t="str">
            <v>入植地</v>
          </cell>
          <cell r="AA215" t="str">
            <v>村内</v>
          </cell>
          <cell r="AB215">
            <v>13949</v>
          </cell>
          <cell r="AC215">
            <v>13.9</v>
          </cell>
          <cell r="AD215">
            <v>138.6</v>
          </cell>
          <cell r="AE215">
            <v>287.29999999999995</v>
          </cell>
          <cell r="AF215">
            <v>2.0728715728715725</v>
          </cell>
          <cell r="AG215">
            <v>2</v>
          </cell>
          <cell r="AH215">
            <v>2</v>
          </cell>
          <cell r="AI215">
            <v>0</v>
          </cell>
          <cell r="AJ215">
            <v>17.3</v>
          </cell>
          <cell r="AK215" t="str">
            <v>完結</v>
          </cell>
          <cell r="AL215" t="str">
            <v>10～20m未満</v>
          </cell>
          <cell r="AM215" t="str">
            <v>優先圃場</v>
          </cell>
          <cell r="AN215">
            <v>44922</v>
          </cell>
          <cell r="AO215" t="str">
            <v>小排D22-A1右岸</v>
          </cell>
          <cell r="AP215">
            <v>7.9</v>
          </cell>
          <cell r="AQ215">
            <v>138.6</v>
          </cell>
          <cell r="AR215"/>
          <cell r="AS215"/>
          <cell r="AT215">
            <v>277.2</v>
          </cell>
          <cell r="AU215">
            <v>277.2</v>
          </cell>
          <cell r="AV215">
            <v>0</v>
          </cell>
          <cell r="AW215">
            <v>2.7</v>
          </cell>
          <cell r="AX215">
            <v>7.1999999999999886</v>
          </cell>
          <cell r="AY215" t="str">
            <v>10m未満</v>
          </cell>
          <cell r="AZ215"/>
          <cell r="BA215">
            <v>2.7</v>
          </cell>
          <cell r="BB215" t="str">
            <v>◎</v>
          </cell>
          <cell r="BC215"/>
          <cell r="BD215" t="str">
            <v>農業者</v>
          </cell>
          <cell r="BE215" t="str">
            <v>TR</v>
          </cell>
          <cell r="BF215" t="str">
            <v>140</v>
          </cell>
          <cell r="BG215" t="str">
            <v>100</v>
          </cell>
          <cell r="BH215" t="str">
            <v>◎</v>
          </cell>
          <cell r="BI215">
            <v>20</v>
          </cell>
          <cell r="BJ215" t="str">
            <v/>
          </cell>
          <cell r="BK215" t="str">
            <v/>
          </cell>
          <cell r="BL215" t="str">
            <v>◎</v>
          </cell>
          <cell r="BM215">
            <v>15</v>
          </cell>
          <cell r="BN215"/>
          <cell r="BO215" t="str">
            <v/>
          </cell>
          <cell r="BP215">
            <v>135</v>
          </cell>
          <cell r="BQ215">
            <v>364500</v>
          </cell>
          <cell r="BR215">
            <v>45131</v>
          </cell>
          <cell r="BS215"/>
          <cell r="BT215">
            <v>45139</v>
          </cell>
          <cell r="BU215"/>
          <cell r="BV215"/>
          <cell r="BW215"/>
          <cell r="BX215" t="str">
            <v/>
          </cell>
          <cell r="BY215" t="str">
            <v>未把握</v>
          </cell>
          <cell r="BZ215"/>
          <cell r="CA215"/>
          <cell r="CB215" t="str">
            <v/>
          </cell>
          <cell r="CC215" t="str">
            <v/>
          </cell>
          <cell r="CD215"/>
          <cell r="CE215"/>
          <cell r="CF215" t="str">
            <v/>
          </cell>
          <cell r="CG215"/>
          <cell r="CH215"/>
          <cell r="CI215"/>
          <cell r="CJ215"/>
          <cell r="CK215"/>
          <cell r="CL215"/>
          <cell r="CM215"/>
          <cell r="CN215"/>
          <cell r="CO215" t="str">
            <v/>
          </cell>
          <cell r="CP215">
            <v>2.7</v>
          </cell>
          <cell r="CQ215">
            <v>270</v>
          </cell>
          <cell r="CR215">
            <v>364500</v>
          </cell>
          <cell r="CS215">
            <v>40500</v>
          </cell>
          <cell r="CT215">
            <v>324000</v>
          </cell>
          <cell r="CU215" t="str">
            <v/>
          </cell>
          <cell r="CV215" t="str">
            <v/>
          </cell>
          <cell r="CW215" t="str">
            <v/>
          </cell>
          <cell r="CX215" t="str">
            <v/>
          </cell>
          <cell r="CY215" t="str">
            <v/>
          </cell>
          <cell r="CZ215" t="str">
            <v/>
          </cell>
          <cell r="DA215" t="str">
            <v/>
          </cell>
          <cell r="DB215" t="str">
            <v/>
          </cell>
          <cell r="DC215" t="str">
            <v/>
          </cell>
          <cell r="DD215">
            <v>324000</v>
          </cell>
          <cell r="DE215">
            <v>324000</v>
          </cell>
          <cell r="DF215" t="str">
            <v/>
          </cell>
          <cell r="DG215" t="str">
            <v/>
          </cell>
          <cell r="DH215">
            <v>1</v>
          </cell>
          <cell r="DI215">
            <v>122415</v>
          </cell>
          <cell r="DK215" t="str">
            <v>東野7</v>
          </cell>
          <cell r="DM215" t="str">
            <v>なし</v>
          </cell>
          <cell r="DN215" t="str">
            <v>無</v>
          </cell>
          <cell r="DO215" t="str">
            <v>－</v>
          </cell>
          <cell r="DQ215" t="str">
            <v>農家</v>
          </cell>
          <cell r="DR215" t="str">
            <v>◎</v>
          </cell>
          <cell r="DS215" t="str">
            <v>TR</v>
          </cell>
          <cell r="DT215" t="str">
            <v>○</v>
          </cell>
          <cell r="DU215" t="str">
            <v>□</v>
          </cell>
          <cell r="DV215" t="str">
            <v>◆</v>
          </cell>
          <cell r="DW215" t="str">
            <v>農家◎TR○□◆</v>
          </cell>
          <cell r="DX215" t="str">
            <v>1-1</v>
          </cell>
          <cell r="DY215">
            <v>135</v>
          </cell>
          <cell r="DZ215">
            <v>120</v>
          </cell>
          <cell r="EA215"/>
          <cell r="EB215"/>
          <cell r="EC215"/>
          <cell r="ED215">
            <v>407035</v>
          </cell>
          <cell r="EF215" t="str">
            <v>東野7-35</v>
          </cell>
          <cell r="EG215" t="str">
            <v>同</v>
          </cell>
          <cell r="EH215" t="str">
            <v>同</v>
          </cell>
          <cell r="EI215" t="str">
            <v/>
          </cell>
          <cell r="EJ215" t="str">
            <v/>
          </cell>
          <cell r="EK215" t="str">
            <v/>
          </cell>
          <cell r="EL215" t="str">
            <v/>
          </cell>
          <cell r="EM215" t="str">
            <v/>
          </cell>
          <cell r="EN215" t="str">
            <v/>
          </cell>
          <cell r="EO215">
            <v>103046</v>
          </cell>
          <cell r="EP215" t="str">
            <v>小松登紀緒</v>
          </cell>
          <cell r="EQ215" t="str">
            <v>南秋田郡大潟村字東２丁目４番地１５</v>
          </cell>
          <cell r="ER215">
            <v>103046</v>
          </cell>
          <cell r="ES215" t="str">
            <v>小松登紀緒</v>
          </cell>
          <cell r="ET215" t="str">
            <v>南秋田郡大潟村字東２丁目４番地１５</v>
          </cell>
          <cell r="EU215" t="str">
            <v>個人</v>
          </cell>
          <cell r="EV215">
            <v>103046</v>
          </cell>
          <cell r="EW215" t="str">
            <v>小松登紀緒</v>
          </cell>
          <cell r="EX215" t="str">
            <v>南秋田郡大潟村字東２丁目４番地１５</v>
          </cell>
          <cell r="EY215" t="str">
            <v>個人</v>
          </cell>
          <cell r="EZ215"/>
          <cell r="FA215"/>
          <cell r="FB215" t="str">
            <v>未把握</v>
          </cell>
          <cell r="FC215" t="str">
            <v/>
          </cell>
          <cell r="FD215">
            <v>999</v>
          </cell>
          <cell r="FE215" t="str">
            <v/>
          </cell>
          <cell r="FF215" t="str">
            <v>未把握</v>
          </cell>
          <cell r="FG215">
            <v>0</v>
          </cell>
          <cell r="FH215" t="str">
            <v>不可・繰越</v>
          </cell>
          <cell r="FJ215">
            <v>103046</v>
          </cell>
          <cell r="FK215">
            <v>3</v>
          </cell>
          <cell r="FL215">
            <v>3</v>
          </cell>
          <cell r="FM215"/>
        </row>
        <row r="216">
          <cell r="A216">
            <v>50007</v>
          </cell>
          <cell r="B216" t="str">
            <v>R5秋</v>
          </cell>
          <cell r="C216">
            <v>121</v>
          </cell>
          <cell r="D216" t="str">
            <v>R5</v>
          </cell>
          <cell r="E216">
            <v>1121</v>
          </cell>
          <cell r="F216" t="str">
            <v/>
          </cell>
          <cell r="G216" t="str">
            <v/>
          </cell>
          <cell r="H216" t="str">
            <v>◇</v>
          </cell>
          <cell r="I216" t="str">
            <v/>
          </cell>
          <cell r="J216" t="str">
            <v/>
          </cell>
          <cell r="K216" t="str">
            <v>3</v>
          </cell>
          <cell r="L216">
            <v>103050</v>
          </cell>
          <cell r="M216" t="str">
            <v>岩井悠宇</v>
          </cell>
          <cell r="N216" t="str">
            <v>大潟村東2-4-19</v>
          </cell>
          <cell r="O216">
            <v>103050</v>
          </cell>
          <cell r="P216" t="str">
            <v>岩井悠宇</v>
          </cell>
          <cell r="Q216" t="str">
            <v>同一農家</v>
          </cell>
          <cell r="R216" t="str">
            <v>○</v>
          </cell>
          <cell r="S216" t="str">
            <v>C</v>
          </cell>
          <cell r="T216" t="str">
            <v>A35</v>
          </cell>
          <cell r="U216" t="str">
            <v>大潟</v>
          </cell>
          <cell r="V216">
            <v>1</v>
          </cell>
          <cell r="W216" t="str">
            <v>-</v>
          </cell>
          <cell r="X216" t="str">
            <v>26</v>
          </cell>
          <cell r="Y216"/>
          <cell r="Z216" t="str">
            <v>増反地</v>
          </cell>
          <cell r="AA216" t="str">
            <v>村内</v>
          </cell>
          <cell r="AB216">
            <v>5092</v>
          </cell>
          <cell r="AC216">
            <v>5</v>
          </cell>
          <cell r="AD216">
            <v>149.6</v>
          </cell>
          <cell r="AE216">
            <v>500</v>
          </cell>
          <cell r="AF216">
            <v>3.3422459893048129</v>
          </cell>
          <cell r="AG216">
            <v>4</v>
          </cell>
          <cell r="AH216">
            <v>3</v>
          </cell>
          <cell r="AI216">
            <v>1</v>
          </cell>
          <cell r="AJ216">
            <v>0</v>
          </cell>
          <cell r="AK216" t="str">
            <v>完結</v>
          </cell>
          <cell r="AL216" t="str">
            <v>残無</v>
          </cell>
          <cell r="AM216" t="str">
            <v/>
          </cell>
          <cell r="AN216">
            <v>44798</v>
          </cell>
          <cell r="AO216" t="str">
            <v>小排A35-B1左岸</v>
          </cell>
          <cell r="AP216">
            <v>5.2</v>
          </cell>
          <cell r="AQ216">
            <v>149.6</v>
          </cell>
          <cell r="AR216"/>
          <cell r="AS216"/>
          <cell r="AT216">
            <v>598.4</v>
          </cell>
          <cell r="AU216">
            <v>598.4</v>
          </cell>
          <cell r="AV216">
            <v>0</v>
          </cell>
          <cell r="AW216">
            <v>5.9</v>
          </cell>
          <cell r="AX216">
            <v>98.399999999999977</v>
          </cell>
          <cell r="AY216" t="str">
            <v>75～100m未満</v>
          </cell>
          <cell r="AZ216"/>
          <cell r="BA216">
            <v>5</v>
          </cell>
          <cell r="BB216" t="str">
            <v>×</v>
          </cell>
          <cell r="BC216"/>
          <cell r="BD216" t="str">
            <v>農業者</v>
          </cell>
          <cell r="BE216" t="str">
            <v>TR</v>
          </cell>
          <cell r="BF216" t="str">
            <v>120</v>
          </cell>
          <cell r="BG216" t="str">
            <v>85</v>
          </cell>
          <cell r="BH216" t="str">
            <v>◎</v>
          </cell>
          <cell r="BI216">
            <v>20</v>
          </cell>
          <cell r="BJ216" t="str">
            <v/>
          </cell>
          <cell r="BK216" t="str">
            <v/>
          </cell>
          <cell r="BL216" t="str">
            <v>◎</v>
          </cell>
          <cell r="BM216">
            <v>15</v>
          </cell>
          <cell r="BN216"/>
          <cell r="BO216" t="str">
            <v/>
          </cell>
          <cell r="BP216">
            <v>120</v>
          </cell>
          <cell r="BQ216">
            <v>600000</v>
          </cell>
          <cell r="BR216">
            <v>45131</v>
          </cell>
          <cell r="BS216"/>
          <cell r="BT216">
            <v>45139</v>
          </cell>
          <cell r="BU216"/>
          <cell r="BV216"/>
          <cell r="BW216"/>
          <cell r="BX216">
            <v>45215</v>
          </cell>
          <cell r="BY216" t="str">
            <v>ﾓﾐｶﾞﾗ投入</v>
          </cell>
          <cell r="BZ216"/>
          <cell r="CA216"/>
          <cell r="CB216" t="str">
            <v/>
          </cell>
          <cell r="CC216" t="str">
            <v/>
          </cell>
          <cell r="CD216"/>
          <cell r="CE216"/>
          <cell r="CF216" t="str">
            <v/>
          </cell>
          <cell r="CG216"/>
          <cell r="CH216"/>
          <cell r="CI216"/>
          <cell r="CJ216"/>
          <cell r="CK216"/>
          <cell r="CL216"/>
          <cell r="CM216"/>
          <cell r="CN216"/>
          <cell r="CO216" t="str">
            <v/>
          </cell>
          <cell r="CP216">
            <v>5</v>
          </cell>
          <cell r="CQ216">
            <v>500</v>
          </cell>
          <cell r="CR216">
            <v>600000</v>
          </cell>
          <cell r="CS216">
            <v>75000</v>
          </cell>
          <cell r="CT216">
            <v>525000</v>
          </cell>
          <cell r="CU216" t="str">
            <v/>
          </cell>
          <cell r="CV216" t="str">
            <v/>
          </cell>
          <cell r="CW216" t="str">
            <v/>
          </cell>
          <cell r="CX216" t="str">
            <v/>
          </cell>
          <cell r="CY216" t="str">
            <v/>
          </cell>
          <cell r="CZ216" t="str">
            <v/>
          </cell>
          <cell r="DA216" t="str">
            <v/>
          </cell>
          <cell r="DB216" t="str">
            <v/>
          </cell>
          <cell r="DC216" t="str">
            <v/>
          </cell>
          <cell r="DD216">
            <v>525000</v>
          </cell>
          <cell r="DE216">
            <v>525000</v>
          </cell>
          <cell r="DF216" t="str">
            <v/>
          </cell>
          <cell r="DG216" t="str">
            <v/>
          </cell>
          <cell r="DH216">
            <v>1</v>
          </cell>
          <cell r="DI216">
            <v>122419</v>
          </cell>
          <cell r="DK216" t="str">
            <v>大潟1</v>
          </cell>
          <cell r="DM216" t="str">
            <v>なし</v>
          </cell>
          <cell r="DN216" t="str">
            <v>無</v>
          </cell>
          <cell r="DO216" t="str">
            <v>－</v>
          </cell>
          <cell r="DQ216" t="str">
            <v>農家</v>
          </cell>
          <cell r="DR216" t="str">
            <v>×</v>
          </cell>
          <cell r="DS216" t="str">
            <v>TR</v>
          </cell>
          <cell r="DT216" t="str">
            <v>○</v>
          </cell>
          <cell r="DU216" t="str">
            <v>□</v>
          </cell>
          <cell r="DV216" t="str">
            <v>◆</v>
          </cell>
          <cell r="DW216" t="str">
            <v>農家×TR○□◆</v>
          </cell>
          <cell r="DX216" t="str">
            <v>2-1</v>
          </cell>
          <cell r="DY216">
            <v>120</v>
          </cell>
          <cell r="DZ216">
            <v>105</v>
          </cell>
          <cell r="EA216"/>
          <cell r="EB216"/>
          <cell r="EC216"/>
          <cell r="ED216">
            <v>101026</v>
          </cell>
          <cell r="EF216" t="str">
            <v>大潟1-26</v>
          </cell>
          <cell r="EG216" t="str">
            <v>同</v>
          </cell>
          <cell r="EH216" t="str">
            <v>同</v>
          </cell>
          <cell r="EI216" t="str">
            <v/>
          </cell>
          <cell r="EJ216" t="str">
            <v/>
          </cell>
          <cell r="EK216" t="str">
            <v/>
          </cell>
          <cell r="EL216" t="str">
            <v/>
          </cell>
          <cell r="EM216" t="str">
            <v/>
          </cell>
          <cell r="EN216" t="str">
            <v/>
          </cell>
          <cell r="EO216">
            <v>103050</v>
          </cell>
          <cell r="EP216" t="str">
            <v>岩井悠宇</v>
          </cell>
          <cell r="EQ216" t="str">
            <v>南秋田郡大潟村字東２丁目４番地１９</v>
          </cell>
          <cell r="ER216">
            <v>103050</v>
          </cell>
          <cell r="ES216" t="str">
            <v>岩井悠宇</v>
          </cell>
          <cell r="ET216" t="str">
            <v>南秋田郡大潟村字東２丁目４番地１９</v>
          </cell>
          <cell r="EU216" t="str">
            <v>個人</v>
          </cell>
          <cell r="EV216">
            <v>103050</v>
          </cell>
          <cell r="EW216" t="str">
            <v>岩井悠宇</v>
          </cell>
          <cell r="EX216" t="str">
            <v>南秋田郡大潟村字東２丁目４番地１９</v>
          </cell>
          <cell r="EY216" t="str">
            <v>個人</v>
          </cell>
          <cell r="EZ216"/>
          <cell r="FA216"/>
          <cell r="FB216" t="str">
            <v>ﾓﾐｶﾞﾗ投入</v>
          </cell>
          <cell r="FC216" t="str">
            <v/>
          </cell>
          <cell r="FD216">
            <v>999</v>
          </cell>
          <cell r="FE216">
            <v>45215</v>
          </cell>
          <cell r="FF216" t="str">
            <v>ﾓﾐｶﾞﾗ投入</v>
          </cell>
          <cell r="FG216">
            <v>0</v>
          </cell>
          <cell r="FH216" t="str">
            <v>不可・繰越</v>
          </cell>
          <cell r="FJ216">
            <v>103050</v>
          </cell>
          <cell r="FK216">
            <v>1</v>
          </cell>
          <cell r="FL216">
            <v>1</v>
          </cell>
          <cell r="FM216"/>
        </row>
        <row r="217">
          <cell r="A217">
            <v>4781</v>
          </cell>
          <cell r="B217" t="str">
            <v>R5秋</v>
          </cell>
          <cell r="C217">
            <v>122</v>
          </cell>
          <cell r="D217" t="str">
            <v>R5</v>
          </cell>
          <cell r="E217">
            <v>1122</v>
          </cell>
          <cell r="F217" t="str">
            <v/>
          </cell>
          <cell r="G217" t="str">
            <v/>
          </cell>
          <cell r="H217" t="str">
            <v>◇</v>
          </cell>
          <cell r="I217" t="str">
            <v/>
          </cell>
          <cell r="J217" t="str">
            <v/>
          </cell>
          <cell r="K217" t="str">
            <v>3</v>
          </cell>
          <cell r="L217">
            <v>103057</v>
          </cell>
          <cell r="M217" t="str">
            <v>千葉仁一</v>
          </cell>
          <cell r="N217" t="str">
            <v>大潟村東2-4-26</v>
          </cell>
          <cell r="O217">
            <v>103057</v>
          </cell>
          <cell r="P217" t="str">
            <v>千葉仁一</v>
          </cell>
          <cell r="Q217" t="str">
            <v>同一農家</v>
          </cell>
          <cell r="R217" t="str">
            <v>○</v>
          </cell>
          <cell r="S217" t="str">
            <v>C</v>
          </cell>
          <cell r="T217" t="str">
            <v>C13</v>
          </cell>
          <cell r="U217" t="str">
            <v>方口</v>
          </cell>
          <cell r="V217">
            <v>35</v>
          </cell>
          <cell r="W217" t="str">
            <v>-</v>
          </cell>
          <cell r="X217" t="str">
            <v>7-2</v>
          </cell>
          <cell r="Y217"/>
          <cell r="Z217" t="str">
            <v>入植地</v>
          </cell>
          <cell r="AA217" t="str">
            <v>村内</v>
          </cell>
          <cell r="AB217">
            <v>11559</v>
          </cell>
          <cell r="AC217">
            <v>11.5</v>
          </cell>
          <cell r="AD217">
            <v>143.69999999999999</v>
          </cell>
          <cell r="AE217">
            <v>436</v>
          </cell>
          <cell r="AF217">
            <v>3.0340988169798191</v>
          </cell>
          <cell r="AG217">
            <v>3</v>
          </cell>
          <cell r="AH217">
            <v>3</v>
          </cell>
          <cell r="AI217">
            <v>0</v>
          </cell>
          <cell r="AJ217">
            <v>6</v>
          </cell>
          <cell r="AK217" t="str">
            <v>完結</v>
          </cell>
          <cell r="AL217" t="str">
            <v>10m未満</v>
          </cell>
          <cell r="AM217" t="str">
            <v>優先圃場</v>
          </cell>
          <cell r="AN217">
            <v>44796</v>
          </cell>
          <cell r="AO217" t="str">
            <v>小排C13-B右岸</v>
          </cell>
          <cell r="AP217">
            <v>5.9</v>
          </cell>
          <cell r="AQ217">
            <v>143.69999999999999</v>
          </cell>
          <cell r="AR217"/>
          <cell r="AS217"/>
          <cell r="AT217">
            <v>431.09999999999997</v>
          </cell>
          <cell r="AU217">
            <v>431.09999999999997</v>
          </cell>
          <cell r="AV217">
            <v>0</v>
          </cell>
          <cell r="AW217">
            <v>4.3</v>
          </cell>
          <cell r="AX217">
            <v>1.0999999999999659</v>
          </cell>
          <cell r="AY217" t="str">
            <v>10m未満</v>
          </cell>
          <cell r="AZ217"/>
          <cell r="BA217">
            <v>4.3</v>
          </cell>
          <cell r="BB217" t="str">
            <v>◎</v>
          </cell>
          <cell r="BC217"/>
          <cell r="BD217" t="str">
            <v>農業者</v>
          </cell>
          <cell r="BE217" t="str">
            <v>TR</v>
          </cell>
          <cell r="BF217" t="str">
            <v>140</v>
          </cell>
          <cell r="BG217" t="str">
            <v>100</v>
          </cell>
          <cell r="BH217" t="str">
            <v>◎</v>
          </cell>
          <cell r="BI217">
            <v>20</v>
          </cell>
          <cell r="BJ217" t="str">
            <v/>
          </cell>
          <cell r="BK217" t="str">
            <v/>
          </cell>
          <cell r="BL217" t="str">
            <v>◎</v>
          </cell>
          <cell r="BM217">
            <v>15</v>
          </cell>
          <cell r="BN217"/>
          <cell r="BO217" t="str">
            <v/>
          </cell>
          <cell r="BP217">
            <v>135</v>
          </cell>
          <cell r="BQ217">
            <v>580500</v>
          </cell>
          <cell r="BR217">
            <v>45131</v>
          </cell>
          <cell r="BS217"/>
          <cell r="BT217">
            <v>45139</v>
          </cell>
          <cell r="BU217"/>
          <cell r="BV217"/>
          <cell r="BW217"/>
          <cell r="BX217">
            <v>45211</v>
          </cell>
          <cell r="BY217" t="str">
            <v>ﾓﾐｶﾞﾗ投入</v>
          </cell>
          <cell r="BZ217"/>
          <cell r="CA217"/>
          <cell r="CB217" t="str">
            <v/>
          </cell>
          <cell r="CC217" t="str">
            <v/>
          </cell>
          <cell r="CD217"/>
          <cell r="CE217"/>
          <cell r="CF217" t="str">
            <v/>
          </cell>
          <cell r="CG217"/>
          <cell r="CH217"/>
          <cell r="CI217"/>
          <cell r="CJ217"/>
          <cell r="CK217"/>
          <cell r="CL217"/>
          <cell r="CM217"/>
          <cell r="CN217"/>
          <cell r="CO217" t="str">
            <v/>
          </cell>
          <cell r="CP217">
            <v>4.3</v>
          </cell>
          <cell r="CQ217">
            <v>430</v>
          </cell>
          <cell r="CR217">
            <v>580500</v>
          </cell>
          <cell r="CS217">
            <v>64500</v>
          </cell>
          <cell r="CT217">
            <v>516000</v>
          </cell>
          <cell r="CU217" t="str">
            <v/>
          </cell>
          <cell r="CV217" t="str">
            <v/>
          </cell>
          <cell r="CW217" t="str">
            <v/>
          </cell>
          <cell r="CX217" t="str">
            <v/>
          </cell>
          <cell r="CY217" t="str">
            <v/>
          </cell>
          <cell r="CZ217" t="str">
            <v/>
          </cell>
          <cell r="DA217" t="str">
            <v/>
          </cell>
          <cell r="DB217" t="str">
            <v/>
          </cell>
          <cell r="DC217" t="str">
            <v/>
          </cell>
          <cell r="DD217">
            <v>516000</v>
          </cell>
          <cell r="DE217">
            <v>516000</v>
          </cell>
          <cell r="DF217" t="str">
            <v/>
          </cell>
          <cell r="DG217" t="str">
            <v/>
          </cell>
          <cell r="DH217">
            <v>1</v>
          </cell>
          <cell r="DI217">
            <v>122426</v>
          </cell>
          <cell r="DK217" t="str">
            <v>方口35</v>
          </cell>
          <cell r="DM217" t="str">
            <v>なし</v>
          </cell>
          <cell r="DN217" t="str">
            <v>無</v>
          </cell>
          <cell r="DO217" t="str">
            <v>－</v>
          </cell>
          <cell r="DQ217" t="str">
            <v>農家</v>
          </cell>
          <cell r="DR217" t="str">
            <v>◎</v>
          </cell>
          <cell r="DS217" t="str">
            <v>TR</v>
          </cell>
          <cell r="DT217" t="str">
            <v>○</v>
          </cell>
          <cell r="DU217" t="str">
            <v>□</v>
          </cell>
          <cell r="DV217" t="str">
            <v>◆</v>
          </cell>
          <cell r="DW217" t="str">
            <v>農家◎TR○□◆</v>
          </cell>
          <cell r="DX217" t="str">
            <v>1-1</v>
          </cell>
          <cell r="DY217">
            <v>135</v>
          </cell>
          <cell r="DZ217">
            <v>120</v>
          </cell>
          <cell r="EA217"/>
          <cell r="EB217"/>
          <cell r="EC217"/>
          <cell r="ED217">
            <v>335007</v>
          </cell>
          <cell r="EF217" t="str">
            <v>方口35-7-2</v>
          </cell>
          <cell r="EG217" t="str">
            <v>同</v>
          </cell>
          <cell r="EH217" t="str">
            <v>異</v>
          </cell>
          <cell r="EI217" t="str">
            <v>同</v>
          </cell>
          <cell r="EJ217" t="str">
            <v>同</v>
          </cell>
          <cell r="EK217" t="str">
            <v>家族間</v>
          </cell>
          <cell r="EL217" t="str">
            <v/>
          </cell>
          <cell r="EM217" t="str">
            <v/>
          </cell>
          <cell r="EN217" t="str">
            <v/>
          </cell>
          <cell r="EO217">
            <v>103057</v>
          </cell>
          <cell r="EP217" t="str">
            <v>千葉仁一</v>
          </cell>
          <cell r="EQ217" t="str">
            <v>南秋田郡大潟村字東２丁目４番地２６</v>
          </cell>
          <cell r="ER217">
            <v>999028</v>
          </cell>
          <cell r="ES217" t="str">
            <v>千葉國子</v>
          </cell>
          <cell r="ET217" t="str">
            <v>南秋田郡大潟村字東２丁目４番地２６</v>
          </cell>
          <cell r="EU217" t="str">
            <v>個人</v>
          </cell>
          <cell r="EV217">
            <v>103057</v>
          </cell>
          <cell r="EW217" t="str">
            <v>千葉仁一</v>
          </cell>
          <cell r="EX217" t="str">
            <v>南秋田郡大潟村字東２丁目４番地２６</v>
          </cell>
          <cell r="EY217" t="str">
            <v>個人</v>
          </cell>
          <cell r="EZ217"/>
          <cell r="FA217"/>
          <cell r="FB217" t="str">
            <v>ﾓﾐｶﾞﾗ投入</v>
          </cell>
          <cell r="FC217" t="str">
            <v/>
          </cell>
          <cell r="FD217">
            <v>999</v>
          </cell>
          <cell r="FE217">
            <v>45211</v>
          </cell>
          <cell r="FF217" t="str">
            <v>ﾓﾐｶﾞﾗ投入</v>
          </cell>
          <cell r="FG217">
            <v>0</v>
          </cell>
          <cell r="FH217" t="str">
            <v>不可・繰越</v>
          </cell>
          <cell r="FJ217">
            <v>103057</v>
          </cell>
          <cell r="FK217">
            <v>1</v>
          </cell>
          <cell r="FL217">
            <v>1</v>
          </cell>
          <cell r="FM217"/>
        </row>
        <row r="218">
          <cell r="A218">
            <v>4791</v>
          </cell>
          <cell r="B218" t="str">
            <v>R5秋</v>
          </cell>
          <cell r="C218">
            <v>123</v>
          </cell>
          <cell r="D218" t="str">
            <v>R5</v>
          </cell>
          <cell r="E218">
            <v>1123</v>
          </cell>
          <cell r="F218" t="str">
            <v/>
          </cell>
          <cell r="G218" t="str">
            <v/>
          </cell>
          <cell r="H218" t="str">
            <v>◇</v>
          </cell>
          <cell r="I218" t="str">
            <v/>
          </cell>
          <cell r="J218" t="str">
            <v/>
          </cell>
          <cell r="K218" t="str">
            <v>3</v>
          </cell>
          <cell r="L218">
            <v>103059</v>
          </cell>
          <cell r="M218" t="str">
            <v>高橋孝太郎</v>
          </cell>
          <cell r="N218" t="str">
            <v>大潟村東2-4-28</v>
          </cell>
          <cell r="O218">
            <v>103059</v>
          </cell>
          <cell r="P218" t="str">
            <v>高橋孝太郎</v>
          </cell>
          <cell r="Q218" t="str">
            <v>同一農家</v>
          </cell>
          <cell r="R218" t="str">
            <v>○</v>
          </cell>
          <cell r="S218" t="str">
            <v>C</v>
          </cell>
          <cell r="T218" t="str">
            <v>C9</v>
          </cell>
          <cell r="U218" t="str">
            <v>方口</v>
          </cell>
          <cell r="V218">
            <v>28</v>
          </cell>
          <cell r="W218" t="str">
            <v>-</v>
          </cell>
          <cell r="X218" t="str">
            <v>18-1</v>
          </cell>
          <cell r="Y218"/>
          <cell r="Z218" t="str">
            <v>入植地</v>
          </cell>
          <cell r="AA218" t="str">
            <v>村内</v>
          </cell>
          <cell r="AB218">
            <v>11387</v>
          </cell>
          <cell r="AC218">
            <v>11.3</v>
          </cell>
          <cell r="AD218">
            <v>139.80000000000001</v>
          </cell>
          <cell r="AE218">
            <v>433.29999999999995</v>
          </cell>
          <cell r="AF218">
            <v>3.099427753934191</v>
          </cell>
          <cell r="AG218">
            <v>4</v>
          </cell>
          <cell r="AH218">
            <v>3</v>
          </cell>
          <cell r="AI218">
            <v>1</v>
          </cell>
          <cell r="AJ218">
            <v>3.3</v>
          </cell>
          <cell r="AK218" t="str">
            <v>完結</v>
          </cell>
          <cell r="AL218" t="str">
            <v>10m未満</v>
          </cell>
          <cell r="AM218" t="str">
            <v/>
          </cell>
          <cell r="AN218">
            <v>44798</v>
          </cell>
          <cell r="AO218" t="str">
            <v>小排C9-B左岸</v>
          </cell>
          <cell r="AP218">
            <v>8.1</v>
          </cell>
          <cell r="AQ218">
            <v>139.80000000000001</v>
          </cell>
          <cell r="AR218"/>
          <cell r="AS218"/>
          <cell r="AT218">
            <v>559.20000000000005</v>
          </cell>
          <cell r="AU218">
            <v>559.20000000000005</v>
          </cell>
          <cell r="AV218">
            <v>0</v>
          </cell>
          <cell r="AW218">
            <v>5.5</v>
          </cell>
          <cell r="AX218">
            <v>129.20000000000005</v>
          </cell>
          <cell r="AY218" t="str">
            <v>125～140m未満</v>
          </cell>
          <cell r="AZ218"/>
          <cell r="BA218">
            <v>4.3</v>
          </cell>
          <cell r="BB218" t="str">
            <v>◎</v>
          </cell>
          <cell r="BC218"/>
          <cell r="BD218" t="str">
            <v>農業者</v>
          </cell>
          <cell r="BE218" t="str">
            <v>TR</v>
          </cell>
          <cell r="BF218" t="str">
            <v>140</v>
          </cell>
          <cell r="BG218" t="str">
            <v>100</v>
          </cell>
          <cell r="BH218" t="str">
            <v>◎</v>
          </cell>
          <cell r="BI218">
            <v>20</v>
          </cell>
          <cell r="BJ218" t="str">
            <v/>
          </cell>
          <cell r="BK218" t="str">
            <v/>
          </cell>
          <cell r="BL218" t="str">
            <v>◎</v>
          </cell>
          <cell r="BM218">
            <v>15</v>
          </cell>
          <cell r="BN218"/>
          <cell r="BO218" t="str">
            <v/>
          </cell>
          <cell r="BP218">
            <v>135</v>
          </cell>
          <cell r="BQ218">
            <v>580500</v>
          </cell>
          <cell r="BR218">
            <v>45131</v>
          </cell>
          <cell r="BS218"/>
          <cell r="BT218">
            <v>45139</v>
          </cell>
          <cell r="BU218"/>
          <cell r="BV218"/>
          <cell r="BW218"/>
          <cell r="BX218" t="str">
            <v/>
          </cell>
          <cell r="BY218" t="str">
            <v>未把握</v>
          </cell>
          <cell r="BZ218"/>
          <cell r="CA218"/>
          <cell r="CB218" t="str">
            <v/>
          </cell>
          <cell r="CC218" t="str">
            <v/>
          </cell>
          <cell r="CD218"/>
          <cell r="CE218"/>
          <cell r="CF218" t="str">
            <v/>
          </cell>
          <cell r="CG218"/>
          <cell r="CH218"/>
          <cell r="CI218"/>
          <cell r="CJ218"/>
          <cell r="CK218"/>
          <cell r="CL218"/>
          <cell r="CM218"/>
          <cell r="CN218"/>
          <cell r="CO218" t="str">
            <v/>
          </cell>
          <cell r="CP218">
            <v>4.3</v>
          </cell>
          <cell r="CQ218">
            <v>430</v>
          </cell>
          <cell r="CR218">
            <v>580500</v>
          </cell>
          <cell r="CS218">
            <v>64500</v>
          </cell>
          <cell r="CT218">
            <v>516000</v>
          </cell>
          <cell r="CU218" t="str">
            <v/>
          </cell>
          <cell r="CV218" t="str">
            <v/>
          </cell>
          <cell r="CW218" t="str">
            <v/>
          </cell>
          <cell r="CX218" t="str">
            <v/>
          </cell>
          <cell r="CY218" t="str">
            <v/>
          </cell>
          <cell r="CZ218" t="str">
            <v/>
          </cell>
          <cell r="DA218" t="str">
            <v/>
          </cell>
          <cell r="DB218" t="str">
            <v/>
          </cell>
          <cell r="DC218" t="str">
            <v/>
          </cell>
          <cell r="DD218">
            <v>516000</v>
          </cell>
          <cell r="DE218">
            <v>516000</v>
          </cell>
          <cell r="DF218" t="str">
            <v/>
          </cell>
          <cell r="DG218" t="str">
            <v/>
          </cell>
          <cell r="DH218">
            <v>1</v>
          </cell>
          <cell r="DI218">
            <v>122428</v>
          </cell>
          <cell r="DK218" t="str">
            <v>方口28</v>
          </cell>
          <cell r="DM218" t="str">
            <v>なし</v>
          </cell>
          <cell r="DN218" t="str">
            <v>無</v>
          </cell>
          <cell r="DO218" t="str">
            <v>－</v>
          </cell>
          <cell r="DQ218" t="str">
            <v>農家</v>
          </cell>
          <cell r="DR218" t="str">
            <v>◎</v>
          </cell>
          <cell r="DS218" t="str">
            <v>TR</v>
          </cell>
          <cell r="DT218" t="str">
            <v>○</v>
          </cell>
          <cell r="DU218" t="str">
            <v>□</v>
          </cell>
          <cell r="DV218" t="str">
            <v>◆</v>
          </cell>
          <cell r="DW218" t="str">
            <v>農家◎TR○□◆</v>
          </cell>
          <cell r="DX218" t="str">
            <v>1-1</v>
          </cell>
          <cell r="DY218">
            <v>135</v>
          </cell>
          <cell r="DZ218">
            <v>120</v>
          </cell>
          <cell r="EA218"/>
          <cell r="EB218"/>
          <cell r="EC218"/>
          <cell r="ED218">
            <v>328018</v>
          </cell>
          <cell r="EF218" t="str">
            <v>方口28-18-1</v>
          </cell>
          <cell r="EG218" t="str">
            <v>同</v>
          </cell>
          <cell r="EH218" t="str">
            <v>異</v>
          </cell>
          <cell r="EI218" t="str">
            <v>同</v>
          </cell>
          <cell r="EJ218" t="str">
            <v>異</v>
          </cell>
          <cell r="EK218" t="str">
            <v>家族間</v>
          </cell>
          <cell r="EL218" t="str">
            <v/>
          </cell>
          <cell r="EM218" t="str">
            <v/>
          </cell>
          <cell r="EN218" t="str">
            <v/>
          </cell>
          <cell r="EO218">
            <v>103059</v>
          </cell>
          <cell r="EP218" t="str">
            <v>高橋孝太郎</v>
          </cell>
          <cell r="EQ218" t="str">
            <v>南秋田郡大潟村字東２丁目４番地２８</v>
          </cell>
          <cell r="ER218">
            <v>999029</v>
          </cell>
          <cell r="ES218" t="str">
            <v>髙橋孝正</v>
          </cell>
          <cell r="ET218" t="str">
            <v>南秋田郡大潟村字東２丁目４番地２８</v>
          </cell>
          <cell r="EU218" t="str">
            <v>個人</v>
          </cell>
          <cell r="EV218">
            <v>103059</v>
          </cell>
          <cell r="EW218" t="str">
            <v>高橋孝太郎</v>
          </cell>
          <cell r="EX218" t="str">
            <v>南秋田郡大潟村字東２丁目４番地２８</v>
          </cell>
          <cell r="EY218" t="str">
            <v>個人</v>
          </cell>
          <cell r="EZ218"/>
          <cell r="FA218"/>
          <cell r="FB218" t="str">
            <v>未把握</v>
          </cell>
          <cell r="FC218" t="str">
            <v/>
          </cell>
          <cell r="FD218">
            <v>999</v>
          </cell>
          <cell r="FE218" t="str">
            <v/>
          </cell>
          <cell r="FF218" t="str">
            <v>未把握</v>
          </cell>
          <cell r="FG218">
            <v>0</v>
          </cell>
          <cell r="FH218" t="str">
            <v>不可・繰越</v>
          </cell>
          <cell r="FJ218">
            <v>103059</v>
          </cell>
          <cell r="FK218">
            <v>1</v>
          </cell>
          <cell r="FL218">
            <v>1</v>
          </cell>
          <cell r="FM218"/>
        </row>
        <row r="219">
          <cell r="A219">
            <v>4808</v>
          </cell>
          <cell r="B219" t="str">
            <v>R5秋</v>
          </cell>
          <cell r="C219">
            <v>124</v>
          </cell>
          <cell r="D219" t="str">
            <v>R5</v>
          </cell>
          <cell r="E219">
            <v>1124</v>
          </cell>
          <cell r="F219" t="str">
            <v/>
          </cell>
          <cell r="G219" t="str">
            <v/>
          </cell>
          <cell r="H219" t="str">
            <v>◇</v>
          </cell>
          <cell r="I219" t="str">
            <v/>
          </cell>
          <cell r="J219" t="str">
            <v/>
          </cell>
          <cell r="K219" t="str">
            <v>3</v>
          </cell>
          <cell r="L219">
            <v>103060</v>
          </cell>
          <cell r="M219" t="str">
            <v>桑原利美</v>
          </cell>
          <cell r="N219" t="str">
            <v>大潟村東2-4-29</v>
          </cell>
          <cell r="O219">
            <v>103060</v>
          </cell>
          <cell r="P219" t="str">
            <v>桑原利美</v>
          </cell>
          <cell r="Q219" t="str">
            <v>同一農家</v>
          </cell>
          <cell r="R219" t="str">
            <v>○</v>
          </cell>
          <cell r="S219" t="str">
            <v>C</v>
          </cell>
          <cell r="T219" t="str">
            <v>C24</v>
          </cell>
          <cell r="U219" t="str">
            <v>方口</v>
          </cell>
          <cell r="V219">
            <v>62</v>
          </cell>
          <cell r="W219" t="str">
            <v>-</v>
          </cell>
          <cell r="X219" t="str">
            <v>5-1,2</v>
          </cell>
          <cell r="Y219"/>
          <cell r="Z219" t="str">
            <v>入植地</v>
          </cell>
          <cell r="AA219" t="str">
            <v>村内</v>
          </cell>
          <cell r="AB219">
            <v>26170</v>
          </cell>
          <cell r="AC219">
            <v>26.1</v>
          </cell>
          <cell r="AD219">
            <v>140.1</v>
          </cell>
          <cell r="AE219">
            <v>1220</v>
          </cell>
          <cell r="AF219">
            <v>8.7080656673804437</v>
          </cell>
          <cell r="AG219">
            <v>9</v>
          </cell>
          <cell r="AH219">
            <v>9</v>
          </cell>
          <cell r="AI219">
            <v>0</v>
          </cell>
          <cell r="AJ219">
            <v>0</v>
          </cell>
          <cell r="AK219" t="str">
            <v>完結</v>
          </cell>
          <cell r="AL219" t="str">
            <v>残無</v>
          </cell>
          <cell r="AM219" t="str">
            <v>優先圃場</v>
          </cell>
          <cell r="AN219">
            <v>44798</v>
          </cell>
          <cell r="AO219" t="str">
            <v>小排C20-A右岸</v>
          </cell>
          <cell r="AP219">
            <v>5.4</v>
          </cell>
          <cell r="AQ219">
            <v>140.1</v>
          </cell>
          <cell r="AR219" t="str">
            <v>不形成</v>
          </cell>
          <cell r="AS219" t="str">
            <v>手入力</v>
          </cell>
          <cell r="AT219">
            <v>1256.3</v>
          </cell>
          <cell r="AU219">
            <v>1256.3</v>
          </cell>
          <cell r="AV219">
            <v>0</v>
          </cell>
          <cell r="AW219">
            <v>12.5</v>
          </cell>
          <cell r="AX219">
            <v>36.299999999999955</v>
          </cell>
          <cell r="AY219" t="str">
            <v>30～50m未満</v>
          </cell>
          <cell r="AZ219"/>
          <cell r="BA219">
            <v>12.2</v>
          </cell>
          <cell r="BB219" t="str">
            <v>◎</v>
          </cell>
          <cell r="BC219"/>
          <cell r="BD219" t="str">
            <v>農業者</v>
          </cell>
          <cell r="BE219" t="str">
            <v>TR</v>
          </cell>
          <cell r="BF219" t="str">
            <v>140</v>
          </cell>
          <cell r="BG219" t="str">
            <v>100</v>
          </cell>
          <cell r="BH219" t="str">
            <v>◎</v>
          </cell>
          <cell r="BI219">
            <v>20</v>
          </cell>
          <cell r="BJ219" t="str">
            <v/>
          </cell>
          <cell r="BK219" t="str">
            <v/>
          </cell>
          <cell r="BL219" t="str">
            <v>◎</v>
          </cell>
          <cell r="BM219">
            <v>15</v>
          </cell>
          <cell r="BN219"/>
          <cell r="BO219" t="str">
            <v/>
          </cell>
          <cell r="BP219">
            <v>135</v>
          </cell>
          <cell r="BQ219">
            <v>1647000</v>
          </cell>
          <cell r="BR219">
            <v>45131</v>
          </cell>
          <cell r="BS219"/>
          <cell r="BT219">
            <v>45139</v>
          </cell>
          <cell r="BU219"/>
          <cell r="BV219"/>
          <cell r="BW219"/>
          <cell r="BX219">
            <v>45218</v>
          </cell>
          <cell r="BY219" t="str">
            <v>ﾓﾐｶﾞﾗ投入</v>
          </cell>
          <cell r="BZ219"/>
          <cell r="CA219"/>
          <cell r="CB219" t="str">
            <v/>
          </cell>
          <cell r="CC219" t="str">
            <v/>
          </cell>
          <cell r="CD219"/>
          <cell r="CE219"/>
          <cell r="CF219" t="str">
            <v/>
          </cell>
          <cell r="CG219"/>
          <cell r="CH219"/>
          <cell r="CI219"/>
          <cell r="CJ219"/>
          <cell r="CK219"/>
          <cell r="CL219"/>
          <cell r="CM219"/>
          <cell r="CN219"/>
          <cell r="CO219" t="str">
            <v/>
          </cell>
          <cell r="CP219">
            <v>12.2</v>
          </cell>
          <cell r="CQ219">
            <v>1220</v>
          </cell>
          <cell r="CR219">
            <v>1647000</v>
          </cell>
          <cell r="CS219">
            <v>183000</v>
          </cell>
          <cell r="CT219">
            <v>1464000</v>
          </cell>
          <cell r="CU219" t="str">
            <v/>
          </cell>
          <cell r="CV219" t="str">
            <v/>
          </cell>
          <cell r="CW219" t="str">
            <v/>
          </cell>
          <cell r="CX219" t="str">
            <v/>
          </cell>
          <cell r="CY219" t="str">
            <v/>
          </cell>
          <cell r="CZ219" t="str">
            <v/>
          </cell>
          <cell r="DA219" t="str">
            <v/>
          </cell>
          <cell r="DB219" t="str">
            <v/>
          </cell>
          <cell r="DC219" t="str">
            <v/>
          </cell>
          <cell r="DD219">
            <v>1464000</v>
          </cell>
          <cell r="DE219">
            <v>1464000</v>
          </cell>
          <cell r="DF219" t="str">
            <v/>
          </cell>
          <cell r="DG219" t="str">
            <v/>
          </cell>
          <cell r="DH219">
            <v>1</v>
          </cell>
          <cell r="DI219">
            <v>122429</v>
          </cell>
          <cell r="DK219" t="str">
            <v>方口62</v>
          </cell>
          <cell r="DM219" t="str">
            <v>なし</v>
          </cell>
          <cell r="DN219" t="str">
            <v>無</v>
          </cell>
          <cell r="DO219" t="str">
            <v>－</v>
          </cell>
          <cell r="DQ219" t="str">
            <v>農家</v>
          </cell>
          <cell r="DR219" t="str">
            <v>◎</v>
          </cell>
          <cell r="DS219" t="str">
            <v>TR</v>
          </cell>
          <cell r="DT219" t="str">
            <v>○</v>
          </cell>
          <cell r="DU219" t="str">
            <v>□</v>
          </cell>
          <cell r="DV219" t="str">
            <v>◆</v>
          </cell>
          <cell r="DW219" t="str">
            <v>農家◎TR○□◆</v>
          </cell>
          <cell r="DX219" t="str">
            <v>1-1</v>
          </cell>
          <cell r="DY219">
            <v>135</v>
          </cell>
          <cell r="DZ219">
            <v>120</v>
          </cell>
          <cell r="EA219"/>
          <cell r="EB219"/>
          <cell r="EC219"/>
          <cell r="ED219">
            <v>362005</v>
          </cell>
          <cell r="EF219" t="str">
            <v>方口62-5-1,2</v>
          </cell>
          <cell r="EG219" t="str">
            <v>同</v>
          </cell>
          <cell r="EH219" t="str">
            <v>異</v>
          </cell>
          <cell r="EI219" t="str">
            <v>同</v>
          </cell>
          <cell r="EJ219" t="str">
            <v>同</v>
          </cell>
          <cell r="EK219" t="str">
            <v>家族間</v>
          </cell>
          <cell r="EL219" t="str">
            <v/>
          </cell>
          <cell r="EM219" t="str">
            <v/>
          </cell>
          <cell r="EN219" t="str">
            <v/>
          </cell>
          <cell r="EO219">
            <v>103060</v>
          </cell>
          <cell r="EP219" t="str">
            <v>桑原利美</v>
          </cell>
          <cell r="EQ219" t="str">
            <v>南秋田郡大潟村字東２丁目４番地２９</v>
          </cell>
          <cell r="ER219">
            <v>999030</v>
          </cell>
          <cell r="ES219" t="str">
            <v>桑原豊</v>
          </cell>
          <cell r="ET219" t="str">
            <v>南秋田郡大潟村字東２丁目４番地２９</v>
          </cell>
          <cell r="EU219" t="str">
            <v>個人</v>
          </cell>
          <cell r="EV219">
            <v>103060</v>
          </cell>
          <cell r="EW219" t="str">
            <v>桑原利美</v>
          </cell>
          <cell r="EX219" t="str">
            <v>南秋田郡大潟村字東２丁目４番地２９</v>
          </cell>
          <cell r="EY219" t="str">
            <v>個人</v>
          </cell>
          <cell r="EZ219"/>
          <cell r="FA219"/>
          <cell r="FB219" t="str">
            <v>ﾓﾐｶﾞﾗ投入</v>
          </cell>
          <cell r="FC219" t="str">
            <v/>
          </cell>
          <cell r="FD219">
            <v>999</v>
          </cell>
          <cell r="FE219">
            <v>45218</v>
          </cell>
          <cell r="FF219" t="str">
            <v>ﾓﾐｶﾞﾗ投入</v>
          </cell>
          <cell r="FG219">
            <v>0</v>
          </cell>
          <cell r="FH219" t="str">
            <v>不可・繰越</v>
          </cell>
          <cell r="FJ219">
            <v>103060</v>
          </cell>
          <cell r="FK219">
            <v>1</v>
          </cell>
          <cell r="FL219">
            <v>1</v>
          </cell>
          <cell r="FM219"/>
        </row>
        <row r="220">
          <cell r="A220">
            <v>4810</v>
          </cell>
          <cell r="B220" t="str">
            <v>R5秋</v>
          </cell>
          <cell r="C220">
            <v>124</v>
          </cell>
          <cell r="D220" t="str">
            <v>R5</v>
          </cell>
          <cell r="E220">
            <v>1124</v>
          </cell>
          <cell r="F220" t="str">
            <v/>
          </cell>
          <cell r="G220" t="str">
            <v/>
          </cell>
          <cell r="H220" t="str">
            <v>◇</v>
          </cell>
          <cell r="I220" t="str">
            <v/>
          </cell>
          <cell r="J220" t="str">
            <v/>
          </cell>
          <cell r="K220" t="str">
            <v>3</v>
          </cell>
          <cell r="L220">
            <v>103060</v>
          </cell>
          <cell r="M220" t="str">
            <v>桑原利美</v>
          </cell>
          <cell r="N220" t="str">
            <v>大潟村東2-4-29</v>
          </cell>
          <cell r="O220">
            <v>103060</v>
          </cell>
          <cell r="P220" t="str">
            <v>桑原利美</v>
          </cell>
          <cell r="Q220" t="str">
            <v>同一農家</v>
          </cell>
          <cell r="R220" t="str">
            <v>○</v>
          </cell>
          <cell r="S220" t="str">
            <v>C</v>
          </cell>
          <cell r="T220" t="str">
            <v>C24</v>
          </cell>
          <cell r="U220" t="str">
            <v>方口</v>
          </cell>
          <cell r="V220">
            <v>62</v>
          </cell>
          <cell r="W220" t="str">
            <v>-</v>
          </cell>
          <cell r="X220" t="str">
            <v>10-1,2</v>
          </cell>
          <cell r="Y220"/>
          <cell r="Z220" t="str">
            <v>入植地</v>
          </cell>
          <cell r="AA220" t="str">
            <v>村内</v>
          </cell>
          <cell r="AB220">
            <v>26022</v>
          </cell>
          <cell r="AC220">
            <v>26</v>
          </cell>
          <cell r="AD220">
            <v>139.4</v>
          </cell>
          <cell r="AE220">
            <v>1210</v>
          </cell>
          <cell r="AF220">
            <v>8.6800573888091819</v>
          </cell>
          <cell r="AG220">
            <v>9</v>
          </cell>
          <cell r="AH220">
            <v>9</v>
          </cell>
          <cell r="AI220">
            <v>0</v>
          </cell>
          <cell r="AJ220">
            <v>0</v>
          </cell>
          <cell r="AK220" t="str">
            <v>完結</v>
          </cell>
          <cell r="AL220" t="str">
            <v>残無</v>
          </cell>
          <cell r="AM220" t="str">
            <v>優先圃場</v>
          </cell>
          <cell r="AN220">
            <v>44798</v>
          </cell>
          <cell r="AO220" t="str">
            <v>小排C24-B左岸</v>
          </cell>
          <cell r="AP220">
            <v>3.9</v>
          </cell>
          <cell r="AQ220">
            <v>139.4</v>
          </cell>
          <cell r="AR220" t="str">
            <v>凹み</v>
          </cell>
          <cell r="AS220">
            <v>4.5</v>
          </cell>
          <cell r="AT220">
            <v>1250.1000000000001</v>
          </cell>
          <cell r="AU220">
            <v>1250.1000000000001</v>
          </cell>
          <cell r="AV220">
            <v>0</v>
          </cell>
          <cell r="AW220">
            <v>12.5</v>
          </cell>
          <cell r="AX220">
            <v>40.100000000000136</v>
          </cell>
          <cell r="AY220" t="str">
            <v>30～50m未満</v>
          </cell>
          <cell r="AZ220"/>
          <cell r="BA220">
            <v>12.1</v>
          </cell>
          <cell r="BB220" t="str">
            <v>◎</v>
          </cell>
          <cell r="BC220"/>
          <cell r="BD220" t="str">
            <v>農業者</v>
          </cell>
          <cell r="BE220" t="str">
            <v>TR</v>
          </cell>
          <cell r="BF220" t="str">
            <v>140</v>
          </cell>
          <cell r="BG220" t="str">
            <v>100</v>
          </cell>
          <cell r="BH220" t="str">
            <v>◎</v>
          </cell>
          <cell r="BI220">
            <v>20</v>
          </cell>
          <cell r="BJ220" t="str">
            <v/>
          </cell>
          <cell r="BK220" t="str">
            <v/>
          </cell>
          <cell r="BL220" t="str">
            <v>◎</v>
          </cell>
          <cell r="BM220">
            <v>15</v>
          </cell>
          <cell r="BN220"/>
          <cell r="BO220" t="str">
            <v/>
          </cell>
          <cell r="BP220">
            <v>135</v>
          </cell>
          <cell r="BQ220">
            <v>1633500</v>
          </cell>
          <cell r="BR220">
            <v>45131</v>
          </cell>
          <cell r="BS220"/>
          <cell r="BT220">
            <v>45139</v>
          </cell>
          <cell r="BU220"/>
          <cell r="BV220"/>
          <cell r="BW220"/>
          <cell r="BX220">
            <v>45211</v>
          </cell>
          <cell r="BY220" t="str">
            <v>ﾓﾐｶﾞﾗ投入</v>
          </cell>
          <cell r="BZ220"/>
          <cell r="CA220"/>
          <cell r="CB220" t="str">
            <v/>
          </cell>
          <cell r="CC220" t="str">
            <v/>
          </cell>
          <cell r="CD220"/>
          <cell r="CE220"/>
          <cell r="CF220" t="str">
            <v/>
          </cell>
          <cell r="CG220"/>
          <cell r="CH220"/>
          <cell r="CI220"/>
          <cell r="CJ220"/>
          <cell r="CK220"/>
          <cell r="CL220"/>
          <cell r="CM220"/>
          <cell r="CN220"/>
          <cell r="CO220" t="str">
            <v/>
          </cell>
          <cell r="CP220">
            <v>12.1</v>
          </cell>
          <cell r="CQ220">
            <v>1210</v>
          </cell>
          <cell r="CR220">
            <v>1633500</v>
          </cell>
          <cell r="CS220">
            <v>181500</v>
          </cell>
          <cell r="CT220">
            <v>1452000</v>
          </cell>
          <cell r="CU220" t="str">
            <v/>
          </cell>
          <cell r="CV220" t="str">
            <v/>
          </cell>
          <cell r="CW220" t="str">
            <v/>
          </cell>
          <cell r="CX220" t="str">
            <v/>
          </cell>
          <cell r="CY220" t="str">
            <v/>
          </cell>
          <cell r="CZ220" t="str">
            <v/>
          </cell>
          <cell r="DA220" t="str">
            <v/>
          </cell>
          <cell r="DB220" t="str">
            <v/>
          </cell>
          <cell r="DC220" t="str">
            <v/>
          </cell>
          <cell r="DD220">
            <v>1452000</v>
          </cell>
          <cell r="DE220">
            <v>1452000</v>
          </cell>
          <cell r="DF220" t="str">
            <v/>
          </cell>
          <cell r="DG220" t="str">
            <v/>
          </cell>
          <cell r="DH220">
            <v>1</v>
          </cell>
          <cell r="DI220">
            <v>122429</v>
          </cell>
          <cell r="DK220" t="str">
            <v>方口62</v>
          </cell>
          <cell r="DM220" t="str">
            <v>なし</v>
          </cell>
          <cell r="DN220" t="str">
            <v>無</v>
          </cell>
          <cell r="DO220" t="str">
            <v>－</v>
          </cell>
          <cell r="DQ220" t="str">
            <v>農家</v>
          </cell>
          <cell r="DR220" t="str">
            <v>◎</v>
          </cell>
          <cell r="DS220" t="str">
            <v>TR</v>
          </cell>
          <cell r="DT220" t="str">
            <v>○</v>
          </cell>
          <cell r="DU220" t="str">
            <v>□</v>
          </cell>
          <cell r="DV220" t="str">
            <v>◆</v>
          </cell>
          <cell r="DW220" t="str">
            <v>農家◎TR○□◆</v>
          </cell>
          <cell r="DX220" t="str">
            <v>1-1</v>
          </cell>
          <cell r="DY220">
            <v>135</v>
          </cell>
          <cell r="DZ220">
            <v>120</v>
          </cell>
          <cell r="EA220"/>
          <cell r="EB220"/>
          <cell r="EC220"/>
          <cell r="ED220">
            <v>362010</v>
          </cell>
          <cell r="EF220" t="str">
            <v>方口62-10-1,2</v>
          </cell>
          <cell r="EG220" t="str">
            <v>同</v>
          </cell>
          <cell r="EH220" t="str">
            <v>異</v>
          </cell>
          <cell r="EI220" t="str">
            <v>同</v>
          </cell>
          <cell r="EJ220" t="str">
            <v>同</v>
          </cell>
          <cell r="EK220" t="str">
            <v>家族間</v>
          </cell>
          <cell r="EL220" t="str">
            <v/>
          </cell>
          <cell r="EM220" t="str">
            <v/>
          </cell>
          <cell r="EN220" t="str">
            <v/>
          </cell>
          <cell r="EO220">
            <v>103060</v>
          </cell>
          <cell r="EP220" t="str">
            <v>桑原利美</v>
          </cell>
          <cell r="EQ220" t="str">
            <v>南秋田郡大潟村字東２丁目４番地２９</v>
          </cell>
          <cell r="ER220">
            <v>999030</v>
          </cell>
          <cell r="ES220" t="str">
            <v>桑原豊</v>
          </cell>
          <cell r="ET220" t="str">
            <v>南秋田郡大潟村字東２丁目４番地２９</v>
          </cell>
          <cell r="EU220" t="str">
            <v>個人</v>
          </cell>
          <cell r="EV220">
            <v>103060</v>
          </cell>
          <cell r="EW220" t="str">
            <v>桑原利美</v>
          </cell>
          <cell r="EX220" t="str">
            <v>南秋田郡大潟村字東２丁目４番地２９</v>
          </cell>
          <cell r="EY220" t="str">
            <v>個人</v>
          </cell>
          <cell r="EZ220"/>
          <cell r="FA220"/>
          <cell r="FB220" t="str">
            <v>ﾓﾐｶﾞﾗ投入</v>
          </cell>
          <cell r="FC220" t="str">
            <v/>
          </cell>
          <cell r="FD220">
            <v>999</v>
          </cell>
          <cell r="FE220">
            <v>45211</v>
          </cell>
          <cell r="FF220" t="str">
            <v>ﾓﾐｶﾞﾗ投入</v>
          </cell>
          <cell r="FG220">
            <v>0</v>
          </cell>
          <cell r="FH220" t="str">
            <v>不可・繰越</v>
          </cell>
          <cell r="FJ220">
            <v>103060</v>
          </cell>
          <cell r="FK220">
            <v>2</v>
          </cell>
          <cell r="FL220">
            <v>2</v>
          </cell>
          <cell r="FM220"/>
        </row>
        <row r="221">
          <cell r="A221">
            <v>4858</v>
          </cell>
          <cell r="B221" t="str">
            <v>R5秋</v>
          </cell>
          <cell r="C221">
            <v>125</v>
          </cell>
          <cell r="D221" t="str">
            <v>R5</v>
          </cell>
          <cell r="E221">
            <v>1125</v>
          </cell>
          <cell r="F221" t="str">
            <v/>
          </cell>
          <cell r="G221" t="str">
            <v/>
          </cell>
          <cell r="H221" t="str">
            <v>◇</v>
          </cell>
          <cell r="I221" t="str">
            <v/>
          </cell>
          <cell r="J221" t="str">
            <v/>
          </cell>
          <cell r="K221" t="str">
            <v>3</v>
          </cell>
          <cell r="L221">
            <v>103063</v>
          </cell>
          <cell r="M221" t="str">
            <v>竹本健治</v>
          </cell>
          <cell r="N221" t="str">
            <v>大潟村東2-4-32</v>
          </cell>
          <cell r="O221">
            <v>103063</v>
          </cell>
          <cell r="P221" t="str">
            <v>竹本健治</v>
          </cell>
          <cell r="Q221" t="str">
            <v>同一農家</v>
          </cell>
          <cell r="R221" t="str">
            <v>○</v>
          </cell>
          <cell r="S221" t="str">
            <v>C</v>
          </cell>
          <cell r="T221" t="str">
            <v>D15</v>
          </cell>
          <cell r="U221" t="str">
            <v>東野</v>
          </cell>
          <cell r="V221">
            <v>16</v>
          </cell>
          <cell r="W221" t="str">
            <v>-</v>
          </cell>
          <cell r="X221" t="str">
            <v>14-1,2</v>
          </cell>
          <cell r="Y221"/>
          <cell r="Z221" t="str">
            <v>入植地</v>
          </cell>
          <cell r="AA221" t="str">
            <v>村内</v>
          </cell>
          <cell r="AB221">
            <v>24949</v>
          </cell>
          <cell r="AC221">
            <v>24.9</v>
          </cell>
          <cell r="AD221">
            <v>128.80000000000001</v>
          </cell>
          <cell r="AE221">
            <v>1850</v>
          </cell>
          <cell r="AF221">
            <v>14.363354037267079</v>
          </cell>
          <cell r="AG221">
            <v>15</v>
          </cell>
          <cell r="AH221">
            <v>14</v>
          </cell>
          <cell r="AI221">
            <v>1</v>
          </cell>
          <cell r="AJ221">
            <v>0</v>
          </cell>
          <cell r="AK221" t="str">
            <v>完結</v>
          </cell>
          <cell r="AL221" t="str">
            <v>残無</v>
          </cell>
          <cell r="AM221" t="str">
            <v>優先圃場</v>
          </cell>
          <cell r="AN221">
            <v>44796</v>
          </cell>
          <cell r="AO221" t="str">
            <v>小排D15-B右岸</v>
          </cell>
          <cell r="AP221">
            <v>5.5</v>
          </cell>
          <cell r="AQ221">
            <v>128.80000000000001</v>
          </cell>
          <cell r="AR221"/>
          <cell r="AS221"/>
          <cell r="AT221">
            <v>1932.0000000000002</v>
          </cell>
          <cell r="AU221">
            <v>1932.0000000000002</v>
          </cell>
          <cell r="AV221">
            <v>0</v>
          </cell>
          <cell r="AW221">
            <v>19.3</v>
          </cell>
          <cell r="AX221">
            <v>82.000000000000227</v>
          </cell>
          <cell r="AY221" t="str">
            <v>75～100m未満</v>
          </cell>
          <cell r="AZ221"/>
          <cell r="BA221">
            <v>18.5</v>
          </cell>
          <cell r="BB221" t="str">
            <v>◎</v>
          </cell>
          <cell r="BC221"/>
          <cell r="BD221" t="str">
            <v>農業者</v>
          </cell>
          <cell r="BE221" t="str">
            <v>TR</v>
          </cell>
          <cell r="BF221" t="str">
            <v>140</v>
          </cell>
          <cell r="BG221" t="str">
            <v>100</v>
          </cell>
          <cell r="BH221" t="str">
            <v>◎</v>
          </cell>
          <cell r="BI221">
            <v>20</v>
          </cell>
          <cell r="BJ221" t="str">
            <v/>
          </cell>
          <cell r="BK221" t="str">
            <v/>
          </cell>
          <cell r="BL221" t="str">
            <v>◎</v>
          </cell>
          <cell r="BM221">
            <v>15</v>
          </cell>
          <cell r="BN221"/>
          <cell r="BO221" t="str">
            <v/>
          </cell>
          <cell r="BP221">
            <v>135</v>
          </cell>
          <cell r="BQ221">
            <v>2497500</v>
          </cell>
          <cell r="BR221">
            <v>45131</v>
          </cell>
          <cell r="BS221"/>
          <cell r="BT221">
            <v>45139</v>
          </cell>
          <cell r="BU221"/>
          <cell r="BV221"/>
          <cell r="BW221"/>
          <cell r="BX221">
            <v>45218</v>
          </cell>
          <cell r="BY221" t="str">
            <v>ﾓﾐｶﾞﾗ投入</v>
          </cell>
          <cell r="BZ221"/>
          <cell r="CA221"/>
          <cell r="CB221" t="str">
            <v/>
          </cell>
          <cell r="CC221" t="str">
            <v/>
          </cell>
          <cell r="CD221"/>
          <cell r="CE221"/>
          <cell r="CF221" t="str">
            <v/>
          </cell>
          <cell r="CG221"/>
          <cell r="CH221"/>
          <cell r="CI221"/>
          <cell r="CJ221"/>
          <cell r="CK221"/>
          <cell r="CL221"/>
          <cell r="CM221"/>
          <cell r="CN221"/>
          <cell r="CO221" t="str">
            <v/>
          </cell>
          <cell r="CP221">
            <v>18.5</v>
          </cell>
          <cell r="CQ221">
            <v>1850</v>
          </cell>
          <cell r="CR221">
            <v>2497500</v>
          </cell>
          <cell r="CS221">
            <v>277500</v>
          </cell>
          <cell r="CT221">
            <v>2220000</v>
          </cell>
          <cell r="CU221" t="str">
            <v/>
          </cell>
          <cell r="CV221" t="str">
            <v/>
          </cell>
          <cell r="CW221" t="str">
            <v/>
          </cell>
          <cell r="CX221" t="str">
            <v/>
          </cell>
          <cell r="CY221" t="str">
            <v/>
          </cell>
          <cell r="CZ221" t="str">
            <v/>
          </cell>
          <cell r="DA221" t="str">
            <v/>
          </cell>
          <cell r="DB221" t="str">
            <v/>
          </cell>
          <cell r="DC221" t="str">
            <v/>
          </cell>
          <cell r="DD221">
            <v>2220000</v>
          </cell>
          <cell r="DE221">
            <v>2220000</v>
          </cell>
          <cell r="DF221" t="str">
            <v/>
          </cell>
          <cell r="DG221" t="str">
            <v/>
          </cell>
          <cell r="DH221">
            <v>1</v>
          </cell>
          <cell r="DI221">
            <v>122432</v>
          </cell>
          <cell r="DK221" t="str">
            <v>東野16</v>
          </cell>
          <cell r="DM221" t="str">
            <v>なし</v>
          </cell>
          <cell r="DN221" t="str">
            <v>無</v>
          </cell>
          <cell r="DO221" t="str">
            <v>－</v>
          </cell>
          <cell r="DQ221" t="str">
            <v>農家</v>
          </cell>
          <cell r="DR221" t="str">
            <v>◎</v>
          </cell>
          <cell r="DS221" t="str">
            <v>TR</v>
          </cell>
          <cell r="DT221" t="str">
            <v>○</v>
          </cell>
          <cell r="DU221" t="str">
            <v>□</v>
          </cell>
          <cell r="DV221" t="str">
            <v>◆</v>
          </cell>
          <cell r="DW221" t="str">
            <v>農家◎TR○□◆</v>
          </cell>
          <cell r="DX221" t="str">
            <v>1-1</v>
          </cell>
          <cell r="DY221">
            <v>135</v>
          </cell>
          <cell r="DZ221">
            <v>120</v>
          </cell>
          <cell r="EA221"/>
          <cell r="EB221"/>
          <cell r="EC221"/>
          <cell r="ED221">
            <v>416014</v>
          </cell>
          <cell r="EF221" t="str">
            <v>東野16-14-1,2</v>
          </cell>
          <cell r="EG221" t="str">
            <v>同</v>
          </cell>
          <cell r="EH221" t="str">
            <v>異</v>
          </cell>
          <cell r="EI221" t="str">
            <v>異</v>
          </cell>
          <cell r="EJ221" t="str">
            <v>異</v>
          </cell>
          <cell r="EK221" t="str">
            <v>他の農家</v>
          </cell>
          <cell r="EL221" t="str">
            <v/>
          </cell>
          <cell r="EM221" t="str">
            <v/>
          </cell>
          <cell r="EN221" t="str">
            <v/>
          </cell>
          <cell r="EO221">
            <v>103063</v>
          </cell>
          <cell r="EP221" t="str">
            <v>竹本健治</v>
          </cell>
          <cell r="EQ221" t="str">
            <v>南秋田郡大潟村字東２丁目４番地３２</v>
          </cell>
          <cell r="ER221">
            <v>104005</v>
          </cell>
          <cell r="ES221" t="str">
            <v>柏雄子</v>
          </cell>
          <cell r="ET221" t="str">
            <v>南秋田郡大潟村字東３丁目１番地５</v>
          </cell>
          <cell r="EU221" t="str">
            <v>個人</v>
          </cell>
          <cell r="EV221">
            <v>103063</v>
          </cell>
          <cell r="EW221" t="str">
            <v>竹本健治</v>
          </cell>
          <cell r="EX221" t="str">
            <v>南秋田郡大潟村字東２丁目４番地３２</v>
          </cell>
          <cell r="EY221" t="str">
            <v>個人</v>
          </cell>
          <cell r="EZ221" t="str">
            <v>以外</v>
          </cell>
          <cell r="FA221" t="str">
            <v>三浦伸洋　　他</v>
          </cell>
          <cell r="FB221" t="str">
            <v>ﾓﾐｶﾞﾗ投入</v>
          </cell>
          <cell r="FC221" t="str">
            <v/>
          </cell>
          <cell r="FD221">
            <v>999</v>
          </cell>
          <cell r="FE221">
            <v>45218</v>
          </cell>
          <cell r="FF221" t="str">
            <v>ﾓﾐｶﾞﾗ投入</v>
          </cell>
          <cell r="FG221">
            <v>0</v>
          </cell>
          <cell r="FH221" t="str">
            <v>不可・繰越</v>
          </cell>
          <cell r="FJ221">
            <v>103063</v>
          </cell>
          <cell r="FK221">
            <v>1</v>
          </cell>
          <cell r="FL221">
            <v>1</v>
          </cell>
          <cell r="FM221"/>
        </row>
        <row r="222">
          <cell r="A222">
            <v>4860</v>
          </cell>
          <cell r="B222" t="str">
            <v>R5秋</v>
          </cell>
          <cell r="C222">
            <v>125</v>
          </cell>
          <cell r="D222" t="str">
            <v>R5</v>
          </cell>
          <cell r="E222">
            <v>1125</v>
          </cell>
          <cell r="F222" t="str">
            <v/>
          </cell>
          <cell r="G222" t="str">
            <v/>
          </cell>
          <cell r="H222" t="str">
            <v>◇</v>
          </cell>
          <cell r="I222" t="str">
            <v/>
          </cell>
          <cell r="J222" t="str">
            <v/>
          </cell>
          <cell r="K222" t="str">
            <v>3</v>
          </cell>
          <cell r="L222">
            <v>103063</v>
          </cell>
          <cell r="M222" t="str">
            <v>竹本健治</v>
          </cell>
          <cell r="N222" t="str">
            <v>大潟村東2-4-32</v>
          </cell>
          <cell r="O222">
            <v>103063</v>
          </cell>
          <cell r="P222" t="str">
            <v>竹本健治</v>
          </cell>
          <cell r="Q222" t="str">
            <v>同一農家</v>
          </cell>
          <cell r="R222" t="str">
            <v>○</v>
          </cell>
          <cell r="S222" t="str">
            <v>C</v>
          </cell>
          <cell r="T222" t="str">
            <v>D15</v>
          </cell>
          <cell r="U222" t="str">
            <v>東野</v>
          </cell>
          <cell r="V222">
            <v>16</v>
          </cell>
          <cell r="W222" t="str">
            <v>-</v>
          </cell>
          <cell r="X222" t="str">
            <v>15-1,2</v>
          </cell>
          <cell r="Y222"/>
          <cell r="Z222" t="str">
            <v>入植地</v>
          </cell>
          <cell r="AA222" t="str">
            <v>村内</v>
          </cell>
          <cell r="AB222">
            <v>24386</v>
          </cell>
          <cell r="AC222">
            <v>24.3</v>
          </cell>
          <cell r="AD222">
            <v>128.30000000000001</v>
          </cell>
          <cell r="AE222">
            <v>700</v>
          </cell>
          <cell r="AF222">
            <v>5.4559625876851126</v>
          </cell>
          <cell r="AG222">
            <v>6</v>
          </cell>
          <cell r="AH222">
            <v>5</v>
          </cell>
          <cell r="AI222">
            <v>1</v>
          </cell>
          <cell r="AJ222">
            <v>0</v>
          </cell>
          <cell r="AK222" t="str">
            <v>完結</v>
          </cell>
          <cell r="AL222" t="str">
            <v>残無</v>
          </cell>
          <cell r="AM222" t="str">
            <v/>
          </cell>
          <cell r="AN222">
            <v>44796</v>
          </cell>
          <cell r="AO222" t="str">
            <v>小排D15-B右岸</v>
          </cell>
          <cell r="AP222">
            <v>5.5</v>
          </cell>
          <cell r="AQ222">
            <v>128.30000000000001</v>
          </cell>
          <cell r="AR222"/>
          <cell r="AS222"/>
          <cell r="AT222">
            <v>769.80000000000007</v>
          </cell>
          <cell r="AU222">
            <v>769.80000000000007</v>
          </cell>
          <cell r="AV222">
            <v>0</v>
          </cell>
          <cell r="AW222">
            <v>7.6</v>
          </cell>
          <cell r="AX222">
            <v>69.800000000000068</v>
          </cell>
          <cell r="AY222" t="str">
            <v>50～75m未満</v>
          </cell>
          <cell r="AZ222"/>
          <cell r="BA222">
            <v>7</v>
          </cell>
          <cell r="BB222" t="str">
            <v>◎</v>
          </cell>
          <cell r="BC222"/>
          <cell r="BD222" t="str">
            <v>農業者</v>
          </cell>
          <cell r="BE222" t="str">
            <v>TR</v>
          </cell>
          <cell r="BF222" t="str">
            <v>140</v>
          </cell>
          <cell r="BG222" t="str">
            <v>100</v>
          </cell>
          <cell r="BH222" t="str">
            <v>◎</v>
          </cell>
          <cell r="BI222">
            <v>20</v>
          </cell>
          <cell r="BJ222" t="str">
            <v/>
          </cell>
          <cell r="BK222" t="str">
            <v/>
          </cell>
          <cell r="BL222" t="str">
            <v>◎</v>
          </cell>
          <cell r="BM222">
            <v>15</v>
          </cell>
          <cell r="BN222"/>
          <cell r="BO222" t="str">
            <v/>
          </cell>
          <cell r="BP222">
            <v>135</v>
          </cell>
          <cell r="BQ222">
            <v>945000</v>
          </cell>
          <cell r="BR222">
            <v>45131</v>
          </cell>
          <cell r="BS222"/>
          <cell r="BT222">
            <v>45139</v>
          </cell>
          <cell r="BU222"/>
          <cell r="BV222"/>
          <cell r="BW222"/>
          <cell r="BX222">
            <v>45218</v>
          </cell>
          <cell r="BY222" t="str">
            <v>ﾓﾐｶﾞﾗ投入</v>
          </cell>
          <cell r="BZ222"/>
          <cell r="CA222"/>
          <cell r="CB222" t="str">
            <v/>
          </cell>
          <cell r="CC222" t="str">
            <v/>
          </cell>
          <cell r="CD222"/>
          <cell r="CE222"/>
          <cell r="CF222" t="str">
            <v/>
          </cell>
          <cell r="CG222"/>
          <cell r="CH222"/>
          <cell r="CI222"/>
          <cell r="CJ222"/>
          <cell r="CK222"/>
          <cell r="CL222"/>
          <cell r="CM222"/>
          <cell r="CN222"/>
          <cell r="CO222" t="str">
            <v/>
          </cell>
          <cell r="CP222">
            <v>7</v>
          </cell>
          <cell r="CQ222">
            <v>700</v>
          </cell>
          <cell r="CR222">
            <v>945000</v>
          </cell>
          <cell r="CS222">
            <v>105000</v>
          </cell>
          <cell r="CT222">
            <v>840000</v>
          </cell>
          <cell r="CU222" t="str">
            <v/>
          </cell>
          <cell r="CV222" t="str">
            <v/>
          </cell>
          <cell r="CW222" t="str">
            <v/>
          </cell>
          <cell r="CX222" t="str">
            <v/>
          </cell>
          <cell r="CY222" t="str">
            <v/>
          </cell>
          <cell r="CZ222" t="str">
            <v/>
          </cell>
          <cell r="DA222" t="str">
            <v/>
          </cell>
          <cell r="DB222" t="str">
            <v/>
          </cell>
          <cell r="DC222" t="str">
            <v/>
          </cell>
          <cell r="DD222">
            <v>840000</v>
          </cell>
          <cell r="DE222">
            <v>840000</v>
          </cell>
          <cell r="DF222" t="str">
            <v/>
          </cell>
          <cell r="DG222" t="str">
            <v/>
          </cell>
          <cell r="DH222">
            <v>1</v>
          </cell>
          <cell r="DI222">
            <v>122432</v>
          </cell>
          <cell r="DK222" t="str">
            <v>東野16</v>
          </cell>
          <cell r="DM222" t="str">
            <v>なし</v>
          </cell>
          <cell r="DN222" t="str">
            <v>無</v>
          </cell>
          <cell r="DO222" t="str">
            <v>－</v>
          </cell>
          <cell r="DQ222" t="str">
            <v>農家</v>
          </cell>
          <cell r="DR222" t="str">
            <v>◎</v>
          </cell>
          <cell r="DS222" t="str">
            <v>TR</v>
          </cell>
          <cell r="DT222" t="str">
            <v>○</v>
          </cell>
          <cell r="DU222" t="str">
            <v>□</v>
          </cell>
          <cell r="DV222" t="str">
            <v>◆</v>
          </cell>
          <cell r="DW222" t="str">
            <v>農家◎TR○□◆</v>
          </cell>
          <cell r="DX222" t="str">
            <v>1-1</v>
          </cell>
          <cell r="DY222">
            <v>135</v>
          </cell>
          <cell r="DZ222">
            <v>120</v>
          </cell>
          <cell r="EA222"/>
          <cell r="EB222"/>
          <cell r="EC222"/>
          <cell r="ED222">
            <v>416015</v>
          </cell>
          <cell r="EF222" t="str">
            <v>東野16-15-1,2</v>
          </cell>
          <cell r="EG222" t="str">
            <v>同</v>
          </cell>
          <cell r="EH222" t="str">
            <v>異</v>
          </cell>
          <cell r="EI222" t="str">
            <v>異</v>
          </cell>
          <cell r="EJ222" t="str">
            <v>異</v>
          </cell>
          <cell r="EK222" t="str">
            <v>他の農家</v>
          </cell>
          <cell r="EL222" t="str">
            <v/>
          </cell>
          <cell r="EM222" t="str">
            <v/>
          </cell>
          <cell r="EN222" t="str">
            <v/>
          </cell>
          <cell r="EO222">
            <v>103063</v>
          </cell>
          <cell r="EP222" t="str">
            <v>竹本健治</v>
          </cell>
          <cell r="EQ222" t="str">
            <v>南秋田郡大潟村字東２丁目４番地３２</v>
          </cell>
          <cell r="ER222">
            <v>104005</v>
          </cell>
          <cell r="ES222" t="str">
            <v>柏雄子</v>
          </cell>
          <cell r="ET222" t="str">
            <v>南秋田郡大潟村字東３丁目１番地５</v>
          </cell>
          <cell r="EU222" t="str">
            <v>個人</v>
          </cell>
          <cell r="EV222">
            <v>103063</v>
          </cell>
          <cell r="EW222" t="str">
            <v>竹本健治</v>
          </cell>
          <cell r="EX222" t="str">
            <v>南秋田郡大潟村字東２丁目４番地３２</v>
          </cell>
          <cell r="EY222" t="str">
            <v>個人</v>
          </cell>
          <cell r="EZ222" t="str">
            <v>以外</v>
          </cell>
          <cell r="FA222" t="str">
            <v>三浦伸洋　　他</v>
          </cell>
          <cell r="FB222" t="str">
            <v>ﾓﾐｶﾞﾗ投入</v>
          </cell>
          <cell r="FC222" t="str">
            <v/>
          </cell>
          <cell r="FD222">
            <v>999</v>
          </cell>
          <cell r="FE222">
            <v>45218</v>
          </cell>
          <cell r="FF222" t="str">
            <v>ﾓﾐｶﾞﾗ投入</v>
          </cell>
          <cell r="FG222">
            <v>0</v>
          </cell>
          <cell r="FH222" t="str">
            <v>不可・繰越</v>
          </cell>
          <cell r="FJ222">
            <v>103063</v>
          </cell>
          <cell r="FK222">
            <v>2</v>
          </cell>
          <cell r="FL222">
            <v>2</v>
          </cell>
          <cell r="FM222"/>
        </row>
        <row r="223">
          <cell r="A223">
            <v>4875</v>
          </cell>
          <cell r="B223" t="str">
            <v>R5秋</v>
          </cell>
          <cell r="C223">
            <v>126</v>
          </cell>
          <cell r="D223" t="str">
            <v>R5</v>
          </cell>
          <cell r="E223">
            <v>1126</v>
          </cell>
          <cell r="F223" t="str">
            <v/>
          </cell>
          <cell r="G223" t="str">
            <v/>
          </cell>
          <cell r="H223" t="str">
            <v>◇</v>
          </cell>
          <cell r="I223" t="str">
            <v/>
          </cell>
          <cell r="J223" t="str">
            <v/>
          </cell>
          <cell r="K223" t="str">
            <v>3</v>
          </cell>
          <cell r="L223">
            <v>103064</v>
          </cell>
          <cell r="M223" t="str">
            <v>佐藤正樹</v>
          </cell>
          <cell r="N223" t="str">
            <v>大潟村東2-4-33</v>
          </cell>
          <cell r="O223">
            <v>103064</v>
          </cell>
          <cell r="P223" t="str">
            <v>佐藤正樹</v>
          </cell>
          <cell r="Q223" t="str">
            <v>同一農家</v>
          </cell>
          <cell r="R223" t="str">
            <v>○</v>
          </cell>
          <cell r="S223" t="str">
            <v>C</v>
          </cell>
          <cell r="T223" t="str">
            <v>C25</v>
          </cell>
          <cell r="U223" t="str">
            <v>方口</v>
          </cell>
          <cell r="V223">
            <v>61</v>
          </cell>
          <cell r="W223" t="str">
            <v>-</v>
          </cell>
          <cell r="X223" t="str">
            <v>9-2</v>
          </cell>
          <cell r="Y223"/>
          <cell r="Z223" t="str">
            <v>入植地</v>
          </cell>
          <cell r="AA223" t="str">
            <v>村内</v>
          </cell>
          <cell r="AB223">
            <v>11236</v>
          </cell>
          <cell r="AC223">
            <v>11.2</v>
          </cell>
          <cell r="AD223">
            <v>140.80000000000001</v>
          </cell>
          <cell r="AE223">
            <v>559.29999999999995</v>
          </cell>
          <cell r="AF223">
            <v>3.9723011363636358</v>
          </cell>
          <cell r="AG223">
            <v>4</v>
          </cell>
          <cell r="AH223">
            <v>4</v>
          </cell>
          <cell r="AI223">
            <v>0</v>
          </cell>
          <cell r="AJ223">
            <v>29.3</v>
          </cell>
          <cell r="AK223" t="str">
            <v>完結</v>
          </cell>
          <cell r="AL223" t="str">
            <v>20～30m未満</v>
          </cell>
          <cell r="AM223" t="str">
            <v/>
          </cell>
          <cell r="AN223">
            <v>44791</v>
          </cell>
          <cell r="AO223" t="str">
            <v>小排C25-B右岸</v>
          </cell>
          <cell r="AP223">
            <v>5.9</v>
          </cell>
          <cell r="AQ223">
            <v>140.80000000000001</v>
          </cell>
          <cell r="AR223" t="str">
            <v>農舎</v>
          </cell>
          <cell r="AS223">
            <v>26</v>
          </cell>
          <cell r="AT223">
            <v>537.20000000000005</v>
          </cell>
          <cell r="AU223">
            <v>537.20000000000005</v>
          </cell>
          <cell r="AV223">
            <v>0</v>
          </cell>
          <cell r="AW223">
            <v>5.3</v>
          </cell>
          <cell r="AX223">
            <v>7.2000000000000455</v>
          </cell>
          <cell r="AY223" t="str">
            <v>10m未満</v>
          </cell>
          <cell r="AZ223"/>
          <cell r="BA223">
            <v>5.3</v>
          </cell>
          <cell r="BB223" t="str">
            <v>◎</v>
          </cell>
          <cell r="BC223"/>
          <cell r="BD223" t="str">
            <v>農業者</v>
          </cell>
          <cell r="BE223" t="str">
            <v>TR</v>
          </cell>
          <cell r="BF223" t="str">
            <v>140</v>
          </cell>
          <cell r="BG223" t="str">
            <v>100</v>
          </cell>
          <cell r="BH223" t="str">
            <v>◎</v>
          </cell>
          <cell r="BI223">
            <v>20</v>
          </cell>
          <cell r="BJ223" t="str">
            <v/>
          </cell>
          <cell r="BK223" t="str">
            <v/>
          </cell>
          <cell r="BL223" t="str">
            <v>◎</v>
          </cell>
          <cell r="BM223">
            <v>15</v>
          </cell>
          <cell r="BN223"/>
          <cell r="BO223" t="str">
            <v/>
          </cell>
          <cell r="BP223">
            <v>135</v>
          </cell>
          <cell r="BQ223">
            <v>715500</v>
          </cell>
          <cell r="BR223">
            <v>45125</v>
          </cell>
          <cell r="BS223"/>
          <cell r="BT223">
            <v>45139</v>
          </cell>
          <cell r="BU223"/>
          <cell r="BV223"/>
          <cell r="BW223"/>
          <cell r="BX223" t="str">
            <v/>
          </cell>
          <cell r="BY223" t="str">
            <v>未把握</v>
          </cell>
          <cell r="BZ223"/>
          <cell r="CA223"/>
          <cell r="CB223" t="str">
            <v/>
          </cell>
          <cell r="CC223" t="str">
            <v/>
          </cell>
          <cell r="CD223"/>
          <cell r="CE223"/>
          <cell r="CF223" t="str">
            <v/>
          </cell>
          <cell r="CG223"/>
          <cell r="CH223"/>
          <cell r="CI223"/>
          <cell r="CJ223"/>
          <cell r="CK223"/>
          <cell r="CL223"/>
          <cell r="CM223"/>
          <cell r="CN223"/>
          <cell r="CO223" t="str">
            <v/>
          </cell>
          <cell r="CP223">
            <v>5.3</v>
          </cell>
          <cell r="CQ223">
            <v>530</v>
          </cell>
          <cell r="CR223">
            <v>715500</v>
          </cell>
          <cell r="CS223">
            <v>79500</v>
          </cell>
          <cell r="CT223">
            <v>636000</v>
          </cell>
          <cell r="CU223" t="str">
            <v/>
          </cell>
          <cell r="CV223" t="str">
            <v/>
          </cell>
          <cell r="CW223" t="str">
            <v/>
          </cell>
          <cell r="CX223" t="str">
            <v/>
          </cell>
          <cell r="CY223" t="str">
            <v/>
          </cell>
          <cell r="CZ223" t="str">
            <v/>
          </cell>
          <cell r="DA223" t="str">
            <v/>
          </cell>
          <cell r="DB223" t="str">
            <v/>
          </cell>
          <cell r="DC223" t="str">
            <v/>
          </cell>
          <cell r="DD223">
            <v>636000</v>
          </cell>
          <cell r="DE223">
            <v>636000</v>
          </cell>
          <cell r="DF223" t="str">
            <v/>
          </cell>
          <cell r="DG223" t="str">
            <v/>
          </cell>
          <cell r="DH223">
            <v>1</v>
          </cell>
          <cell r="DI223">
            <v>122433</v>
          </cell>
          <cell r="DK223" t="str">
            <v>方口61</v>
          </cell>
          <cell r="DM223" t="str">
            <v>なし</v>
          </cell>
          <cell r="DN223" t="str">
            <v>無</v>
          </cell>
          <cell r="DO223" t="str">
            <v>－</v>
          </cell>
          <cell r="DQ223" t="str">
            <v>農家</v>
          </cell>
          <cell r="DR223" t="str">
            <v>◎</v>
          </cell>
          <cell r="DS223" t="str">
            <v>TR</v>
          </cell>
          <cell r="DT223" t="str">
            <v>○</v>
          </cell>
          <cell r="DU223" t="str">
            <v>□</v>
          </cell>
          <cell r="DV223" t="str">
            <v>◆</v>
          </cell>
          <cell r="DW223" t="str">
            <v>農家◎TR○□◆</v>
          </cell>
          <cell r="DX223" t="str">
            <v>1-1</v>
          </cell>
          <cell r="DY223">
            <v>135</v>
          </cell>
          <cell r="DZ223">
            <v>120</v>
          </cell>
          <cell r="EA223"/>
          <cell r="EB223"/>
          <cell r="EC223"/>
          <cell r="ED223">
            <v>361009</v>
          </cell>
          <cell r="EF223" t="str">
            <v>方口61-9-2</v>
          </cell>
          <cell r="EG223" t="str">
            <v>同</v>
          </cell>
          <cell r="EH223" t="str">
            <v>異</v>
          </cell>
          <cell r="EI223" t="str">
            <v>同</v>
          </cell>
          <cell r="EJ223" t="str">
            <v>同</v>
          </cell>
          <cell r="EK223" t="str">
            <v>家族間</v>
          </cell>
          <cell r="EL223" t="str">
            <v/>
          </cell>
          <cell r="EM223" t="str">
            <v/>
          </cell>
          <cell r="EN223" t="str">
            <v/>
          </cell>
          <cell r="EO223">
            <v>103064</v>
          </cell>
          <cell r="EP223" t="str">
            <v>佐藤正樹</v>
          </cell>
          <cell r="EQ223" t="str">
            <v>南秋田郡大潟村字東２丁目４番地３３</v>
          </cell>
          <cell r="ER223">
            <v>999032</v>
          </cell>
          <cell r="ES223" t="str">
            <v>佐藤繁雄</v>
          </cell>
          <cell r="ET223" t="str">
            <v>南秋田郡大潟村字東２丁目４番地３３</v>
          </cell>
          <cell r="EU223" t="str">
            <v>個人</v>
          </cell>
          <cell r="EV223">
            <v>103064</v>
          </cell>
          <cell r="EW223" t="str">
            <v>佐藤正樹</v>
          </cell>
          <cell r="EX223" t="str">
            <v>南秋田郡大潟村字東２丁目４番地３３</v>
          </cell>
          <cell r="EY223" t="str">
            <v>個人</v>
          </cell>
          <cell r="EZ223" t="str">
            <v>以外</v>
          </cell>
          <cell r="FA223" t="str">
            <v>ﾏｯｸｸﾞﾘｰﾝ</v>
          </cell>
          <cell r="FB223" t="str">
            <v>未把握</v>
          </cell>
          <cell r="FC223" t="str">
            <v/>
          </cell>
          <cell r="FD223">
            <v>999</v>
          </cell>
          <cell r="FE223" t="str">
            <v/>
          </cell>
          <cell r="FF223" t="str">
            <v>未把握</v>
          </cell>
          <cell r="FG223">
            <v>0</v>
          </cell>
          <cell r="FH223" t="str">
            <v>不可・繰越</v>
          </cell>
          <cell r="FJ223">
            <v>103064</v>
          </cell>
          <cell r="FK223">
            <v>1</v>
          </cell>
          <cell r="FL223">
            <v>1</v>
          </cell>
          <cell r="FM223"/>
        </row>
        <row r="224">
          <cell r="A224">
            <v>4901</v>
          </cell>
          <cell r="B224" t="str">
            <v>R5秋</v>
          </cell>
          <cell r="C224">
            <v>127</v>
          </cell>
          <cell r="D224" t="str">
            <v>R5</v>
          </cell>
          <cell r="E224">
            <v>1127</v>
          </cell>
          <cell r="F224" t="str">
            <v/>
          </cell>
          <cell r="G224" t="str">
            <v/>
          </cell>
          <cell r="H224" t="str">
            <v>◇</v>
          </cell>
          <cell r="I224" t="str">
            <v/>
          </cell>
          <cell r="J224" t="str">
            <v/>
          </cell>
          <cell r="K224" t="str">
            <v>3</v>
          </cell>
          <cell r="L224">
            <v>103066</v>
          </cell>
          <cell r="M224" t="str">
            <v>岡田聡</v>
          </cell>
          <cell r="N224" t="str">
            <v>大潟村東2-5-1</v>
          </cell>
          <cell r="O224">
            <v>103066</v>
          </cell>
          <cell r="P224" t="str">
            <v>岡田聡</v>
          </cell>
          <cell r="Q224" t="str">
            <v>同一農家</v>
          </cell>
          <cell r="R224" t="str">
            <v>○</v>
          </cell>
          <cell r="S224" t="str">
            <v>C</v>
          </cell>
          <cell r="T224" t="str">
            <v>B27</v>
          </cell>
          <cell r="U224" t="str">
            <v>方口</v>
          </cell>
          <cell r="V224">
            <v>41</v>
          </cell>
          <cell r="W224" t="str">
            <v>-</v>
          </cell>
          <cell r="X224" t="str">
            <v>12-1</v>
          </cell>
          <cell r="Y224"/>
          <cell r="Z224" t="str">
            <v>入植地</v>
          </cell>
          <cell r="AA224" t="str">
            <v>村内</v>
          </cell>
          <cell r="AB224">
            <v>11723</v>
          </cell>
          <cell r="AC224">
            <v>11.7</v>
          </cell>
          <cell r="AD224">
            <v>150.6</v>
          </cell>
          <cell r="AE224">
            <v>870</v>
          </cell>
          <cell r="AF224">
            <v>5.7768924302788847</v>
          </cell>
          <cell r="AG224">
            <v>6</v>
          </cell>
          <cell r="AH224">
            <v>6</v>
          </cell>
          <cell r="AI224">
            <v>0</v>
          </cell>
          <cell r="AJ224">
            <v>0</v>
          </cell>
          <cell r="AK224" t="str">
            <v>完結</v>
          </cell>
          <cell r="AL224" t="str">
            <v>残無</v>
          </cell>
          <cell r="AM224" t="str">
            <v>優先圃場</v>
          </cell>
          <cell r="AN224">
            <v>44798</v>
          </cell>
          <cell r="AO224" t="str">
            <v>小排B27-B左岸</v>
          </cell>
          <cell r="AP224">
            <v>4.5</v>
          </cell>
          <cell r="AQ224">
            <v>150.6</v>
          </cell>
          <cell r="AR224"/>
          <cell r="AS224"/>
          <cell r="AT224">
            <v>903.59999999999991</v>
          </cell>
          <cell r="AU224">
            <v>903.59999999999991</v>
          </cell>
          <cell r="AV224">
            <v>0</v>
          </cell>
          <cell r="AW224">
            <v>9</v>
          </cell>
          <cell r="AX224">
            <v>33.600000000000023</v>
          </cell>
          <cell r="AY224" t="str">
            <v>30～50m未満</v>
          </cell>
          <cell r="AZ224"/>
          <cell r="BA224">
            <v>8.6999999999999993</v>
          </cell>
          <cell r="BB224" t="str">
            <v>◎</v>
          </cell>
          <cell r="BC224"/>
          <cell r="BD224" t="str">
            <v>農業者</v>
          </cell>
          <cell r="BE224" t="str">
            <v>TR</v>
          </cell>
          <cell r="BF224" t="str">
            <v>140</v>
          </cell>
          <cell r="BG224" t="str">
            <v>100</v>
          </cell>
          <cell r="BH224" t="str">
            <v>◎</v>
          </cell>
          <cell r="BI224">
            <v>20</v>
          </cell>
          <cell r="BJ224" t="str">
            <v/>
          </cell>
          <cell r="BK224" t="str">
            <v/>
          </cell>
          <cell r="BL224" t="str">
            <v>◎</v>
          </cell>
          <cell r="BM224">
            <v>15</v>
          </cell>
          <cell r="BN224"/>
          <cell r="BO224" t="str">
            <v/>
          </cell>
          <cell r="BP224">
            <v>135</v>
          </cell>
          <cell r="BQ224">
            <v>1174500</v>
          </cell>
          <cell r="BR224">
            <v>45126</v>
          </cell>
          <cell r="BS224"/>
          <cell r="BT224">
            <v>45139</v>
          </cell>
          <cell r="BU224"/>
          <cell r="BV224"/>
          <cell r="BW224"/>
          <cell r="BX224">
            <v>45218</v>
          </cell>
          <cell r="BY224" t="str">
            <v>ﾓﾐｶﾞﾗ投入</v>
          </cell>
          <cell r="BZ224"/>
          <cell r="CA224"/>
          <cell r="CB224" t="str">
            <v/>
          </cell>
          <cell r="CC224" t="str">
            <v/>
          </cell>
          <cell r="CD224"/>
          <cell r="CE224"/>
          <cell r="CF224" t="str">
            <v/>
          </cell>
          <cell r="CG224"/>
          <cell r="CH224"/>
          <cell r="CI224"/>
          <cell r="CJ224"/>
          <cell r="CK224"/>
          <cell r="CL224"/>
          <cell r="CM224"/>
          <cell r="CN224"/>
          <cell r="CO224" t="str">
            <v/>
          </cell>
          <cell r="CP224">
            <v>8.6999999999999993</v>
          </cell>
          <cell r="CQ224">
            <v>869.99999999999989</v>
          </cell>
          <cell r="CR224">
            <v>1174500</v>
          </cell>
          <cell r="CS224">
            <v>130500</v>
          </cell>
          <cell r="CT224">
            <v>1044000</v>
          </cell>
          <cell r="CU224" t="str">
            <v/>
          </cell>
          <cell r="CV224" t="str">
            <v/>
          </cell>
          <cell r="CW224" t="str">
            <v/>
          </cell>
          <cell r="CX224" t="str">
            <v/>
          </cell>
          <cell r="CY224" t="str">
            <v/>
          </cell>
          <cell r="CZ224" t="str">
            <v/>
          </cell>
          <cell r="DA224" t="str">
            <v/>
          </cell>
          <cell r="DB224" t="str">
            <v/>
          </cell>
          <cell r="DC224" t="str">
            <v/>
          </cell>
          <cell r="DD224">
            <v>1044000</v>
          </cell>
          <cell r="DE224">
            <v>1044000</v>
          </cell>
          <cell r="DF224" t="str">
            <v/>
          </cell>
          <cell r="DG224" t="str">
            <v/>
          </cell>
          <cell r="DH224">
            <v>1</v>
          </cell>
          <cell r="DI224">
            <v>122501</v>
          </cell>
          <cell r="DK224" t="str">
            <v>方口41</v>
          </cell>
          <cell r="DM224" t="str">
            <v>なし</v>
          </cell>
          <cell r="DN224" t="str">
            <v>無</v>
          </cell>
          <cell r="DO224" t="str">
            <v>－</v>
          </cell>
          <cell r="DQ224" t="str">
            <v>農家</v>
          </cell>
          <cell r="DR224" t="str">
            <v>◎</v>
          </cell>
          <cell r="DS224" t="str">
            <v>TR</v>
          </cell>
          <cell r="DT224" t="str">
            <v>○</v>
          </cell>
          <cell r="DU224" t="str">
            <v>□</v>
          </cell>
          <cell r="DV224" t="str">
            <v>◆</v>
          </cell>
          <cell r="DW224" t="str">
            <v>農家◎TR○□◆</v>
          </cell>
          <cell r="DX224" t="str">
            <v>1-1</v>
          </cell>
          <cell r="DY224">
            <v>135</v>
          </cell>
          <cell r="DZ224">
            <v>120</v>
          </cell>
          <cell r="EA224"/>
          <cell r="EB224"/>
          <cell r="EC224"/>
          <cell r="ED224">
            <v>341012</v>
          </cell>
          <cell r="EF224" t="str">
            <v>方口41-12-1</v>
          </cell>
          <cell r="EG224" t="str">
            <v>同</v>
          </cell>
          <cell r="EH224" t="str">
            <v>異</v>
          </cell>
          <cell r="EI224" t="str">
            <v>同</v>
          </cell>
          <cell r="EJ224" t="str">
            <v>同</v>
          </cell>
          <cell r="EK224" t="str">
            <v>家族間</v>
          </cell>
          <cell r="EL224" t="str">
            <v/>
          </cell>
          <cell r="EM224" t="str">
            <v/>
          </cell>
          <cell r="EN224" t="str">
            <v/>
          </cell>
          <cell r="EO224">
            <v>103066</v>
          </cell>
          <cell r="EP224" t="str">
            <v>岡田聡</v>
          </cell>
          <cell r="EQ224" t="str">
            <v>南秋田郡大潟村字東２丁目５番地１</v>
          </cell>
          <cell r="ER224">
            <v>999034</v>
          </cell>
          <cell r="ES224" t="str">
            <v>岡田英雄</v>
          </cell>
          <cell r="ET224" t="str">
            <v>南秋田郡大潟村字東２丁目５番地１</v>
          </cell>
          <cell r="EU224" t="str">
            <v>個人</v>
          </cell>
          <cell r="EV224">
            <v>103066</v>
          </cell>
          <cell r="EW224" t="str">
            <v>岡田聡</v>
          </cell>
          <cell r="EX224" t="str">
            <v>南秋田郡大潟村字東２丁目５番地１</v>
          </cell>
          <cell r="EY224" t="str">
            <v>個人</v>
          </cell>
          <cell r="EZ224"/>
          <cell r="FA224"/>
          <cell r="FB224" t="str">
            <v>ﾓﾐｶﾞﾗ投入</v>
          </cell>
          <cell r="FC224" t="str">
            <v/>
          </cell>
          <cell r="FD224">
            <v>999</v>
          </cell>
          <cell r="FE224">
            <v>45218</v>
          </cell>
          <cell r="FF224" t="str">
            <v>ﾓﾐｶﾞﾗ投入</v>
          </cell>
          <cell r="FG224">
            <v>0</v>
          </cell>
          <cell r="FH224" t="str">
            <v>不可・繰越</v>
          </cell>
          <cell r="FJ224">
            <v>103066</v>
          </cell>
          <cell r="FK224">
            <v>1</v>
          </cell>
          <cell r="FL224">
            <v>1</v>
          </cell>
          <cell r="FM224"/>
        </row>
        <row r="225">
          <cell r="A225">
            <v>4925</v>
          </cell>
          <cell r="B225" t="str">
            <v>R5秋</v>
          </cell>
          <cell r="C225">
            <v>128</v>
          </cell>
          <cell r="D225" t="str">
            <v>R5</v>
          </cell>
          <cell r="E225">
            <v>1128</v>
          </cell>
          <cell r="F225" t="str">
            <v/>
          </cell>
          <cell r="G225" t="str">
            <v/>
          </cell>
          <cell r="H225" t="str">
            <v>◇</v>
          </cell>
          <cell r="I225" t="str">
            <v/>
          </cell>
          <cell r="J225" t="str">
            <v/>
          </cell>
          <cell r="K225" t="str">
            <v>3</v>
          </cell>
          <cell r="L225">
            <v>103069</v>
          </cell>
          <cell r="M225" t="str">
            <v>坂口秀基</v>
          </cell>
          <cell r="N225" t="str">
            <v>大潟村東2-5-5</v>
          </cell>
          <cell r="O225">
            <v>103069</v>
          </cell>
          <cell r="P225" t="str">
            <v>坂口秀基</v>
          </cell>
          <cell r="Q225" t="str">
            <v>同一農家</v>
          </cell>
          <cell r="R225" t="str">
            <v>○</v>
          </cell>
          <cell r="S225" t="str">
            <v>C</v>
          </cell>
          <cell r="T225" t="str">
            <v>D8</v>
          </cell>
          <cell r="U225" t="str">
            <v>東野</v>
          </cell>
          <cell r="V225">
            <v>18</v>
          </cell>
          <cell r="W225" t="str">
            <v>-</v>
          </cell>
          <cell r="X225" t="str">
            <v>9,10-1</v>
          </cell>
          <cell r="Y225"/>
          <cell r="Z225" t="str">
            <v>入植地</v>
          </cell>
          <cell r="AA225" t="str">
            <v>村内</v>
          </cell>
          <cell r="AB225">
            <v>22898</v>
          </cell>
          <cell r="AC225">
            <v>22.8</v>
          </cell>
          <cell r="AD225">
            <v>142.6</v>
          </cell>
          <cell r="AE225">
            <v>1018</v>
          </cell>
          <cell r="AF225">
            <v>7.1388499298737731</v>
          </cell>
          <cell r="AG225">
            <v>7</v>
          </cell>
          <cell r="AH225">
            <v>7</v>
          </cell>
          <cell r="AI225">
            <v>0</v>
          </cell>
          <cell r="AJ225">
            <v>28</v>
          </cell>
          <cell r="AK225" t="str">
            <v>完結</v>
          </cell>
          <cell r="AL225" t="str">
            <v>20～30m未満</v>
          </cell>
          <cell r="AM225" t="str">
            <v>優先圃場</v>
          </cell>
          <cell r="AN225">
            <v>44799</v>
          </cell>
          <cell r="AO225" t="str">
            <v>小排D8-B左岸</v>
          </cell>
          <cell r="AP225">
            <v>5</v>
          </cell>
          <cell r="AQ225">
            <v>142.6</v>
          </cell>
          <cell r="AR225"/>
          <cell r="AS225"/>
          <cell r="AT225">
            <v>998.19999999999993</v>
          </cell>
          <cell r="AU225">
            <v>998.19999999999993</v>
          </cell>
          <cell r="AV225">
            <v>0</v>
          </cell>
          <cell r="AW225">
            <v>9.9</v>
          </cell>
          <cell r="AX225">
            <v>8.1999999999999318</v>
          </cell>
          <cell r="AY225" t="str">
            <v>10m未満</v>
          </cell>
          <cell r="AZ225"/>
          <cell r="BA225">
            <v>9.9</v>
          </cell>
          <cell r="BB225" t="str">
            <v>◎</v>
          </cell>
          <cell r="BC225"/>
          <cell r="BD225" t="str">
            <v>農業者</v>
          </cell>
          <cell r="BE225" t="str">
            <v>TR</v>
          </cell>
          <cell r="BF225" t="str">
            <v>140</v>
          </cell>
          <cell r="BG225" t="str">
            <v>100</v>
          </cell>
          <cell r="BH225" t="str">
            <v>◎</v>
          </cell>
          <cell r="BI225">
            <v>20</v>
          </cell>
          <cell r="BJ225" t="str">
            <v/>
          </cell>
          <cell r="BK225" t="str">
            <v/>
          </cell>
          <cell r="BL225" t="str">
            <v>◎</v>
          </cell>
          <cell r="BM225">
            <v>15</v>
          </cell>
          <cell r="BN225"/>
          <cell r="BO225" t="str">
            <v/>
          </cell>
          <cell r="BP225">
            <v>135</v>
          </cell>
          <cell r="BQ225">
            <v>1336500</v>
          </cell>
          <cell r="BR225">
            <v>45132</v>
          </cell>
          <cell r="BS225"/>
          <cell r="BT225">
            <v>45139</v>
          </cell>
          <cell r="BU225"/>
          <cell r="BV225"/>
          <cell r="BW225"/>
          <cell r="BX225" t="str">
            <v/>
          </cell>
          <cell r="BY225" t="str">
            <v>未把握</v>
          </cell>
          <cell r="BZ225"/>
          <cell r="CA225"/>
          <cell r="CB225" t="str">
            <v/>
          </cell>
          <cell r="CC225" t="str">
            <v/>
          </cell>
          <cell r="CD225"/>
          <cell r="CE225"/>
          <cell r="CF225" t="str">
            <v/>
          </cell>
          <cell r="CG225"/>
          <cell r="CH225"/>
          <cell r="CI225"/>
          <cell r="CJ225"/>
          <cell r="CK225"/>
          <cell r="CL225"/>
          <cell r="CM225"/>
          <cell r="CN225"/>
          <cell r="CO225" t="str">
            <v/>
          </cell>
          <cell r="CP225">
            <v>9.9</v>
          </cell>
          <cell r="CQ225">
            <v>990</v>
          </cell>
          <cell r="CR225">
            <v>1336500</v>
          </cell>
          <cell r="CS225">
            <v>148500</v>
          </cell>
          <cell r="CT225">
            <v>1188000</v>
          </cell>
          <cell r="CU225" t="str">
            <v/>
          </cell>
          <cell r="CV225" t="str">
            <v/>
          </cell>
          <cell r="CW225" t="str">
            <v/>
          </cell>
          <cell r="CX225" t="str">
            <v/>
          </cell>
          <cell r="CY225" t="str">
            <v/>
          </cell>
          <cell r="CZ225" t="str">
            <v/>
          </cell>
          <cell r="DA225" t="str">
            <v/>
          </cell>
          <cell r="DB225" t="str">
            <v/>
          </cell>
          <cell r="DC225" t="str">
            <v/>
          </cell>
          <cell r="DD225">
            <v>1188000</v>
          </cell>
          <cell r="DE225">
            <v>1188000</v>
          </cell>
          <cell r="DF225" t="str">
            <v/>
          </cell>
          <cell r="DG225" t="str">
            <v/>
          </cell>
          <cell r="DH225">
            <v>1</v>
          </cell>
          <cell r="DI225">
            <v>122505</v>
          </cell>
          <cell r="DK225" t="str">
            <v>東野18</v>
          </cell>
          <cell r="DM225" t="str">
            <v>なし</v>
          </cell>
          <cell r="DN225" t="str">
            <v>無</v>
          </cell>
          <cell r="DO225" t="str">
            <v>－</v>
          </cell>
          <cell r="DQ225" t="str">
            <v>農家</v>
          </cell>
          <cell r="DR225" t="str">
            <v>◎</v>
          </cell>
          <cell r="DS225" t="str">
            <v>TR</v>
          </cell>
          <cell r="DT225" t="str">
            <v>○</v>
          </cell>
          <cell r="DU225" t="str">
            <v>□</v>
          </cell>
          <cell r="DV225" t="str">
            <v>◆</v>
          </cell>
          <cell r="DW225" t="str">
            <v>農家◎TR○□◆</v>
          </cell>
          <cell r="DX225" t="str">
            <v>1-1</v>
          </cell>
          <cell r="DY225">
            <v>135</v>
          </cell>
          <cell r="DZ225">
            <v>120</v>
          </cell>
          <cell r="EA225"/>
          <cell r="EB225"/>
          <cell r="EC225"/>
          <cell r="ED225">
            <v>418009</v>
          </cell>
          <cell r="EF225" t="str">
            <v>東野18-9,10-1</v>
          </cell>
          <cell r="EG225" t="str">
            <v>同</v>
          </cell>
          <cell r="EH225" t="str">
            <v>異</v>
          </cell>
          <cell r="EI225" t="str">
            <v>同</v>
          </cell>
          <cell r="EJ225" t="str">
            <v>同</v>
          </cell>
          <cell r="EK225" t="str">
            <v>家族間</v>
          </cell>
          <cell r="EL225" t="str">
            <v/>
          </cell>
          <cell r="EM225" t="str">
            <v/>
          </cell>
          <cell r="EN225" t="str">
            <v/>
          </cell>
          <cell r="EO225">
            <v>103069</v>
          </cell>
          <cell r="EP225" t="str">
            <v>坂口秀基</v>
          </cell>
          <cell r="EQ225" t="str">
            <v>南秋田郡大潟村字東２丁目５番地５</v>
          </cell>
          <cell r="ER225">
            <v>999035</v>
          </cell>
          <cell r="ES225" t="str">
            <v>坂口基明</v>
          </cell>
          <cell r="ET225" t="str">
            <v>南秋田郡大潟村字東２丁目５番地５</v>
          </cell>
          <cell r="EU225" t="str">
            <v>個人</v>
          </cell>
          <cell r="EV225">
            <v>103069</v>
          </cell>
          <cell r="EW225" t="str">
            <v>坂口秀基</v>
          </cell>
          <cell r="EX225" t="str">
            <v>南秋田郡大潟村字東２丁目５番地５</v>
          </cell>
          <cell r="EY225" t="str">
            <v>個人</v>
          </cell>
          <cell r="EZ225"/>
          <cell r="FA225"/>
          <cell r="FB225" t="str">
            <v>未把握</v>
          </cell>
          <cell r="FC225" t="str">
            <v/>
          </cell>
          <cell r="FD225">
            <v>999</v>
          </cell>
          <cell r="FE225" t="str">
            <v/>
          </cell>
          <cell r="FF225" t="str">
            <v>未把握</v>
          </cell>
          <cell r="FG225">
            <v>0</v>
          </cell>
          <cell r="FH225" t="str">
            <v>不可・繰越</v>
          </cell>
          <cell r="FJ225">
            <v>103069</v>
          </cell>
          <cell r="FK225">
            <v>1</v>
          </cell>
          <cell r="FL225">
            <v>1</v>
          </cell>
          <cell r="FM225"/>
        </row>
        <row r="226">
          <cell r="A226">
            <v>6596</v>
          </cell>
          <cell r="B226" t="str">
            <v>R5秋</v>
          </cell>
          <cell r="C226">
            <v>128</v>
          </cell>
          <cell r="D226" t="str">
            <v>R5</v>
          </cell>
          <cell r="E226">
            <v>1128</v>
          </cell>
          <cell r="F226" t="str">
            <v/>
          </cell>
          <cell r="G226" t="str">
            <v/>
          </cell>
          <cell r="H226" t="str">
            <v>◇</v>
          </cell>
          <cell r="I226" t="str">
            <v/>
          </cell>
          <cell r="J226" t="str">
            <v/>
          </cell>
          <cell r="K226" t="str">
            <v>3</v>
          </cell>
          <cell r="L226">
            <v>103069</v>
          </cell>
          <cell r="M226" t="str">
            <v>坂口秀基</v>
          </cell>
          <cell r="N226" t="str">
            <v>大潟村東2-5-5</v>
          </cell>
          <cell r="O226">
            <v>103069</v>
          </cell>
          <cell r="P226" t="str">
            <v>坂口秀基</v>
          </cell>
          <cell r="Q226" t="str">
            <v>同一農家</v>
          </cell>
          <cell r="R226" t="str">
            <v>○</v>
          </cell>
          <cell r="S226" t="str">
            <v>C</v>
          </cell>
          <cell r="T226" t="str">
            <v>D8</v>
          </cell>
          <cell r="U226" t="str">
            <v>東野</v>
          </cell>
          <cell r="V226">
            <v>18</v>
          </cell>
          <cell r="W226" t="str">
            <v>-</v>
          </cell>
          <cell r="X226" t="str">
            <v>28</v>
          </cell>
          <cell r="Y226"/>
          <cell r="Z226" t="str">
            <v>入植地</v>
          </cell>
          <cell r="AA226" t="str">
            <v>村内</v>
          </cell>
          <cell r="AB226">
            <v>11424</v>
          </cell>
          <cell r="AC226">
            <v>11.4</v>
          </cell>
          <cell r="AD226">
            <v>142.6</v>
          </cell>
          <cell r="AE226">
            <v>1140</v>
          </cell>
          <cell r="AF226">
            <v>7.9943899018232818</v>
          </cell>
          <cell r="AG226">
            <v>8</v>
          </cell>
          <cell r="AH226">
            <v>8</v>
          </cell>
          <cell r="AI226">
            <v>0</v>
          </cell>
          <cell r="AJ226">
            <v>0</v>
          </cell>
          <cell r="AK226" t="str">
            <v>完結</v>
          </cell>
          <cell r="AL226" t="str">
            <v>残無</v>
          </cell>
          <cell r="AM226" t="str">
            <v/>
          </cell>
          <cell r="AN226">
            <v>44799</v>
          </cell>
          <cell r="AO226" t="str">
            <v>小排D8-B左岸</v>
          </cell>
          <cell r="AP226">
            <v>5</v>
          </cell>
          <cell r="AQ226">
            <v>142.6</v>
          </cell>
          <cell r="AR226"/>
          <cell r="AS226"/>
          <cell r="AT226">
            <v>1140.8</v>
          </cell>
          <cell r="AU226">
            <v>1140.8</v>
          </cell>
          <cell r="AV226">
            <v>0</v>
          </cell>
          <cell r="AW226">
            <v>11.4</v>
          </cell>
          <cell r="AX226">
            <v>0.79999999999995453</v>
          </cell>
          <cell r="AY226" t="str">
            <v>10m未満</v>
          </cell>
          <cell r="AZ226"/>
          <cell r="BA226">
            <v>11.4</v>
          </cell>
          <cell r="BB226" t="str">
            <v>◎</v>
          </cell>
          <cell r="BC226"/>
          <cell r="BD226" t="str">
            <v>農業者</v>
          </cell>
          <cell r="BE226" t="str">
            <v>TR</v>
          </cell>
          <cell r="BF226" t="str">
            <v>140</v>
          </cell>
          <cell r="BG226" t="str">
            <v>100</v>
          </cell>
          <cell r="BH226" t="str">
            <v>◎</v>
          </cell>
          <cell r="BI226">
            <v>20</v>
          </cell>
          <cell r="BJ226" t="str">
            <v/>
          </cell>
          <cell r="BK226" t="str">
            <v/>
          </cell>
          <cell r="BL226" t="str">
            <v>◎</v>
          </cell>
          <cell r="BM226">
            <v>15</v>
          </cell>
          <cell r="BN226"/>
          <cell r="BO226" t="str">
            <v/>
          </cell>
          <cell r="BP226">
            <v>135</v>
          </cell>
          <cell r="BQ226">
            <v>1539000</v>
          </cell>
          <cell r="BR226">
            <v>45132</v>
          </cell>
          <cell r="BS226"/>
          <cell r="BT226">
            <v>45139</v>
          </cell>
          <cell r="BU226"/>
          <cell r="BV226"/>
          <cell r="BW226"/>
          <cell r="BX226" t="str">
            <v/>
          </cell>
          <cell r="BY226" t="str">
            <v>未把握</v>
          </cell>
          <cell r="BZ226"/>
          <cell r="CA226"/>
          <cell r="CB226" t="str">
            <v/>
          </cell>
          <cell r="CC226" t="str">
            <v/>
          </cell>
          <cell r="CD226"/>
          <cell r="CE226"/>
          <cell r="CF226" t="str">
            <v/>
          </cell>
          <cell r="CG226"/>
          <cell r="CH226"/>
          <cell r="CI226"/>
          <cell r="CJ226"/>
          <cell r="CK226"/>
          <cell r="CL226"/>
          <cell r="CM226"/>
          <cell r="CN226"/>
          <cell r="CO226" t="str">
            <v/>
          </cell>
          <cell r="CP226">
            <v>11.4</v>
          </cell>
          <cell r="CQ226">
            <v>1140</v>
          </cell>
          <cell r="CR226">
            <v>1539000</v>
          </cell>
          <cell r="CS226">
            <v>171000</v>
          </cell>
          <cell r="CT226">
            <v>1368000</v>
          </cell>
          <cell r="CU226" t="str">
            <v/>
          </cell>
          <cell r="CV226" t="str">
            <v/>
          </cell>
          <cell r="CW226" t="str">
            <v/>
          </cell>
          <cell r="CX226" t="str">
            <v/>
          </cell>
          <cell r="CY226" t="str">
            <v/>
          </cell>
          <cell r="CZ226" t="str">
            <v/>
          </cell>
          <cell r="DA226" t="str">
            <v/>
          </cell>
          <cell r="DB226" t="str">
            <v/>
          </cell>
          <cell r="DC226" t="str">
            <v/>
          </cell>
          <cell r="DD226">
            <v>1368000</v>
          </cell>
          <cell r="DE226">
            <v>1368000</v>
          </cell>
          <cell r="DF226" t="str">
            <v/>
          </cell>
          <cell r="DG226" t="str">
            <v/>
          </cell>
          <cell r="DH226">
            <v>1</v>
          </cell>
          <cell r="DI226">
            <v>122505</v>
          </cell>
          <cell r="DK226" t="str">
            <v>東野18</v>
          </cell>
          <cell r="DM226" t="str">
            <v>なし</v>
          </cell>
          <cell r="DN226" t="str">
            <v>無</v>
          </cell>
          <cell r="DO226" t="str">
            <v>－</v>
          </cell>
          <cell r="DQ226" t="str">
            <v>農家</v>
          </cell>
          <cell r="DR226" t="str">
            <v>◎</v>
          </cell>
          <cell r="DS226" t="str">
            <v>TR</v>
          </cell>
          <cell r="DT226" t="str">
            <v>○</v>
          </cell>
          <cell r="DU226" t="str">
            <v>□</v>
          </cell>
          <cell r="DV226" t="str">
            <v>◆</v>
          </cell>
          <cell r="DW226" t="str">
            <v>農家◎TR○□◆</v>
          </cell>
          <cell r="DX226" t="str">
            <v>1-1</v>
          </cell>
          <cell r="DY226">
            <v>135</v>
          </cell>
          <cell r="DZ226">
            <v>120</v>
          </cell>
          <cell r="EA226"/>
          <cell r="EB226"/>
          <cell r="EC226"/>
          <cell r="ED226">
            <v>418028</v>
          </cell>
          <cell r="EF226" t="str">
            <v>東野18-28</v>
          </cell>
          <cell r="EG226" t="str">
            <v>同</v>
          </cell>
          <cell r="EH226" t="str">
            <v>異</v>
          </cell>
          <cell r="EI226" t="str">
            <v>異</v>
          </cell>
          <cell r="EJ226" t="str">
            <v>異</v>
          </cell>
          <cell r="EK226" t="str">
            <v>他の農家</v>
          </cell>
          <cell r="EL226" t="str">
            <v/>
          </cell>
          <cell r="EM226" t="str">
            <v/>
          </cell>
          <cell r="EN226" t="str">
            <v/>
          </cell>
          <cell r="EO226">
            <v>103069</v>
          </cell>
          <cell r="EP226" t="str">
            <v>坂口秀基</v>
          </cell>
          <cell r="EQ226" t="str">
            <v>南秋田郡大潟村字東２丁目５番地５</v>
          </cell>
          <cell r="ER226">
            <v>999110</v>
          </cell>
          <cell r="ES226" t="str">
            <v>澤田義一</v>
          </cell>
          <cell r="ET226" t="str">
            <v>南秋田郡大潟村字東３丁目２番地１０</v>
          </cell>
          <cell r="EU226" t="str">
            <v>個人</v>
          </cell>
          <cell r="EV226">
            <v>103069</v>
          </cell>
          <cell r="EW226" t="str">
            <v>坂口秀基</v>
          </cell>
          <cell r="EX226" t="str">
            <v>南秋田郡大潟村字東２丁目５番地５</v>
          </cell>
          <cell r="EY226" t="str">
            <v>個人</v>
          </cell>
          <cell r="EZ226"/>
          <cell r="FA226"/>
          <cell r="FB226" t="str">
            <v>未把握</v>
          </cell>
          <cell r="FC226" t="str">
            <v/>
          </cell>
          <cell r="FD226">
            <v>999</v>
          </cell>
          <cell r="FE226" t="str">
            <v/>
          </cell>
          <cell r="FF226" t="str">
            <v>未把握</v>
          </cell>
          <cell r="FG226">
            <v>0</v>
          </cell>
          <cell r="FH226" t="str">
            <v>不可・繰越</v>
          </cell>
          <cell r="FJ226">
            <v>103069</v>
          </cell>
          <cell r="FK226">
            <v>2</v>
          </cell>
          <cell r="FL226">
            <v>2</v>
          </cell>
          <cell r="FM226"/>
        </row>
        <row r="227">
          <cell r="A227">
            <v>4947</v>
          </cell>
          <cell r="B227" t="str">
            <v>R5秋</v>
          </cell>
          <cell r="C227">
            <v>129</v>
          </cell>
          <cell r="D227" t="str">
            <v>R5</v>
          </cell>
          <cell r="E227">
            <v>1129</v>
          </cell>
          <cell r="F227" t="str">
            <v/>
          </cell>
          <cell r="G227" t="str">
            <v/>
          </cell>
          <cell r="H227" t="str">
            <v>◇</v>
          </cell>
          <cell r="I227" t="str">
            <v/>
          </cell>
          <cell r="J227" t="str">
            <v/>
          </cell>
          <cell r="K227" t="str">
            <v>3</v>
          </cell>
          <cell r="L227">
            <v>103072</v>
          </cell>
          <cell r="M227" t="str">
            <v>石川雅彦</v>
          </cell>
          <cell r="N227" t="str">
            <v>大潟村東2-5-8</v>
          </cell>
          <cell r="O227">
            <v>103072</v>
          </cell>
          <cell r="P227" t="str">
            <v>石川雅彦</v>
          </cell>
          <cell r="Q227" t="str">
            <v>同一農家</v>
          </cell>
          <cell r="R227" t="str">
            <v>○</v>
          </cell>
          <cell r="S227" t="str">
            <v>C</v>
          </cell>
          <cell r="T227" t="str">
            <v>B13</v>
          </cell>
          <cell r="U227" t="str">
            <v>方口</v>
          </cell>
          <cell r="V227">
            <v>24</v>
          </cell>
          <cell r="W227" t="str">
            <v>-</v>
          </cell>
          <cell r="X227" t="str">
            <v>5-1</v>
          </cell>
          <cell r="Y227"/>
          <cell r="Z227" t="str">
            <v>入植地</v>
          </cell>
          <cell r="AA227" t="str">
            <v>村内</v>
          </cell>
          <cell r="AB227">
            <v>11674</v>
          </cell>
          <cell r="AC227">
            <v>11.6</v>
          </cell>
          <cell r="AD227">
            <v>142.30000000000001</v>
          </cell>
          <cell r="AE227">
            <v>600</v>
          </cell>
          <cell r="AF227">
            <v>4.2164441321152495</v>
          </cell>
          <cell r="AG227">
            <v>4</v>
          </cell>
          <cell r="AH227">
            <v>4</v>
          </cell>
          <cell r="AI227">
            <v>0</v>
          </cell>
          <cell r="AJ227">
            <v>40</v>
          </cell>
          <cell r="AK227" t="str">
            <v>完結</v>
          </cell>
          <cell r="AL227" t="str">
            <v>30～50m未満</v>
          </cell>
          <cell r="AM227" t="str">
            <v>優先圃場</v>
          </cell>
          <cell r="AN227">
            <v>44798</v>
          </cell>
          <cell r="AO227" t="str">
            <v>小排B9-A1左岸</v>
          </cell>
          <cell r="AP227">
            <v>6.5</v>
          </cell>
          <cell r="AQ227">
            <v>142.30000000000001</v>
          </cell>
          <cell r="AR227"/>
          <cell r="AS227"/>
          <cell r="AT227">
            <v>569.20000000000005</v>
          </cell>
          <cell r="AU227">
            <v>569.20000000000005</v>
          </cell>
          <cell r="AV227">
            <v>0</v>
          </cell>
          <cell r="AW227">
            <v>5.6</v>
          </cell>
          <cell r="AX227">
            <v>9.2000000000000455</v>
          </cell>
          <cell r="AY227" t="str">
            <v>10m未満</v>
          </cell>
          <cell r="AZ227"/>
          <cell r="BA227">
            <v>5.6</v>
          </cell>
          <cell r="BB227" t="str">
            <v>◎</v>
          </cell>
          <cell r="BC227"/>
          <cell r="BD227" t="str">
            <v>農業者</v>
          </cell>
          <cell r="BE227" t="str">
            <v>TR</v>
          </cell>
          <cell r="BF227" t="str">
            <v>140</v>
          </cell>
          <cell r="BG227" t="str">
            <v>100</v>
          </cell>
          <cell r="BH227" t="str">
            <v>◎</v>
          </cell>
          <cell r="BI227">
            <v>20</v>
          </cell>
          <cell r="BJ227" t="str">
            <v/>
          </cell>
          <cell r="BK227" t="str">
            <v/>
          </cell>
          <cell r="BL227" t="str">
            <v>◎</v>
          </cell>
          <cell r="BM227">
            <v>15</v>
          </cell>
          <cell r="BN227"/>
          <cell r="BO227" t="str">
            <v/>
          </cell>
          <cell r="BP227">
            <v>135</v>
          </cell>
          <cell r="BQ227">
            <v>756000</v>
          </cell>
          <cell r="BR227">
            <v>45131</v>
          </cell>
          <cell r="BS227"/>
          <cell r="BT227">
            <v>45139</v>
          </cell>
          <cell r="BU227"/>
          <cell r="BV227"/>
          <cell r="BW227"/>
          <cell r="BX227" t="str">
            <v/>
          </cell>
          <cell r="BY227" t="str">
            <v>未把握</v>
          </cell>
          <cell r="BZ227"/>
          <cell r="CA227"/>
          <cell r="CB227" t="str">
            <v/>
          </cell>
          <cell r="CC227" t="str">
            <v/>
          </cell>
          <cell r="CD227"/>
          <cell r="CE227"/>
          <cell r="CF227" t="str">
            <v/>
          </cell>
          <cell r="CG227"/>
          <cell r="CH227"/>
          <cell r="CI227"/>
          <cell r="CJ227"/>
          <cell r="CK227"/>
          <cell r="CL227"/>
          <cell r="CM227"/>
          <cell r="CN227"/>
          <cell r="CO227" t="str">
            <v/>
          </cell>
          <cell r="CP227">
            <v>5.6</v>
          </cell>
          <cell r="CQ227">
            <v>560</v>
          </cell>
          <cell r="CR227">
            <v>756000</v>
          </cell>
          <cell r="CS227">
            <v>84000</v>
          </cell>
          <cell r="CT227">
            <v>672000</v>
          </cell>
          <cell r="CU227" t="str">
            <v/>
          </cell>
          <cell r="CV227" t="str">
            <v/>
          </cell>
          <cell r="CW227" t="str">
            <v/>
          </cell>
          <cell r="CX227" t="str">
            <v/>
          </cell>
          <cell r="CY227" t="str">
            <v/>
          </cell>
          <cell r="CZ227" t="str">
            <v/>
          </cell>
          <cell r="DA227" t="str">
            <v/>
          </cell>
          <cell r="DB227" t="str">
            <v/>
          </cell>
          <cell r="DC227" t="str">
            <v/>
          </cell>
          <cell r="DD227">
            <v>672000</v>
          </cell>
          <cell r="DE227">
            <v>672000</v>
          </cell>
          <cell r="DF227" t="str">
            <v/>
          </cell>
          <cell r="DG227" t="str">
            <v/>
          </cell>
          <cell r="DH227">
            <v>1</v>
          </cell>
          <cell r="DI227">
            <v>122508</v>
          </cell>
          <cell r="DK227" t="str">
            <v>方口24</v>
          </cell>
          <cell r="DM227" t="str">
            <v>なし</v>
          </cell>
          <cell r="DN227" t="str">
            <v>無</v>
          </cell>
          <cell r="DO227" t="str">
            <v>－</v>
          </cell>
          <cell r="DQ227" t="str">
            <v>農家</v>
          </cell>
          <cell r="DR227" t="str">
            <v>◎</v>
          </cell>
          <cell r="DS227" t="str">
            <v>TR</v>
          </cell>
          <cell r="DT227" t="str">
            <v>○</v>
          </cell>
          <cell r="DU227" t="str">
            <v>□</v>
          </cell>
          <cell r="DV227" t="str">
            <v>◆</v>
          </cell>
          <cell r="DW227" t="str">
            <v>農家◎TR○□◆</v>
          </cell>
          <cell r="DX227" t="str">
            <v>1-1</v>
          </cell>
          <cell r="DY227">
            <v>135</v>
          </cell>
          <cell r="DZ227">
            <v>120</v>
          </cell>
          <cell r="EA227"/>
          <cell r="EB227"/>
          <cell r="EC227"/>
          <cell r="ED227">
            <v>324005</v>
          </cell>
          <cell r="EF227" t="str">
            <v>方口24-5-1</v>
          </cell>
          <cell r="EG227" t="str">
            <v>同</v>
          </cell>
          <cell r="EH227" t="str">
            <v>同</v>
          </cell>
          <cell r="EI227" t="str">
            <v/>
          </cell>
          <cell r="EJ227" t="str">
            <v/>
          </cell>
          <cell r="EK227" t="str">
            <v/>
          </cell>
          <cell r="EL227" t="str">
            <v/>
          </cell>
          <cell r="EM227" t="str">
            <v/>
          </cell>
          <cell r="EN227" t="str">
            <v/>
          </cell>
          <cell r="EO227">
            <v>103072</v>
          </cell>
          <cell r="EP227" t="str">
            <v>石川雅彦</v>
          </cell>
          <cell r="EQ227" t="str">
            <v>南秋田郡大潟村字東２丁目５番地８</v>
          </cell>
          <cell r="ER227">
            <v>103072</v>
          </cell>
          <cell r="ES227" t="str">
            <v>石川雅彦</v>
          </cell>
          <cell r="ET227" t="str">
            <v>南秋田郡大潟村字東２丁目５番地８</v>
          </cell>
          <cell r="EU227" t="str">
            <v>個人</v>
          </cell>
          <cell r="EV227">
            <v>103072</v>
          </cell>
          <cell r="EW227" t="str">
            <v>石川雅彦</v>
          </cell>
          <cell r="EX227" t="str">
            <v>南秋田郡大潟村字東２丁目５番地８</v>
          </cell>
          <cell r="EY227" t="str">
            <v>個人</v>
          </cell>
          <cell r="EZ227"/>
          <cell r="FA227"/>
          <cell r="FB227" t="str">
            <v>未把握</v>
          </cell>
          <cell r="FC227" t="str">
            <v/>
          </cell>
          <cell r="FD227">
            <v>999</v>
          </cell>
          <cell r="FE227" t="str">
            <v/>
          </cell>
          <cell r="FF227" t="str">
            <v>未把握</v>
          </cell>
          <cell r="FG227">
            <v>0</v>
          </cell>
          <cell r="FH227" t="str">
            <v>不可・繰越</v>
          </cell>
          <cell r="FJ227">
            <v>103072</v>
          </cell>
          <cell r="FK227">
            <v>1</v>
          </cell>
          <cell r="FL227">
            <v>1</v>
          </cell>
          <cell r="FM227"/>
        </row>
        <row r="228">
          <cell r="A228">
            <v>4948</v>
          </cell>
          <cell r="B228" t="str">
            <v>R5秋</v>
          </cell>
          <cell r="C228">
            <v>129</v>
          </cell>
          <cell r="D228" t="str">
            <v>R5</v>
          </cell>
          <cell r="E228">
            <v>1129</v>
          </cell>
          <cell r="F228" t="str">
            <v/>
          </cell>
          <cell r="G228" t="str">
            <v/>
          </cell>
          <cell r="H228" t="str">
            <v>◇</v>
          </cell>
          <cell r="I228" t="str">
            <v/>
          </cell>
          <cell r="J228" t="str">
            <v/>
          </cell>
          <cell r="K228" t="str">
            <v>3</v>
          </cell>
          <cell r="L228">
            <v>103072</v>
          </cell>
          <cell r="M228" t="str">
            <v>石川雅彦</v>
          </cell>
          <cell r="N228" t="str">
            <v>大潟村東2-5-8</v>
          </cell>
          <cell r="O228">
            <v>103072</v>
          </cell>
          <cell r="P228" t="str">
            <v>石川雅彦</v>
          </cell>
          <cell r="Q228" t="str">
            <v>同一農家</v>
          </cell>
          <cell r="R228" t="str">
            <v>○</v>
          </cell>
          <cell r="S228" t="str">
            <v>C</v>
          </cell>
          <cell r="T228" t="str">
            <v>B13</v>
          </cell>
          <cell r="U228" t="str">
            <v>方口</v>
          </cell>
          <cell r="V228">
            <v>24</v>
          </cell>
          <cell r="W228" t="str">
            <v>-</v>
          </cell>
          <cell r="X228" t="str">
            <v>5-2</v>
          </cell>
          <cell r="Y228"/>
          <cell r="Z228" t="str">
            <v>入植地</v>
          </cell>
          <cell r="AA228" t="str">
            <v>村内</v>
          </cell>
          <cell r="AB228">
            <v>11645</v>
          </cell>
          <cell r="AC228">
            <v>11.6</v>
          </cell>
          <cell r="AD228">
            <v>142.19999999999999</v>
          </cell>
          <cell r="AE228">
            <v>600</v>
          </cell>
          <cell r="AF228">
            <v>4.2194092827004219</v>
          </cell>
          <cell r="AG228">
            <v>4</v>
          </cell>
          <cell r="AH228">
            <v>4</v>
          </cell>
          <cell r="AI228">
            <v>0</v>
          </cell>
          <cell r="AJ228">
            <v>40</v>
          </cell>
          <cell r="AK228" t="str">
            <v>完結</v>
          </cell>
          <cell r="AL228" t="str">
            <v>30～50m未満</v>
          </cell>
          <cell r="AM228" t="str">
            <v>優先圃場</v>
          </cell>
          <cell r="AN228">
            <v>44798</v>
          </cell>
          <cell r="AO228" t="str">
            <v>小排B9-A1左岸</v>
          </cell>
          <cell r="AP228">
            <v>6.5</v>
          </cell>
          <cell r="AQ228">
            <v>142.19999999999999</v>
          </cell>
          <cell r="AR228"/>
          <cell r="AS228"/>
          <cell r="AT228">
            <v>568.79999999999995</v>
          </cell>
          <cell r="AU228">
            <v>568.79999999999995</v>
          </cell>
          <cell r="AV228">
            <v>0</v>
          </cell>
          <cell r="AW228">
            <v>5.6</v>
          </cell>
          <cell r="AX228">
            <v>8.7999999999999545</v>
          </cell>
          <cell r="AY228" t="str">
            <v>10m未満</v>
          </cell>
          <cell r="AZ228"/>
          <cell r="BA228">
            <v>5.6</v>
          </cell>
          <cell r="BB228" t="str">
            <v>◎</v>
          </cell>
          <cell r="BC228"/>
          <cell r="BD228" t="str">
            <v>農業者</v>
          </cell>
          <cell r="BE228" t="str">
            <v>TR</v>
          </cell>
          <cell r="BF228" t="str">
            <v>140</v>
          </cell>
          <cell r="BG228" t="str">
            <v>100</v>
          </cell>
          <cell r="BH228" t="str">
            <v>◎</v>
          </cell>
          <cell r="BI228">
            <v>20</v>
          </cell>
          <cell r="BJ228" t="str">
            <v/>
          </cell>
          <cell r="BK228" t="str">
            <v/>
          </cell>
          <cell r="BL228" t="str">
            <v>◎</v>
          </cell>
          <cell r="BM228">
            <v>15</v>
          </cell>
          <cell r="BN228"/>
          <cell r="BO228" t="str">
            <v/>
          </cell>
          <cell r="BP228">
            <v>135</v>
          </cell>
          <cell r="BQ228">
            <v>756000</v>
          </cell>
          <cell r="BR228">
            <v>45131</v>
          </cell>
          <cell r="BS228"/>
          <cell r="BT228">
            <v>45139</v>
          </cell>
          <cell r="BU228"/>
          <cell r="BV228"/>
          <cell r="BW228"/>
          <cell r="BX228" t="str">
            <v/>
          </cell>
          <cell r="BY228" t="str">
            <v>未把握</v>
          </cell>
          <cell r="BZ228"/>
          <cell r="CA228"/>
          <cell r="CB228" t="str">
            <v/>
          </cell>
          <cell r="CC228" t="str">
            <v/>
          </cell>
          <cell r="CD228"/>
          <cell r="CE228"/>
          <cell r="CF228" t="str">
            <v/>
          </cell>
          <cell r="CG228"/>
          <cell r="CH228"/>
          <cell r="CI228"/>
          <cell r="CJ228"/>
          <cell r="CK228"/>
          <cell r="CL228"/>
          <cell r="CM228"/>
          <cell r="CN228"/>
          <cell r="CO228" t="str">
            <v/>
          </cell>
          <cell r="CP228">
            <v>5.6</v>
          </cell>
          <cell r="CQ228">
            <v>560</v>
          </cell>
          <cell r="CR228">
            <v>756000</v>
          </cell>
          <cell r="CS228">
            <v>84000</v>
          </cell>
          <cell r="CT228">
            <v>672000</v>
          </cell>
          <cell r="CU228" t="str">
            <v/>
          </cell>
          <cell r="CV228" t="str">
            <v/>
          </cell>
          <cell r="CW228" t="str">
            <v/>
          </cell>
          <cell r="CX228" t="str">
            <v/>
          </cell>
          <cell r="CY228" t="str">
            <v/>
          </cell>
          <cell r="CZ228" t="str">
            <v/>
          </cell>
          <cell r="DA228" t="str">
            <v/>
          </cell>
          <cell r="DB228" t="str">
            <v/>
          </cell>
          <cell r="DC228" t="str">
            <v/>
          </cell>
          <cell r="DD228">
            <v>672000</v>
          </cell>
          <cell r="DE228">
            <v>672000</v>
          </cell>
          <cell r="DF228" t="str">
            <v/>
          </cell>
          <cell r="DG228" t="str">
            <v/>
          </cell>
          <cell r="DH228">
            <v>1</v>
          </cell>
          <cell r="DI228">
            <v>122508</v>
          </cell>
          <cell r="DK228" t="str">
            <v>方口24</v>
          </cell>
          <cell r="DM228" t="str">
            <v>なし</v>
          </cell>
          <cell r="DN228" t="str">
            <v>無</v>
          </cell>
          <cell r="DO228" t="str">
            <v>－</v>
          </cell>
          <cell r="DQ228" t="str">
            <v>農家</v>
          </cell>
          <cell r="DR228" t="str">
            <v>◎</v>
          </cell>
          <cell r="DS228" t="str">
            <v>TR</v>
          </cell>
          <cell r="DT228" t="str">
            <v>○</v>
          </cell>
          <cell r="DU228" t="str">
            <v>□</v>
          </cell>
          <cell r="DV228" t="str">
            <v>◆</v>
          </cell>
          <cell r="DW228" t="str">
            <v>農家◎TR○□◆</v>
          </cell>
          <cell r="DX228" t="str">
            <v>1-1</v>
          </cell>
          <cell r="DY228">
            <v>135</v>
          </cell>
          <cell r="DZ228">
            <v>120</v>
          </cell>
          <cell r="EA228"/>
          <cell r="EB228"/>
          <cell r="EC228"/>
          <cell r="ED228">
            <v>324005</v>
          </cell>
          <cell r="EF228" t="str">
            <v>方口24-5-2</v>
          </cell>
          <cell r="EG228" t="str">
            <v>同</v>
          </cell>
          <cell r="EH228" t="str">
            <v>同</v>
          </cell>
          <cell r="EI228" t="str">
            <v/>
          </cell>
          <cell r="EJ228" t="str">
            <v/>
          </cell>
          <cell r="EK228" t="str">
            <v/>
          </cell>
          <cell r="EL228" t="str">
            <v/>
          </cell>
          <cell r="EM228" t="str">
            <v/>
          </cell>
          <cell r="EN228" t="str">
            <v/>
          </cell>
          <cell r="EO228">
            <v>103072</v>
          </cell>
          <cell r="EP228" t="str">
            <v>石川雅彦</v>
          </cell>
          <cell r="EQ228" t="str">
            <v>南秋田郡大潟村字東２丁目５番地８</v>
          </cell>
          <cell r="ER228">
            <v>103072</v>
          </cell>
          <cell r="ES228" t="str">
            <v>石川雅彦</v>
          </cell>
          <cell r="ET228" t="str">
            <v>南秋田郡大潟村字東２丁目５番地８</v>
          </cell>
          <cell r="EU228" t="str">
            <v>個人</v>
          </cell>
          <cell r="EV228">
            <v>103072</v>
          </cell>
          <cell r="EW228" t="str">
            <v>石川雅彦</v>
          </cell>
          <cell r="EX228" t="str">
            <v>南秋田郡大潟村字東２丁目５番地８</v>
          </cell>
          <cell r="EY228" t="str">
            <v>個人</v>
          </cell>
          <cell r="EZ228"/>
          <cell r="FA228"/>
          <cell r="FB228" t="str">
            <v>未把握</v>
          </cell>
          <cell r="FC228" t="str">
            <v/>
          </cell>
          <cell r="FD228">
            <v>999</v>
          </cell>
          <cell r="FE228" t="str">
            <v/>
          </cell>
          <cell r="FF228" t="str">
            <v>未把握</v>
          </cell>
          <cell r="FG228">
            <v>0</v>
          </cell>
          <cell r="FH228" t="str">
            <v>不可・繰越</v>
          </cell>
          <cell r="FJ228">
            <v>103072</v>
          </cell>
          <cell r="FK228">
            <v>2</v>
          </cell>
          <cell r="FL228">
            <v>2</v>
          </cell>
          <cell r="FM228"/>
        </row>
        <row r="229">
          <cell r="A229">
            <v>4954</v>
          </cell>
          <cell r="B229" t="str">
            <v>R5秋</v>
          </cell>
          <cell r="C229">
            <v>129</v>
          </cell>
          <cell r="D229" t="str">
            <v>R5</v>
          </cell>
          <cell r="E229">
            <v>1129</v>
          </cell>
          <cell r="F229" t="str">
            <v/>
          </cell>
          <cell r="G229" t="str">
            <v/>
          </cell>
          <cell r="H229" t="str">
            <v>◇</v>
          </cell>
          <cell r="I229" t="str">
            <v/>
          </cell>
          <cell r="J229" t="str">
            <v/>
          </cell>
          <cell r="K229" t="str">
            <v>3</v>
          </cell>
          <cell r="L229">
            <v>103072</v>
          </cell>
          <cell r="M229" t="str">
            <v>石川雅彦</v>
          </cell>
          <cell r="N229" t="str">
            <v>大潟村東2-5-8</v>
          </cell>
          <cell r="O229">
            <v>103072</v>
          </cell>
          <cell r="P229" t="str">
            <v>石川雅彦</v>
          </cell>
          <cell r="Q229" t="str">
            <v>同一農家</v>
          </cell>
          <cell r="R229" t="str">
            <v>○</v>
          </cell>
          <cell r="S229" t="str">
            <v>C</v>
          </cell>
          <cell r="T229" t="str">
            <v>B13</v>
          </cell>
          <cell r="U229" t="str">
            <v>方口</v>
          </cell>
          <cell r="V229">
            <v>24</v>
          </cell>
          <cell r="W229" t="str">
            <v>-</v>
          </cell>
          <cell r="X229" t="str">
            <v>23-2</v>
          </cell>
          <cell r="Y229"/>
          <cell r="Z229" t="str">
            <v>入植地</v>
          </cell>
          <cell r="AA229" t="str">
            <v>村内</v>
          </cell>
          <cell r="AB229">
            <v>11570</v>
          </cell>
          <cell r="AC229">
            <v>11.5</v>
          </cell>
          <cell r="AD229">
            <v>143</v>
          </cell>
          <cell r="AE229">
            <v>610</v>
          </cell>
          <cell r="AF229">
            <v>4.2657342657342658</v>
          </cell>
          <cell r="AG229">
            <v>4</v>
          </cell>
          <cell r="AH229">
            <v>4</v>
          </cell>
          <cell r="AI229">
            <v>0</v>
          </cell>
          <cell r="AJ229">
            <v>40</v>
          </cell>
          <cell r="AK229" t="str">
            <v>完結</v>
          </cell>
          <cell r="AL229" t="str">
            <v>30～50m未満</v>
          </cell>
          <cell r="AM229" t="str">
            <v>優先圃場</v>
          </cell>
          <cell r="AN229">
            <v>44798</v>
          </cell>
          <cell r="AO229" t="str">
            <v>小排B13-A右岸</v>
          </cell>
          <cell r="AP229">
            <v>5.4</v>
          </cell>
          <cell r="AQ229">
            <v>143</v>
          </cell>
          <cell r="AR229"/>
          <cell r="AS229"/>
          <cell r="AT229">
            <v>572</v>
          </cell>
          <cell r="AU229">
            <v>572</v>
          </cell>
          <cell r="AV229">
            <v>0</v>
          </cell>
          <cell r="AW229">
            <v>5.7</v>
          </cell>
          <cell r="AX229">
            <v>2</v>
          </cell>
          <cell r="AY229" t="str">
            <v>10m未満</v>
          </cell>
          <cell r="AZ229"/>
          <cell r="BA229">
            <v>5.7</v>
          </cell>
          <cell r="BB229" t="str">
            <v>◎</v>
          </cell>
          <cell r="BC229"/>
          <cell r="BD229" t="str">
            <v>農業者</v>
          </cell>
          <cell r="BE229" t="str">
            <v>TR</v>
          </cell>
          <cell r="BF229" t="str">
            <v>140</v>
          </cell>
          <cell r="BG229" t="str">
            <v>100</v>
          </cell>
          <cell r="BH229" t="str">
            <v>◎</v>
          </cell>
          <cell r="BI229">
            <v>20</v>
          </cell>
          <cell r="BJ229" t="str">
            <v/>
          </cell>
          <cell r="BK229" t="str">
            <v/>
          </cell>
          <cell r="BL229" t="str">
            <v>◎</v>
          </cell>
          <cell r="BM229">
            <v>15</v>
          </cell>
          <cell r="BN229"/>
          <cell r="BO229" t="str">
            <v/>
          </cell>
          <cell r="BP229">
            <v>135</v>
          </cell>
          <cell r="BQ229">
            <v>769500</v>
          </cell>
          <cell r="BR229">
            <v>45131</v>
          </cell>
          <cell r="BS229"/>
          <cell r="BT229">
            <v>45139</v>
          </cell>
          <cell r="BU229"/>
          <cell r="BV229"/>
          <cell r="BW229"/>
          <cell r="BX229" t="str">
            <v/>
          </cell>
          <cell r="BY229" t="str">
            <v>未把握</v>
          </cell>
          <cell r="BZ229"/>
          <cell r="CA229"/>
          <cell r="CB229" t="str">
            <v/>
          </cell>
          <cell r="CC229" t="str">
            <v/>
          </cell>
          <cell r="CD229"/>
          <cell r="CE229"/>
          <cell r="CF229" t="str">
            <v/>
          </cell>
          <cell r="CG229"/>
          <cell r="CH229"/>
          <cell r="CI229"/>
          <cell r="CJ229"/>
          <cell r="CK229"/>
          <cell r="CL229"/>
          <cell r="CM229"/>
          <cell r="CN229"/>
          <cell r="CO229" t="str">
            <v/>
          </cell>
          <cell r="CP229">
            <v>5.7</v>
          </cell>
          <cell r="CQ229">
            <v>570</v>
          </cell>
          <cell r="CR229">
            <v>769500</v>
          </cell>
          <cell r="CS229">
            <v>85500</v>
          </cell>
          <cell r="CT229">
            <v>684000</v>
          </cell>
          <cell r="CU229" t="str">
            <v/>
          </cell>
          <cell r="CV229" t="str">
            <v/>
          </cell>
          <cell r="CW229" t="str">
            <v/>
          </cell>
          <cell r="CX229" t="str">
            <v/>
          </cell>
          <cell r="CY229" t="str">
            <v/>
          </cell>
          <cell r="CZ229" t="str">
            <v/>
          </cell>
          <cell r="DA229" t="str">
            <v/>
          </cell>
          <cell r="DB229" t="str">
            <v/>
          </cell>
          <cell r="DC229" t="str">
            <v/>
          </cell>
          <cell r="DD229">
            <v>684000</v>
          </cell>
          <cell r="DE229">
            <v>684000</v>
          </cell>
          <cell r="DF229" t="str">
            <v/>
          </cell>
          <cell r="DG229" t="str">
            <v/>
          </cell>
          <cell r="DH229">
            <v>1</v>
          </cell>
          <cell r="DI229">
            <v>122508</v>
          </cell>
          <cell r="DK229" t="str">
            <v>方口24</v>
          </cell>
          <cell r="DM229" t="str">
            <v>なし</v>
          </cell>
          <cell r="DN229" t="str">
            <v>無</v>
          </cell>
          <cell r="DO229" t="str">
            <v>－</v>
          </cell>
          <cell r="DQ229" t="str">
            <v>農家</v>
          </cell>
          <cell r="DR229" t="str">
            <v>◎</v>
          </cell>
          <cell r="DS229" t="str">
            <v>TR</v>
          </cell>
          <cell r="DT229" t="str">
            <v>○</v>
          </cell>
          <cell r="DU229" t="str">
            <v>□</v>
          </cell>
          <cell r="DV229" t="str">
            <v>◆</v>
          </cell>
          <cell r="DW229" t="str">
            <v>農家◎TR○□◆</v>
          </cell>
          <cell r="DX229" t="str">
            <v>1-1</v>
          </cell>
          <cell r="DY229">
            <v>135</v>
          </cell>
          <cell r="DZ229">
            <v>120</v>
          </cell>
          <cell r="EA229"/>
          <cell r="EB229"/>
          <cell r="EC229"/>
          <cell r="ED229">
            <v>324023</v>
          </cell>
          <cell r="EF229" t="str">
            <v>方口24-23-2</v>
          </cell>
          <cell r="EG229" t="str">
            <v>同</v>
          </cell>
          <cell r="EH229" t="str">
            <v>同</v>
          </cell>
          <cell r="EI229" t="str">
            <v/>
          </cell>
          <cell r="EJ229" t="str">
            <v/>
          </cell>
          <cell r="EK229" t="str">
            <v/>
          </cell>
          <cell r="EL229" t="str">
            <v/>
          </cell>
          <cell r="EM229" t="str">
            <v/>
          </cell>
          <cell r="EN229" t="str">
            <v/>
          </cell>
          <cell r="EO229">
            <v>103072</v>
          </cell>
          <cell r="EP229" t="str">
            <v>石川雅彦</v>
          </cell>
          <cell r="EQ229" t="str">
            <v>南秋田郡大潟村字東２丁目５番地８</v>
          </cell>
          <cell r="ER229">
            <v>103072</v>
          </cell>
          <cell r="ES229" t="str">
            <v>石川雅彦</v>
          </cell>
          <cell r="ET229" t="str">
            <v>南秋田郡大潟村字東２丁目５番地８</v>
          </cell>
          <cell r="EU229" t="str">
            <v>個人</v>
          </cell>
          <cell r="EV229">
            <v>103072</v>
          </cell>
          <cell r="EW229" t="str">
            <v>石川雅彦</v>
          </cell>
          <cell r="EX229" t="str">
            <v>南秋田郡大潟村字東２丁目５番地８</v>
          </cell>
          <cell r="EY229" t="str">
            <v>個人</v>
          </cell>
          <cell r="EZ229"/>
          <cell r="FA229"/>
          <cell r="FB229" t="str">
            <v>未把握</v>
          </cell>
          <cell r="FC229" t="str">
            <v/>
          </cell>
          <cell r="FD229">
            <v>999</v>
          </cell>
          <cell r="FE229" t="str">
            <v/>
          </cell>
          <cell r="FF229" t="str">
            <v>未把握</v>
          </cell>
          <cell r="FG229">
            <v>0</v>
          </cell>
          <cell r="FH229" t="str">
            <v>不可・繰越</v>
          </cell>
          <cell r="FJ229">
            <v>103072</v>
          </cell>
          <cell r="FK229">
            <v>3</v>
          </cell>
          <cell r="FL229">
            <v>3</v>
          </cell>
          <cell r="FM229"/>
        </row>
        <row r="230">
          <cell r="A230">
            <v>51584</v>
          </cell>
          <cell r="B230" t="str">
            <v>R5秋</v>
          </cell>
          <cell r="C230">
            <v>130</v>
          </cell>
          <cell r="D230" t="str">
            <v>R5</v>
          </cell>
          <cell r="E230">
            <v>1130</v>
          </cell>
          <cell r="F230" t="str">
            <v/>
          </cell>
          <cell r="G230" t="str">
            <v/>
          </cell>
          <cell r="H230" t="str">
            <v>◇</v>
          </cell>
          <cell r="I230" t="str">
            <v/>
          </cell>
          <cell r="J230" t="str">
            <v/>
          </cell>
          <cell r="K230" t="str">
            <v>3</v>
          </cell>
          <cell r="L230">
            <v>103073</v>
          </cell>
          <cell r="M230" t="str">
            <v>南都順一</v>
          </cell>
          <cell r="N230" t="str">
            <v>大潟村東2-5-9</v>
          </cell>
          <cell r="O230">
            <v>103073</v>
          </cell>
          <cell r="P230" t="str">
            <v>南都順一</v>
          </cell>
          <cell r="Q230" t="str">
            <v>同一農家</v>
          </cell>
          <cell r="R230" t="str">
            <v>○</v>
          </cell>
          <cell r="S230" t="str">
            <v>C</v>
          </cell>
          <cell r="T230" t="str">
            <v>H7</v>
          </cell>
          <cell r="U230" t="str">
            <v>西野</v>
          </cell>
          <cell r="V230">
            <v>27</v>
          </cell>
          <cell r="W230" t="str">
            <v>-</v>
          </cell>
          <cell r="X230" t="str">
            <v>89,90</v>
          </cell>
          <cell r="Y230"/>
          <cell r="Z230" t="str">
            <v>増反地</v>
          </cell>
          <cell r="AA230" t="str">
            <v>村内</v>
          </cell>
          <cell r="AB230">
            <v>10237</v>
          </cell>
          <cell r="AC230">
            <v>10.199999999999999</v>
          </cell>
          <cell r="AD230">
            <v>123.8</v>
          </cell>
          <cell r="AE230">
            <v>1020</v>
          </cell>
          <cell r="AF230">
            <v>8.2390953150242332</v>
          </cell>
          <cell r="AG230">
            <v>8</v>
          </cell>
          <cell r="AH230">
            <v>8</v>
          </cell>
          <cell r="AI230">
            <v>0</v>
          </cell>
          <cell r="AJ230">
            <v>30</v>
          </cell>
          <cell r="AK230" t="str">
            <v>完結</v>
          </cell>
          <cell r="AL230" t="str">
            <v>30～50m未満</v>
          </cell>
          <cell r="AM230" t="str">
            <v/>
          </cell>
          <cell r="AN230">
            <v>44799</v>
          </cell>
          <cell r="AO230" t="str">
            <v>小排H7-B1左岸</v>
          </cell>
          <cell r="AP230">
            <v>9.4</v>
          </cell>
          <cell r="AQ230">
            <v>123.8</v>
          </cell>
          <cell r="AR230"/>
          <cell r="AS230"/>
          <cell r="AT230">
            <v>990.4</v>
          </cell>
          <cell r="AU230">
            <v>990.4</v>
          </cell>
          <cell r="AV230">
            <v>0</v>
          </cell>
          <cell r="AW230">
            <v>9.9</v>
          </cell>
          <cell r="AX230">
            <v>0.39999999999997726</v>
          </cell>
          <cell r="AY230" t="str">
            <v>10m未満</v>
          </cell>
          <cell r="AZ230"/>
          <cell r="BA230">
            <v>9.9</v>
          </cell>
          <cell r="BB230" t="str">
            <v>◎</v>
          </cell>
          <cell r="BC230"/>
          <cell r="BD230" t="str">
            <v>農業者</v>
          </cell>
          <cell r="BE230" t="str">
            <v>TR</v>
          </cell>
          <cell r="BF230" t="str">
            <v>140</v>
          </cell>
          <cell r="BG230" t="str">
            <v>100</v>
          </cell>
          <cell r="BH230" t="str">
            <v>◎</v>
          </cell>
          <cell r="BI230">
            <v>20</v>
          </cell>
          <cell r="BJ230" t="str">
            <v/>
          </cell>
          <cell r="BK230" t="str">
            <v/>
          </cell>
          <cell r="BL230" t="str">
            <v>◎</v>
          </cell>
          <cell r="BM230">
            <v>15</v>
          </cell>
          <cell r="BN230"/>
          <cell r="BO230" t="str">
            <v/>
          </cell>
          <cell r="BP230">
            <v>135</v>
          </cell>
          <cell r="BQ230">
            <v>1336500</v>
          </cell>
          <cell r="BR230">
            <v>45132</v>
          </cell>
          <cell r="BS230"/>
          <cell r="BT230">
            <v>45139</v>
          </cell>
          <cell r="BU230"/>
          <cell r="BV230"/>
          <cell r="BW230"/>
          <cell r="BX230" t="str">
            <v/>
          </cell>
          <cell r="BY230" t="str">
            <v>未把握</v>
          </cell>
          <cell r="BZ230"/>
          <cell r="CA230"/>
          <cell r="CB230" t="str">
            <v/>
          </cell>
          <cell r="CC230" t="str">
            <v/>
          </cell>
          <cell r="CD230"/>
          <cell r="CE230"/>
          <cell r="CF230" t="str">
            <v/>
          </cell>
          <cell r="CG230"/>
          <cell r="CH230"/>
          <cell r="CI230"/>
          <cell r="CJ230"/>
          <cell r="CK230"/>
          <cell r="CL230"/>
          <cell r="CM230"/>
          <cell r="CN230"/>
          <cell r="CO230" t="str">
            <v/>
          </cell>
          <cell r="CP230">
            <v>9.9</v>
          </cell>
          <cell r="CQ230">
            <v>990</v>
          </cell>
          <cell r="CR230">
            <v>1336500</v>
          </cell>
          <cell r="CS230">
            <v>148500</v>
          </cell>
          <cell r="CT230">
            <v>1188000</v>
          </cell>
          <cell r="CU230" t="str">
            <v/>
          </cell>
          <cell r="CV230" t="str">
            <v/>
          </cell>
          <cell r="CW230" t="str">
            <v/>
          </cell>
          <cell r="CX230" t="str">
            <v/>
          </cell>
          <cell r="CY230" t="str">
            <v/>
          </cell>
          <cell r="CZ230" t="str">
            <v/>
          </cell>
          <cell r="DA230" t="str">
            <v/>
          </cell>
          <cell r="DB230" t="str">
            <v/>
          </cell>
          <cell r="DC230" t="str">
            <v/>
          </cell>
          <cell r="DD230">
            <v>1188000</v>
          </cell>
          <cell r="DE230">
            <v>1188000</v>
          </cell>
          <cell r="DF230" t="str">
            <v/>
          </cell>
          <cell r="DG230" t="str">
            <v/>
          </cell>
          <cell r="DH230">
            <v>1</v>
          </cell>
          <cell r="DI230">
            <v>122509</v>
          </cell>
          <cell r="DK230" t="str">
            <v>西野27</v>
          </cell>
          <cell r="DM230" t="str">
            <v>なし</v>
          </cell>
          <cell r="DN230" t="str">
            <v>無</v>
          </cell>
          <cell r="DO230" t="str">
            <v>－</v>
          </cell>
          <cell r="DQ230" t="str">
            <v>農家</v>
          </cell>
          <cell r="DR230" t="str">
            <v>◎</v>
          </cell>
          <cell r="DS230" t="str">
            <v>TR</v>
          </cell>
          <cell r="DT230" t="str">
            <v>○</v>
          </cell>
          <cell r="DU230" t="str">
            <v>□</v>
          </cell>
          <cell r="DV230" t="str">
            <v>◆</v>
          </cell>
          <cell r="DW230" t="str">
            <v>農家◎TR○□◆</v>
          </cell>
          <cell r="DX230" t="str">
            <v>1-1</v>
          </cell>
          <cell r="DY230">
            <v>135</v>
          </cell>
          <cell r="DZ230">
            <v>120</v>
          </cell>
          <cell r="EA230"/>
          <cell r="EB230"/>
          <cell r="EC230"/>
          <cell r="ED230">
            <v>627089</v>
          </cell>
          <cell r="EF230" t="str">
            <v>西野27-89,90</v>
          </cell>
          <cell r="EG230" t="str">
            <v>同</v>
          </cell>
          <cell r="EH230" t="str">
            <v>同</v>
          </cell>
          <cell r="EI230" t="str">
            <v/>
          </cell>
          <cell r="EJ230" t="str">
            <v/>
          </cell>
          <cell r="EK230" t="str">
            <v/>
          </cell>
          <cell r="EL230" t="str">
            <v/>
          </cell>
          <cell r="EM230" t="str">
            <v/>
          </cell>
          <cell r="EN230" t="str">
            <v/>
          </cell>
          <cell r="EO230">
            <v>103073</v>
          </cell>
          <cell r="EP230" t="str">
            <v>南都順一</v>
          </cell>
          <cell r="EQ230" t="str">
            <v>南秋田郡大潟村字東２丁目５番地９</v>
          </cell>
          <cell r="ER230">
            <v>103073</v>
          </cell>
          <cell r="ES230" t="str">
            <v>南都順一</v>
          </cell>
          <cell r="ET230" t="str">
            <v>南秋田郡大潟村字東２丁目５番地９</v>
          </cell>
          <cell r="EU230" t="str">
            <v>個人</v>
          </cell>
          <cell r="EV230">
            <v>103073</v>
          </cell>
          <cell r="EW230" t="str">
            <v>南都順一</v>
          </cell>
          <cell r="EX230" t="str">
            <v>南秋田郡大潟村字東２丁目５番地９</v>
          </cell>
          <cell r="EY230" t="str">
            <v>個人</v>
          </cell>
          <cell r="EZ230"/>
          <cell r="FA230"/>
          <cell r="FB230" t="str">
            <v>未把握</v>
          </cell>
          <cell r="FC230" t="str">
            <v/>
          </cell>
          <cell r="FD230">
            <v>999</v>
          </cell>
          <cell r="FE230" t="str">
            <v/>
          </cell>
          <cell r="FF230" t="str">
            <v>未把握</v>
          </cell>
          <cell r="FG230">
            <v>0</v>
          </cell>
          <cell r="FH230" t="str">
            <v>不可・繰越</v>
          </cell>
          <cell r="FJ230">
            <v>103073</v>
          </cell>
          <cell r="FK230">
            <v>1</v>
          </cell>
          <cell r="FL230">
            <v>1</v>
          </cell>
          <cell r="FM230"/>
        </row>
        <row r="231">
          <cell r="A231">
            <v>51596</v>
          </cell>
          <cell r="B231" t="str">
            <v>R5秋</v>
          </cell>
          <cell r="C231">
            <v>130</v>
          </cell>
          <cell r="D231" t="str">
            <v>R5</v>
          </cell>
          <cell r="E231">
            <v>1130</v>
          </cell>
          <cell r="F231" t="str">
            <v/>
          </cell>
          <cell r="G231" t="str">
            <v/>
          </cell>
          <cell r="H231" t="str">
            <v>◇</v>
          </cell>
          <cell r="I231" t="str">
            <v/>
          </cell>
          <cell r="J231" t="str">
            <v/>
          </cell>
          <cell r="K231" t="str">
            <v>3</v>
          </cell>
          <cell r="L231">
            <v>103073</v>
          </cell>
          <cell r="M231" t="str">
            <v>南都順一</v>
          </cell>
          <cell r="N231" t="str">
            <v>大潟村東2-5-9</v>
          </cell>
          <cell r="O231">
            <v>103073</v>
          </cell>
          <cell r="P231" t="str">
            <v>南都順一</v>
          </cell>
          <cell r="Q231" t="str">
            <v>同一農家</v>
          </cell>
          <cell r="R231" t="str">
            <v>○</v>
          </cell>
          <cell r="S231" t="str">
            <v>C</v>
          </cell>
          <cell r="T231" t="str">
            <v>H7</v>
          </cell>
          <cell r="U231" t="str">
            <v>西野</v>
          </cell>
          <cell r="V231">
            <v>27</v>
          </cell>
          <cell r="W231" t="str">
            <v>-</v>
          </cell>
          <cell r="X231" t="str">
            <v>112,113</v>
          </cell>
          <cell r="Y231"/>
          <cell r="Z231" t="str">
            <v>増反地</v>
          </cell>
          <cell r="AA231" t="str">
            <v>村内</v>
          </cell>
          <cell r="AB231">
            <v>10110</v>
          </cell>
          <cell r="AC231">
            <v>10.1</v>
          </cell>
          <cell r="AD231">
            <v>126.7</v>
          </cell>
          <cell r="AE231">
            <v>1010</v>
          </cell>
          <cell r="AF231">
            <v>7.9715864246250989</v>
          </cell>
          <cell r="AG231">
            <v>8</v>
          </cell>
          <cell r="AH231">
            <v>8</v>
          </cell>
          <cell r="AI231">
            <v>0</v>
          </cell>
          <cell r="AJ231">
            <v>0</v>
          </cell>
          <cell r="AK231" t="str">
            <v>完結</v>
          </cell>
          <cell r="AL231" t="str">
            <v>残無</v>
          </cell>
          <cell r="AM231" t="str">
            <v/>
          </cell>
          <cell r="AN231">
            <v>44799</v>
          </cell>
          <cell r="AO231" t="str">
            <v>小排H7-A右岸</v>
          </cell>
          <cell r="AP231">
            <v>6.4</v>
          </cell>
          <cell r="AQ231">
            <v>126.7</v>
          </cell>
          <cell r="AR231"/>
          <cell r="AS231"/>
          <cell r="AT231">
            <v>1013.6</v>
          </cell>
          <cell r="AU231">
            <v>1013.6</v>
          </cell>
          <cell r="AV231">
            <v>0</v>
          </cell>
          <cell r="AW231">
            <v>10.1</v>
          </cell>
          <cell r="AX231">
            <v>3.6000000000000227</v>
          </cell>
          <cell r="AY231" t="str">
            <v>10m未満</v>
          </cell>
          <cell r="AZ231"/>
          <cell r="BA231">
            <v>10.1</v>
          </cell>
          <cell r="BB231" t="str">
            <v>◎</v>
          </cell>
          <cell r="BC231"/>
          <cell r="BD231" t="str">
            <v>農業者</v>
          </cell>
          <cell r="BE231" t="str">
            <v>TR</v>
          </cell>
          <cell r="BF231" t="str">
            <v>140</v>
          </cell>
          <cell r="BG231" t="str">
            <v>100</v>
          </cell>
          <cell r="BH231" t="str">
            <v>◎</v>
          </cell>
          <cell r="BI231">
            <v>20</v>
          </cell>
          <cell r="BJ231" t="str">
            <v/>
          </cell>
          <cell r="BK231" t="str">
            <v/>
          </cell>
          <cell r="BL231" t="str">
            <v>◎</v>
          </cell>
          <cell r="BM231">
            <v>15</v>
          </cell>
          <cell r="BN231"/>
          <cell r="BO231" t="str">
            <v/>
          </cell>
          <cell r="BP231">
            <v>135</v>
          </cell>
          <cell r="BQ231">
            <v>1363500</v>
          </cell>
          <cell r="BR231">
            <v>45132</v>
          </cell>
          <cell r="BS231"/>
          <cell r="BT231">
            <v>45139</v>
          </cell>
          <cell r="BU231"/>
          <cell r="BV231"/>
          <cell r="BW231"/>
          <cell r="BX231" t="str">
            <v/>
          </cell>
          <cell r="BY231" t="str">
            <v>未把握</v>
          </cell>
          <cell r="BZ231"/>
          <cell r="CA231"/>
          <cell r="CB231" t="str">
            <v/>
          </cell>
          <cell r="CC231" t="str">
            <v/>
          </cell>
          <cell r="CD231"/>
          <cell r="CE231"/>
          <cell r="CF231" t="str">
            <v/>
          </cell>
          <cell r="CG231"/>
          <cell r="CH231"/>
          <cell r="CI231"/>
          <cell r="CJ231"/>
          <cell r="CK231"/>
          <cell r="CL231"/>
          <cell r="CM231"/>
          <cell r="CN231"/>
          <cell r="CO231" t="str">
            <v/>
          </cell>
          <cell r="CP231">
            <v>10.1</v>
          </cell>
          <cell r="CQ231">
            <v>1010</v>
          </cell>
          <cell r="CR231">
            <v>1363500</v>
          </cell>
          <cell r="CS231">
            <v>151500</v>
          </cell>
          <cell r="CT231">
            <v>1212000</v>
          </cell>
          <cell r="CU231" t="str">
            <v/>
          </cell>
          <cell r="CV231" t="str">
            <v/>
          </cell>
          <cell r="CW231" t="str">
            <v/>
          </cell>
          <cell r="CX231" t="str">
            <v/>
          </cell>
          <cell r="CY231" t="str">
            <v/>
          </cell>
          <cell r="CZ231" t="str">
            <v/>
          </cell>
          <cell r="DA231" t="str">
            <v/>
          </cell>
          <cell r="DB231" t="str">
            <v/>
          </cell>
          <cell r="DC231" t="str">
            <v/>
          </cell>
          <cell r="DD231">
            <v>1212000</v>
          </cell>
          <cell r="DE231">
            <v>1212000</v>
          </cell>
          <cell r="DF231" t="str">
            <v/>
          </cell>
          <cell r="DG231" t="str">
            <v/>
          </cell>
          <cell r="DH231">
            <v>1</v>
          </cell>
          <cell r="DI231">
            <v>122509</v>
          </cell>
          <cell r="DK231" t="str">
            <v>西野27</v>
          </cell>
          <cell r="DM231" t="str">
            <v>なし</v>
          </cell>
          <cell r="DN231" t="str">
            <v>無</v>
          </cell>
          <cell r="DO231" t="str">
            <v>－</v>
          </cell>
          <cell r="DQ231" t="str">
            <v>農家</v>
          </cell>
          <cell r="DR231" t="str">
            <v>◎</v>
          </cell>
          <cell r="DS231" t="str">
            <v>TR</v>
          </cell>
          <cell r="DT231" t="str">
            <v>○</v>
          </cell>
          <cell r="DU231" t="str">
            <v>□</v>
          </cell>
          <cell r="DV231" t="str">
            <v>◆</v>
          </cell>
          <cell r="DW231" t="str">
            <v>農家◎TR○□◆</v>
          </cell>
          <cell r="DX231" t="str">
            <v>1-1</v>
          </cell>
          <cell r="DY231">
            <v>135</v>
          </cell>
          <cell r="DZ231">
            <v>120</v>
          </cell>
          <cell r="EA231"/>
          <cell r="EB231"/>
          <cell r="EC231"/>
          <cell r="ED231">
            <v>627112</v>
          </cell>
          <cell r="EF231" t="str">
            <v>西野27-112,113</v>
          </cell>
          <cell r="EG231" t="str">
            <v>同</v>
          </cell>
          <cell r="EH231" t="str">
            <v>異</v>
          </cell>
          <cell r="EI231" t="str">
            <v>異</v>
          </cell>
          <cell r="EJ231" t="str">
            <v>異</v>
          </cell>
          <cell r="EK231" t="str">
            <v/>
          </cell>
          <cell r="EL231" t="str">
            <v/>
          </cell>
          <cell r="EM231" t="str">
            <v/>
          </cell>
          <cell r="EN231" t="str">
            <v>個人</v>
          </cell>
          <cell r="EO231">
            <v>103073</v>
          </cell>
          <cell r="EP231" t="str">
            <v>南都順一</v>
          </cell>
          <cell r="EQ231" t="str">
            <v>南秋田郡大潟村字東２丁目５番地９</v>
          </cell>
          <cell r="ER231">
            <v>199003</v>
          </cell>
          <cell r="ES231" t="str">
            <v>(公社)秋田県農業公社　齋藤了</v>
          </cell>
          <cell r="ET231" t="str">
            <v>秋田市山王４丁目１番２号</v>
          </cell>
          <cell r="EU231" t="str">
            <v>公社</v>
          </cell>
          <cell r="EV231">
            <v>103073</v>
          </cell>
          <cell r="EW231" t="str">
            <v>南都順一</v>
          </cell>
          <cell r="EX231" t="str">
            <v>南秋田郡大潟村字東２丁目５番地９</v>
          </cell>
          <cell r="EY231" t="str">
            <v>個人</v>
          </cell>
          <cell r="EZ231"/>
          <cell r="FA231"/>
          <cell r="FB231" t="str">
            <v>未把握</v>
          </cell>
          <cell r="FC231" t="str">
            <v/>
          </cell>
          <cell r="FD231">
            <v>999</v>
          </cell>
          <cell r="FE231" t="str">
            <v/>
          </cell>
          <cell r="FF231" t="str">
            <v>未把握</v>
          </cell>
          <cell r="FG231">
            <v>0</v>
          </cell>
          <cell r="FH231" t="str">
            <v>不可・繰越</v>
          </cell>
          <cell r="FJ231">
            <v>103073</v>
          </cell>
          <cell r="FK231">
            <v>2</v>
          </cell>
          <cell r="FL231">
            <v>2</v>
          </cell>
          <cell r="FM231"/>
        </row>
        <row r="232">
          <cell r="A232">
            <v>51597</v>
          </cell>
          <cell r="B232" t="str">
            <v>合筆</v>
          </cell>
          <cell r="C232">
            <v>130</v>
          </cell>
          <cell r="D232" t="str">
            <v>削除</v>
          </cell>
          <cell r="E232">
            <v>1130</v>
          </cell>
          <cell r="F232" t="str">
            <v/>
          </cell>
          <cell r="G232" t="str">
            <v/>
          </cell>
          <cell r="H232" t="str">
            <v/>
          </cell>
          <cell r="I232" t="str">
            <v/>
          </cell>
          <cell r="J232" t="str">
            <v/>
          </cell>
          <cell r="K232" t="str">
            <v/>
          </cell>
          <cell r="L232">
            <v>103073</v>
          </cell>
          <cell r="M232" t="str">
            <v>南都順一</v>
          </cell>
          <cell r="N232" t="str">
            <v>大潟村東2-5-9</v>
          </cell>
          <cell r="O232">
            <v>103073</v>
          </cell>
          <cell r="P232" t="str">
            <v>南都順一</v>
          </cell>
          <cell r="Q232" t="str">
            <v>同一農家</v>
          </cell>
          <cell r="R232" t="str">
            <v>○</v>
          </cell>
          <cell r="S232" t="str">
            <v>C</v>
          </cell>
          <cell r="T232" t="str">
            <v>H7</v>
          </cell>
          <cell r="U232" t="str">
            <v>西野</v>
          </cell>
          <cell r="V232">
            <v>27</v>
          </cell>
          <cell r="W232" t="str">
            <v>-</v>
          </cell>
          <cell r="X232" t="str">
            <v>113</v>
          </cell>
          <cell r="Y232"/>
          <cell r="Z232" t="str">
            <v>増反地</v>
          </cell>
          <cell r="AA232" t="str">
            <v>村内</v>
          </cell>
          <cell r="AB232">
            <v>0</v>
          </cell>
          <cell r="AC232">
            <v>0</v>
          </cell>
          <cell r="AD232">
            <v>0</v>
          </cell>
          <cell r="AE232">
            <v>0</v>
          </cell>
          <cell r="AF232">
            <v>0</v>
          </cell>
          <cell r="AG232">
            <v>0</v>
          </cell>
          <cell r="AH232" t="str">
            <v/>
          </cell>
          <cell r="AI232" t="str">
            <v/>
          </cell>
          <cell r="AJ232" t="str">
            <v>***</v>
          </cell>
          <cell r="AK232" t="str">
            <v/>
          </cell>
          <cell r="AL232" t="str">
            <v/>
          </cell>
          <cell r="AM232" t="str">
            <v/>
          </cell>
          <cell r="AN232">
            <v>44799</v>
          </cell>
          <cell r="AO232" t="str">
            <v>小排H7-A右岸</v>
          </cell>
          <cell r="AP232">
            <v>6.4</v>
          </cell>
          <cell r="AQ232">
            <v>140</v>
          </cell>
          <cell r="AR232"/>
          <cell r="AS232"/>
          <cell r="AT232">
            <v>0</v>
          </cell>
          <cell r="AU232">
            <v>0</v>
          </cell>
          <cell r="AV232">
            <v>0</v>
          </cell>
          <cell r="AW232">
            <v>0</v>
          </cell>
          <cell r="AX232">
            <v>0</v>
          </cell>
          <cell r="AY232" t="str">
            <v/>
          </cell>
          <cell r="AZ232"/>
          <cell r="BA232">
            <v>0</v>
          </cell>
          <cell r="BB232" t="str">
            <v>◎</v>
          </cell>
          <cell r="BC232"/>
          <cell r="BD232" t="str">
            <v>農業者</v>
          </cell>
          <cell r="BE232" t="str">
            <v>TR</v>
          </cell>
          <cell r="BF232" t="str">
            <v>140</v>
          </cell>
          <cell r="BG232" t="str">
            <v>100</v>
          </cell>
          <cell r="BH232" t="str">
            <v>◎</v>
          </cell>
          <cell r="BI232">
            <v>20</v>
          </cell>
          <cell r="BJ232" t="str">
            <v/>
          </cell>
          <cell r="BK232" t="str">
            <v/>
          </cell>
          <cell r="BL232" t="str">
            <v>◎</v>
          </cell>
          <cell r="BM232">
            <v>15</v>
          </cell>
          <cell r="BN232"/>
          <cell r="BO232" t="str">
            <v/>
          </cell>
          <cell r="BP232">
            <v>135</v>
          </cell>
          <cell r="BQ232">
            <v>0</v>
          </cell>
          <cell r="BR232"/>
          <cell r="BS232" t="str">
            <v>R5春に112,113の区画拡大予定</v>
          </cell>
          <cell r="BT232"/>
          <cell r="BU232"/>
          <cell r="BV232"/>
          <cell r="BW232"/>
          <cell r="BX232" t="str">
            <v/>
          </cell>
          <cell r="BY232" t="str">
            <v/>
          </cell>
          <cell r="BZ232"/>
          <cell r="CA232"/>
          <cell r="CB232" t="str">
            <v/>
          </cell>
          <cell r="CC232" t="str">
            <v/>
          </cell>
          <cell r="CD232"/>
          <cell r="CE232"/>
          <cell r="CF232" t="str">
            <v/>
          </cell>
          <cell r="CG232"/>
          <cell r="CH232"/>
          <cell r="CI232"/>
          <cell r="CJ232"/>
          <cell r="CK232"/>
          <cell r="CL232"/>
          <cell r="CM232"/>
          <cell r="CN232"/>
          <cell r="CO232" t="str">
            <v/>
          </cell>
          <cell r="CP232">
            <v>0</v>
          </cell>
          <cell r="CQ232">
            <v>0</v>
          </cell>
          <cell r="CR232">
            <v>0</v>
          </cell>
          <cell r="CS232">
            <v>0</v>
          </cell>
          <cell r="CT232">
            <v>0</v>
          </cell>
          <cell r="CU232" t="str">
            <v/>
          </cell>
          <cell r="CV232" t="str">
            <v/>
          </cell>
          <cell r="CW232" t="str">
            <v/>
          </cell>
          <cell r="CX232" t="str">
            <v/>
          </cell>
          <cell r="CY232" t="str">
            <v/>
          </cell>
          <cell r="CZ232" t="str">
            <v/>
          </cell>
          <cell r="DA232" t="str">
            <v/>
          </cell>
          <cell r="DB232" t="str">
            <v/>
          </cell>
          <cell r="DC232" t="str">
            <v/>
          </cell>
          <cell r="DD232">
            <v>0</v>
          </cell>
          <cell r="DE232" t="str">
            <v/>
          </cell>
          <cell r="DF232" t="str">
            <v/>
          </cell>
          <cell r="DG232" t="str">
            <v/>
          </cell>
          <cell r="DH232">
            <v>1</v>
          </cell>
          <cell r="DI232">
            <v>122509</v>
          </cell>
          <cell r="DK232" t="str">
            <v>西野27</v>
          </cell>
          <cell r="DM232" t="str">
            <v>なし</v>
          </cell>
          <cell r="DN232" t="str">
            <v>無</v>
          </cell>
          <cell r="DO232" t="str">
            <v>－</v>
          </cell>
          <cell r="DQ232" t="str">
            <v/>
          </cell>
          <cell r="DR232" t="str">
            <v/>
          </cell>
          <cell r="DS232" t="str">
            <v/>
          </cell>
          <cell r="DT232" t="str">
            <v/>
          </cell>
          <cell r="DU232" t="str">
            <v/>
          </cell>
          <cell r="DV232" t="str">
            <v/>
          </cell>
          <cell r="DW232" t="str">
            <v/>
          </cell>
          <cell r="DX232" t="str">
            <v/>
          </cell>
          <cell r="DY232" t="str">
            <v/>
          </cell>
          <cell r="DZ232" t="str">
            <v/>
          </cell>
          <cell r="EA232"/>
          <cell r="EB232"/>
          <cell r="EC232"/>
          <cell r="ED232">
            <v>627113</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cell r="EW232" t="str">
            <v/>
          </cell>
          <cell r="EX232" t="str">
            <v/>
          </cell>
          <cell r="EY232" t="str">
            <v/>
          </cell>
          <cell r="EZ232"/>
          <cell r="FA232"/>
          <cell r="FB232" t="str">
            <v/>
          </cell>
          <cell r="FC232" t="str">
            <v/>
          </cell>
          <cell r="FD232" t="str">
            <v/>
          </cell>
          <cell r="FE232" t="str">
            <v/>
          </cell>
          <cell r="FF232" t="str">
            <v/>
          </cell>
          <cell r="FG232">
            <v>0</v>
          </cell>
          <cell r="FH232" t="str">
            <v/>
          </cell>
          <cell r="FJ232" t="str">
            <v/>
          </cell>
          <cell r="FK232" t="str">
            <v/>
          </cell>
          <cell r="FL232" t="str">
            <v/>
          </cell>
          <cell r="FM232"/>
        </row>
        <row r="233">
          <cell r="A233">
            <v>5124</v>
          </cell>
          <cell r="B233" t="str">
            <v>R5秋</v>
          </cell>
          <cell r="C233">
            <v>131</v>
          </cell>
          <cell r="D233" t="str">
            <v>R5</v>
          </cell>
          <cell r="E233">
            <v>1131</v>
          </cell>
          <cell r="F233" t="str">
            <v/>
          </cell>
          <cell r="G233" t="str">
            <v/>
          </cell>
          <cell r="H233" t="str">
            <v>◇</v>
          </cell>
          <cell r="I233" t="str">
            <v/>
          </cell>
          <cell r="J233" t="str">
            <v/>
          </cell>
          <cell r="K233" t="str">
            <v>3</v>
          </cell>
          <cell r="L233">
            <v>108110</v>
          </cell>
          <cell r="M233" t="str">
            <v>大信田正吾</v>
          </cell>
          <cell r="N233" t="str">
            <v>大潟村西2-4-5</v>
          </cell>
          <cell r="O233">
            <v>108110</v>
          </cell>
          <cell r="P233" t="str">
            <v>大信田正吾</v>
          </cell>
          <cell r="Q233" t="str">
            <v>同一農家</v>
          </cell>
          <cell r="R233" t="str">
            <v>○</v>
          </cell>
          <cell r="S233" t="str">
            <v>C</v>
          </cell>
          <cell r="T233" t="str">
            <v>D9</v>
          </cell>
          <cell r="U233" t="str">
            <v>東野</v>
          </cell>
          <cell r="V233">
            <v>26</v>
          </cell>
          <cell r="W233" t="str">
            <v>-</v>
          </cell>
          <cell r="X233" t="str">
            <v>4</v>
          </cell>
          <cell r="Y233"/>
          <cell r="Z233" t="str">
            <v>入植地</v>
          </cell>
          <cell r="AA233" t="str">
            <v>村内</v>
          </cell>
          <cell r="AB233">
            <v>11969</v>
          </cell>
          <cell r="AC233">
            <v>11.9</v>
          </cell>
          <cell r="AD233">
            <v>140.80000000000001</v>
          </cell>
          <cell r="AE233">
            <v>767.3</v>
          </cell>
          <cell r="AF233">
            <v>5.4495738636363633</v>
          </cell>
          <cell r="AG233">
            <v>6</v>
          </cell>
          <cell r="AH233">
            <v>5</v>
          </cell>
          <cell r="AI233">
            <v>1</v>
          </cell>
          <cell r="AJ233">
            <v>7.3</v>
          </cell>
          <cell r="AK233" t="str">
            <v>完結</v>
          </cell>
          <cell r="AL233" t="str">
            <v>10m未満</v>
          </cell>
          <cell r="AM233" t="str">
            <v/>
          </cell>
          <cell r="AN233">
            <v>44791</v>
          </cell>
          <cell r="AO233" t="str">
            <v>小排D9-A左岸</v>
          </cell>
          <cell r="AP233">
            <v>5</v>
          </cell>
          <cell r="AQ233">
            <v>140.80000000000001</v>
          </cell>
          <cell r="AR233"/>
          <cell r="AS233"/>
          <cell r="AT233">
            <v>844.80000000000007</v>
          </cell>
          <cell r="AU233">
            <v>844.80000000000007</v>
          </cell>
          <cell r="AV233">
            <v>0</v>
          </cell>
          <cell r="AW233">
            <v>8.4</v>
          </cell>
          <cell r="AX233">
            <v>84.800000000000068</v>
          </cell>
          <cell r="AY233" t="str">
            <v>75～100m未満</v>
          </cell>
          <cell r="AZ233"/>
          <cell r="BA233">
            <v>7.6</v>
          </cell>
          <cell r="BB233" t="str">
            <v>◎</v>
          </cell>
          <cell r="BC233"/>
          <cell r="BD233" t="str">
            <v>農業者</v>
          </cell>
          <cell r="BE233" t="str">
            <v>TR</v>
          </cell>
          <cell r="BF233" t="str">
            <v>140</v>
          </cell>
          <cell r="BG233" t="str">
            <v>100</v>
          </cell>
          <cell r="BH233" t="str">
            <v>◎</v>
          </cell>
          <cell r="BI233">
            <v>20</v>
          </cell>
          <cell r="BJ233" t="str">
            <v/>
          </cell>
          <cell r="BK233" t="str">
            <v/>
          </cell>
          <cell r="BL233" t="str">
            <v>◎</v>
          </cell>
          <cell r="BM233">
            <v>15</v>
          </cell>
          <cell r="BN233"/>
          <cell r="BO233" t="str">
            <v/>
          </cell>
          <cell r="BP233">
            <v>135</v>
          </cell>
          <cell r="BQ233">
            <v>1026000</v>
          </cell>
          <cell r="BR233">
            <v>45127</v>
          </cell>
          <cell r="BS233"/>
          <cell r="BT233">
            <v>45139</v>
          </cell>
          <cell r="BU233"/>
          <cell r="BV233"/>
          <cell r="BW233"/>
          <cell r="BX233" t="str">
            <v/>
          </cell>
          <cell r="BY233" t="str">
            <v>未把握</v>
          </cell>
          <cell r="BZ233"/>
          <cell r="CA233"/>
          <cell r="CB233" t="str">
            <v/>
          </cell>
          <cell r="CC233" t="str">
            <v/>
          </cell>
          <cell r="CD233"/>
          <cell r="CE233"/>
          <cell r="CF233" t="str">
            <v/>
          </cell>
          <cell r="CG233"/>
          <cell r="CH233"/>
          <cell r="CI233"/>
          <cell r="CJ233"/>
          <cell r="CK233"/>
          <cell r="CL233"/>
          <cell r="CM233"/>
          <cell r="CN233"/>
          <cell r="CO233" t="str">
            <v/>
          </cell>
          <cell r="CP233">
            <v>7.6</v>
          </cell>
          <cell r="CQ233">
            <v>760</v>
          </cell>
          <cell r="CR233">
            <v>1026000</v>
          </cell>
          <cell r="CS233">
            <v>114000</v>
          </cell>
          <cell r="CT233">
            <v>912000</v>
          </cell>
          <cell r="CU233" t="str">
            <v/>
          </cell>
          <cell r="CV233" t="str">
            <v/>
          </cell>
          <cell r="CW233" t="str">
            <v/>
          </cell>
          <cell r="CX233" t="str">
            <v/>
          </cell>
          <cell r="CY233" t="str">
            <v/>
          </cell>
          <cell r="CZ233" t="str">
            <v/>
          </cell>
          <cell r="DA233" t="str">
            <v/>
          </cell>
          <cell r="DB233" t="str">
            <v/>
          </cell>
          <cell r="DC233" t="str">
            <v/>
          </cell>
          <cell r="DD233">
            <v>912000</v>
          </cell>
          <cell r="DE233">
            <v>912000</v>
          </cell>
          <cell r="DF233" t="str">
            <v/>
          </cell>
          <cell r="DG233" t="str">
            <v/>
          </cell>
          <cell r="DH233">
            <v>1</v>
          </cell>
          <cell r="DI233">
            <v>112405</v>
          </cell>
          <cell r="DK233" t="str">
            <v>東野26</v>
          </cell>
          <cell r="DM233" t="str">
            <v>あり</v>
          </cell>
          <cell r="DN233" t="str">
            <v>無</v>
          </cell>
          <cell r="DO233" t="str">
            <v>－</v>
          </cell>
          <cell r="DQ233" t="str">
            <v>農家</v>
          </cell>
          <cell r="DR233" t="str">
            <v>◎</v>
          </cell>
          <cell r="DS233" t="str">
            <v>TR</v>
          </cell>
          <cell r="DT233" t="str">
            <v>○</v>
          </cell>
          <cell r="DU233" t="str">
            <v>□</v>
          </cell>
          <cell r="DV233" t="str">
            <v>◆</v>
          </cell>
          <cell r="DW233" t="str">
            <v>農家◎TR○□◆</v>
          </cell>
          <cell r="DX233" t="str">
            <v>1-1</v>
          </cell>
          <cell r="DY233">
            <v>135</v>
          </cell>
          <cell r="DZ233">
            <v>120</v>
          </cell>
          <cell r="EA233"/>
          <cell r="EB233"/>
          <cell r="EC233"/>
          <cell r="ED233">
            <v>426004</v>
          </cell>
          <cell r="EF233" t="str">
            <v>東野26-4</v>
          </cell>
          <cell r="EG233" t="str">
            <v>同</v>
          </cell>
          <cell r="EH233" t="str">
            <v>異</v>
          </cell>
          <cell r="EI233" t="str">
            <v>異</v>
          </cell>
          <cell r="EJ233" t="str">
            <v>同</v>
          </cell>
          <cell r="EK233" t="str">
            <v>家族間</v>
          </cell>
          <cell r="EL233" t="str">
            <v/>
          </cell>
          <cell r="EM233" t="str">
            <v/>
          </cell>
          <cell r="EN233" t="str">
            <v/>
          </cell>
          <cell r="EO233">
            <v>108110</v>
          </cell>
          <cell r="EP233" t="str">
            <v>大信田正吾</v>
          </cell>
          <cell r="EQ233" t="str">
            <v>南秋田郡大潟村字西２丁目４番地５</v>
          </cell>
          <cell r="ER233">
            <v>103085</v>
          </cell>
          <cell r="ES233" t="str">
            <v>大信田正吾</v>
          </cell>
          <cell r="ET233" t="str">
            <v>南秋田郡大潟村字東２丁目５番地２１</v>
          </cell>
          <cell r="EU233" t="str">
            <v>個人</v>
          </cell>
          <cell r="EV233">
            <v>108110</v>
          </cell>
          <cell r="EW233" t="str">
            <v>大信田正吾</v>
          </cell>
          <cell r="EX233" t="str">
            <v>南秋田郡大潟村字西２丁目４番地５</v>
          </cell>
          <cell r="EY233" t="str">
            <v>個人</v>
          </cell>
          <cell r="EZ233"/>
          <cell r="FA233"/>
          <cell r="FB233" t="str">
            <v>未把握</v>
          </cell>
          <cell r="FC233" t="str">
            <v/>
          </cell>
          <cell r="FD233">
            <v>999</v>
          </cell>
          <cell r="FE233" t="str">
            <v/>
          </cell>
          <cell r="FF233" t="str">
            <v>未把握</v>
          </cell>
          <cell r="FG233">
            <v>0</v>
          </cell>
          <cell r="FH233" t="str">
            <v>不可・繰越</v>
          </cell>
          <cell r="FJ233">
            <v>108110</v>
          </cell>
          <cell r="FK233">
            <v>1</v>
          </cell>
          <cell r="FL233">
            <v>1</v>
          </cell>
          <cell r="FM233"/>
        </row>
        <row r="234">
          <cell r="A234">
            <v>5125</v>
          </cell>
          <cell r="B234" t="str">
            <v>R5秋</v>
          </cell>
          <cell r="C234">
            <v>131</v>
          </cell>
          <cell r="D234" t="str">
            <v>R5</v>
          </cell>
          <cell r="E234">
            <v>1131</v>
          </cell>
          <cell r="F234" t="str">
            <v/>
          </cell>
          <cell r="G234" t="str">
            <v/>
          </cell>
          <cell r="H234" t="str">
            <v>◇</v>
          </cell>
          <cell r="I234" t="str">
            <v/>
          </cell>
          <cell r="J234" t="str">
            <v/>
          </cell>
          <cell r="K234" t="str">
            <v>3</v>
          </cell>
          <cell r="L234">
            <v>108110</v>
          </cell>
          <cell r="M234" t="str">
            <v>大信田正吾</v>
          </cell>
          <cell r="N234" t="str">
            <v>大潟村西2-4-5</v>
          </cell>
          <cell r="O234">
            <v>108110</v>
          </cell>
          <cell r="P234" t="str">
            <v>大信田正吾</v>
          </cell>
          <cell r="Q234" t="str">
            <v>同一農家</v>
          </cell>
          <cell r="R234" t="str">
            <v>○</v>
          </cell>
          <cell r="S234" t="str">
            <v>C</v>
          </cell>
          <cell r="T234" t="str">
            <v>D9</v>
          </cell>
          <cell r="U234" t="str">
            <v>東野</v>
          </cell>
          <cell r="V234">
            <v>26</v>
          </cell>
          <cell r="W234" t="str">
            <v>-</v>
          </cell>
          <cell r="X234" t="str">
            <v>5-1,2</v>
          </cell>
          <cell r="Y234"/>
          <cell r="Z234" t="str">
            <v>入植地</v>
          </cell>
          <cell r="AA234" t="str">
            <v>村内</v>
          </cell>
          <cell r="AB234">
            <v>23346</v>
          </cell>
          <cell r="AC234">
            <v>23.3</v>
          </cell>
          <cell r="AD234">
            <v>140.9</v>
          </cell>
          <cell r="AE234">
            <v>1766</v>
          </cell>
          <cell r="AF234">
            <v>12.533711852377571</v>
          </cell>
          <cell r="AG234">
            <v>13</v>
          </cell>
          <cell r="AH234">
            <v>13</v>
          </cell>
          <cell r="AI234">
            <v>0</v>
          </cell>
          <cell r="AJ234">
            <v>6</v>
          </cell>
          <cell r="AK234" t="str">
            <v>完結</v>
          </cell>
          <cell r="AL234" t="str">
            <v>10m未満</v>
          </cell>
          <cell r="AM234" t="str">
            <v/>
          </cell>
          <cell r="AN234">
            <v>44791</v>
          </cell>
          <cell r="AO234" t="str">
            <v>小排D9-A左岸</v>
          </cell>
          <cell r="AP234">
            <v>5</v>
          </cell>
          <cell r="AQ234">
            <v>140.9</v>
          </cell>
          <cell r="AR234"/>
          <cell r="AS234"/>
          <cell r="AT234">
            <v>1831.7</v>
          </cell>
          <cell r="AU234">
            <v>1831.7</v>
          </cell>
          <cell r="AV234">
            <v>0</v>
          </cell>
          <cell r="AW234">
            <v>18.3</v>
          </cell>
          <cell r="AX234">
            <v>71.699999999999818</v>
          </cell>
          <cell r="AY234" t="str">
            <v>50～75m未満</v>
          </cell>
          <cell r="AZ234"/>
          <cell r="BA234">
            <v>17.600000000000001</v>
          </cell>
          <cell r="BB234" t="str">
            <v>◎</v>
          </cell>
          <cell r="BC234"/>
          <cell r="BD234" t="str">
            <v>農業者</v>
          </cell>
          <cell r="BE234" t="str">
            <v>TR</v>
          </cell>
          <cell r="BF234" t="str">
            <v>140</v>
          </cell>
          <cell r="BG234" t="str">
            <v>100</v>
          </cell>
          <cell r="BH234" t="str">
            <v>◎</v>
          </cell>
          <cell r="BI234">
            <v>20</v>
          </cell>
          <cell r="BJ234" t="str">
            <v/>
          </cell>
          <cell r="BK234" t="str">
            <v/>
          </cell>
          <cell r="BL234" t="str">
            <v>◎</v>
          </cell>
          <cell r="BM234">
            <v>15</v>
          </cell>
          <cell r="BN234"/>
          <cell r="BO234" t="str">
            <v/>
          </cell>
          <cell r="BP234">
            <v>135</v>
          </cell>
          <cell r="BQ234">
            <v>2376000</v>
          </cell>
          <cell r="BR234">
            <v>45127</v>
          </cell>
          <cell r="BS234"/>
          <cell r="BT234">
            <v>45139</v>
          </cell>
          <cell r="BU234"/>
          <cell r="BV234"/>
          <cell r="BW234"/>
          <cell r="BX234" t="str">
            <v/>
          </cell>
          <cell r="BY234" t="str">
            <v>未把握</v>
          </cell>
          <cell r="BZ234"/>
          <cell r="CA234"/>
          <cell r="CB234" t="str">
            <v/>
          </cell>
          <cell r="CC234" t="str">
            <v/>
          </cell>
          <cell r="CD234"/>
          <cell r="CE234"/>
          <cell r="CF234" t="str">
            <v/>
          </cell>
          <cell r="CG234"/>
          <cell r="CH234"/>
          <cell r="CI234"/>
          <cell r="CJ234"/>
          <cell r="CK234"/>
          <cell r="CL234"/>
          <cell r="CM234"/>
          <cell r="CN234"/>
          <cell r="CO234" t="str">
            <v/>
          </cell>
          <cell r="CP234">
            <v>17.600000000000001</v>
          </cell>
          <cell r="CQ234">
            <v>1760.0000000000002</v>
          </cell>
          <cell r="CR234">
            <v>2376000</v>
          </cell>
          <cell r="CS234">
            <v>264000</v>
          </cell>
          <cell r="CT234">
            <v>2112000</v>
          </cell>
          <cell r="CU234" t="str">
            <v/>
          </cell>
          <cell r="CV234" t="str">
            <v/>
          </cell>
          <cell r="CW234" t="str">
            <v/>
          </cell>
          <cell r="CX234" t="str">
            <v/>
          </cell>
          <cell r="CY234" t="str">
            <v/>
          </cell>
          <cell r="CZ234" t="str">
            <v/>
          </cell>
          <cell r="DA234" t="str">
            <v/>
          </cell>
          <cell r="DB234" t="str">
            <v/>
          </cell>
          <cell r="DC234" t="str">
            <v/>
          </cell>
          <cell r="DD234">
            <v>2112000</v>
          </cell>
          <cell r="DE234">
            <v>2112000</v>
          </cell>
          <cell r="DF234" t="str">
            <v/>
          </cell>
          <cell r="DG234" t="str">
            <v/>
          </cell>
          <cell r="DH234">
            <v>1</v>
          </cell>
          <cell r="DI234">
            <v>112405</v>
          </cell>
          <cell r="DK234" t="str">
            <v>東野26</v>
          </cell>
          <cell r="DM234" t="str">
            <v>あり</v>
          </cell>
          <cell r="DN234" t="str">
            <v>無</v>
          </cell>
          <cell r="DO234" t="str">
            <v>－</v>
          </cell>
          <cell r="DQ234" t="str">
            <v>農家</v>
          </cell>
          <cell r="DR234" t="str">
            <v>◎</v>
          </cell>
          <cell r="DS234" t="str">
            <v>TR</v>
          </cell>
          <cell r="DT234" t="str">
            <v>○</v>
          </cell>
          <cell r="DU234" t="str">
            <v>□</v>
          </cell>
          <cell r="DV234" t="str">
            <v>◆</v>
          </cell>
          <cell r="DW234" t="str">
            <v>農家◎TR○□◆</v>
          </cell>
          <cell r="DX234" t="str">
            <v>1-1</v>
          </cell>
          <cell r="DY234">
            <v>135</v>
          </cell>
          <cell r="DZ234">
            <v>120</v>
          </cell>
          <cell r="EA234"/>
          <cell r="EB234"/>
          <cell r="EC234"/>
          <cell r="ED234">
            <v>426005</v>
          </cell>
          <cell r="EF234" t="str">
            <v>東野26-5-1,2</v>
          </cell>
          <cell r="EG234" t="str">
            <v>同</v>
          </cell>
          <cell r="EH234" t="str">
            <v>異</v>
          </cell>
          <cell r="EI234" t="str">
            <v>異</v>
          </cell>
          <cell r="EJ234" t="str">
            <v>同</v>
          </cell>
          <cell r="EK234" t="str">
            <v>家族間</v>
          </cell>
          <cell r="EL234" t="str">
            <v/>
          </cell>
          <cell r="EM234" t="str">
            <v/>
          </cell>
          <cell r="EN234" t="str">
            <v/>
          </cell>
          <cell r="EO234">
            <v>108110</v>
          </cell>
          <cell r="EP234" t="str">
            <v>大信田正吾</v>
          </cell>
          <cell r="EQ234" t="str">
            <v>南秋田郡大潟村字西２丁目４番地５</v>
          </cell>
          <cell r="ER234">
            <v>103085</v>
          </cell>
          <cell r="ES234" t="str">
            <v>大信田正吾</v>
          </cell>
          <cell r="ET234" t="str">
            <v>南秋田郡大潟村字東２丁目５番地２１</v>
          </cell>
          <cell r="EU234" t="str">
            <v>個人</v>
          </cell>
          <cell r="EV234">
            <v>108110</v>
          </cell>
          <cell r="EW234" t="str">
            <v>大信田正吾</v>
          </cell>
          <cell r="EX234" t="str">
            <v>南秋田郡大潟村字西２丁目４番地５</v>
          </cell>
          <cell r="EY234" t="str">
            <v>個人</v>
          </cell>
          <cell r="EZ234"/>
          <cell r="FA234"/>
          <cell r="FB234" t="str">
            <v>未把握</v>
          </cell>
          <cell r="FC234" t="str">
            <v/>
          </cell>
          <cell r="FD234">
            <v>999</v>
          </cell>
          <cell r="FE234" t="str">
            <v/>
          </cell>
          <cell r="FF234" t="str">
            <v>未把握</v>
          </cell>
          <cell r="FG234">
            <v>0</v>
          </cell>
          <cell r="FH234" t="str">
            <v>不可・繰越</v>
          </cell>
          <cell r="FJ234">
            <v>108110</v>
          </cell>
          <cell r="FK234">
            <v>2</v>
          </cell>
          <cell r="FL234">
            <v>2</v>
          </cell>
          <cell r="FM234"/>
        </row>
        <row r="235">
          <cell r="A235">
            <v>67</v>
          </cell>
          <cell r="B235" t="str">
            <v>R5秋</v>
          </cell>
          <cell r="C235">
            <v>132</v>
          </cell>
          <cell r="D235" t="str">
            <v>R5</v>
          </cell>
          <cell r="E235">
            <v>1132</v>
          </cell>
          <cell r="F235" t="str">
            <v/>
          </cell>
          <cell r="G235" t="str">
            <v/>
          </cell>
          <cell r="H235" t="str">
            <v>◇</v>
          </cell>
          <cell r="I235" t="str">
            <v/>
          </cell>
          <cell r="J235" t="str">
            <v/>
          </cell>
          <cell r="K235" t="str">
            <v>3</v>
          </cell>
          <cell r="L235">
            <v>103087</v>
          </cell>
          <cell r="M235" t="str">
            <v>三浦伸洋</v>
          </cell>
          <cell r="N235" t="str">
            <v>大潟村東2-5-23</v>
          </cell>
          <cell r="O235">
            <v>103087</v>
          </cell>
          <cell r="P235" t="str">
            <v>三浦伸洋</v>
          </cell>
          <cell r="Q235" t="str">
            <v>同一農家</v>
          </cell>
          <cell r="R235" t="str">
            <v>○</v>
          </cell>
          <cell r="S235" t="str">
            <v>C</v>
          </cell>
          <cell r="T235" t="str">
            <v>F9</v>
          </cell>
          <cell r="U235" t="str">
            <v>方上</v>
          </cell>
          <cell r="V235">
            <v>16</v>
          </cell>
          <cell r="W235" t="str">
            <v>-</v>
          </cell>
          <cell r="X235" t="str">
            <v>13</v>
          </cell>
          <cell r="Y235"/>
          <cell r="Z235" t="str">
            <v>入植地</v>
          </cell>
          <cell r="AA235" t="str">
            <v>村内</v>
          </cell>
          <cell r="AB235">
            <v>11484</v>
          </cell>
          <cell r="AC235">
            <v>11.4</v>
          </cell>
          <cell r="AD235">
            <v>140.69999999999999</v>
          </cell>
          <cell r="AE235">
            <v>1140</v>
          </cell>
          <cell r="AF235">
            <v>8.1023454157782524</v>
          </cell>
          <cell r="AG235">
            <v>8</v>
          </cell>
          <cell r="AH235">
            <v>8</v>
          </cell>
          <cell r="AI235">
            <v>0</v>
          </cell>
          <cell r="AJ235">
            <v>20</v>
          </cell>
          <cell r="AK235" t="str">
            <v>完結</v>
          </cell>
          <cell r="AL235" t="str">
            <v>20～30m未満</v>
          </cell>
          <cell r="AM235" t="str">
            <v/>
          </cell>
          <cell r="AN235">
            <v>44796</v>
          </cell>
          <cell r="AO235" t="str">
            <v>小排F9-B右岸</v>
          </cell>
          <cell r="AP235">
            <v>8.1999999999999993</v>
          </cell>
          <cell r="AQ235">
            <v>140.69999999999999</v>
          </cell>
          <cell r="AR235"/>
          <cell r="AS235"/>
          <cell r="AT235">
            <v>1125.5999999999999</v>
          </cell>
          <cell r="AU235">
            <v>1125.5999999999999</v>
          </cell>
          <cell r="AV235">
            <v>0</v>
          </cell>
          <cell r="AW235">
            <v>11.2</v>
          </cell>
          <cell r="AX235">
            <v>5.5999999999999091</v>
          </cell>
          <cell r="AY235" t="str">
            <v>10m未満</v>
          </cell>
          <cell r="AZ235"/>
          <cell r="BA235">
            <v>11.2</v>
          </cell>
          <cell r="BB235" t="str">
            <v>◎</v>
          </cell>
          <cell r="BC235"/>
          <cell r="BD235" t="str">
            <v>農業者</v>
          </cell>
          <cell r="BE235" t="str">
            <v>TR</v>
          </cell>
          <cell r="BF235" t="str">
            <v>140</v>
          </cell>
          <cell r="BG235" t="str">
            <v>100</v>
          </cell>
          <cell r="BH235" t="str">
            <v>◎</v>
          </cell>
          <cell r="BI235">
            <v>20</v>
          </cell>
          <cell r="BJ235" t="str">
            <v/>
          </cell>
          <cell r="BK235" t="str">
            <v/>
          </cell>
          <cell r="BL235" t="str">
            <v>◎</v>
          </cell>
          <cell r="BM235">
            <v>15</v>
          </cell>
          <cell r="BN235"/>
          <cell r="BO235" t="str">
            <v/>
          </cell>
          <cell r="BP235">
            <v>135</v>
          </cell>
          <cell r="BQ235">
            <v>1512000</v>
          </cell>
          <cell r="BR235">
            <v>45128</v>
          </cell>
          <cell r="BS235"/>
          <cell r="BT235">
            <v>45139</v>
          </cell>
          <cell r="BU235"/>
          <cell r="BV235"/>
          <cell r="BW235"/>
          <cell r="BX235" t="str">
            <v/>
          </cell>
          <cell r="BY235" t="str">
            <v>未把握</v>
          </cell>
          <cell r="BZ235"/>
          <cell r="CA235"/>
          <cell r="CB235" t="str">
            <v/>
          </cell>
          <cell r="CC235" t="str">
            <v/>
          </cell>
          <cell r="CD235"/>
          <cell r="CE235"/>
          <cell r="CF235" t="str">
            <v/>
          </cell>
          <cell r="CG235"/>
          <cell r="CH235"/>
          <cell r="CI235"/>
          <cell r="CJ235"/>
          <cell r="CK235"/>
          <cell r="CL235"/>
          <cell r="CM235"/>
          <cell r="CN235"/>
          <cell r="CO235" t="str">
            <v/>
          </cell>
          <cell r="CP235">
            <v>11.2</v>
          </cell>
          <cell r="CQ235">
            <v>1120</v>
          </cell>
          <cell r="CR235">
            <v>1512000</v>
          </cell>
          <cell r="CS235">
            <v>168000</v>
          </cell>
          <cell r="CT235">
            <v>1344000</v>
          </cell>
          <cell r="CU235" t="str">
            <v/>
          </cell>
          <cell r="CV235" t="str">
            <v/>
          </cell>
          <cell r="CW235" t="str">
            <v/>
          </cell>
          <cell r="CX235" t="str">
            <v/>
          </cell>
          <cell r="CY235" t="str">
            <v/>
          </cell>
          <cell r="CZ235" t="str">
            <v/>
          </cell>
          <cell r="DA235" t="str">
            <v/>
          </cell>
          <cell r="DB235" t="str">
            <v/>
          </cell>
          <cell r="DC235" t="str">
            <v/>
          </cell>
          <cell r="DD235">
            <v>1344000</v>
          </cell>
          <cell r="DE235">
            <v>1344000</v>
          </cell>
          <cell r="DF235" t="str">
            <v/>
          </cell>
          <cell r="DG235" t="str">
            <v/>
          </cell>
          <cell r="DH235">
            <v>1</v>
          </cell>
          <cell r="DI235">
            <v>122523</v>
          </cell>
          <cell r="DK235" t="str">
            <v>方上16</v>
          </cell>
          <cell r="DM235" t="str">
            <v>なし</v>
          </cell>
          <cell r="DN235" t="str">
            <v>無</v>
          </cell>
          <cell r="DO235" t="str">
            <v>－</v>
          </cell>
          <cell r="DQ235" t="str">
            <v>農家</v>
          </cell>
          <cell r="DR235" t="str">
            <v>◎</v>
          </cell>
          <cell r="DS235" t="str">
            <v>TR</v>
          </cell>
          <cell r="DT235" t="str">
            <v>○</v>
          </cell>
          <cell r="DU235" t="str">
            <v>□</v>
          </cell>
          <cell r="DV235" t="str">
            <v>◆</v>
          </cell>
          <cell r="DW235" t="str">
            <v>農家◎TR○□◆</v>
          </cell>
          <cell r="DX235" t="str">
            <v>1-1</v>
          </cell>
          <cell r="DY235">
            <v>135</v>
          </cell>
          <cell r="DZ235">
            <v>120</v>
          </cell>
          <cell r="EA235"/>
          <cell r="EB235"/>
          <cell r="EC235"/>
          <cell r="ED235">
            <v>516013</v>
          </cell>
          <cell r="EF235" t="str">
            <v>方上16-13</v>
          </cell>
          <cell r="EG235" t="str">
            <v>同</v>
          </cell>
          <cell r="EH235" t="str">
            <v>異</v>
          </cell>
          <cell r="EI235" t="str">
            <v>異</v>
          </cell>
          <cell r="EJ235" t="str">
            <v>異</v>
          </cell>
          <cell r="EK235" t="str">
            <v/>
          </cell>
          <cell r="EL235" t="str">
            <v/>
          </cell>
          <cell r="EM235" t="str">
            <v>別農家</v>
          </cell>
          <cell r="EN235" t="str">
            <v/>
          </cell>
          <cell r="EO235">
            <v>103087</v>
          </cell>
          <cell r="EP235" t="str">
            <v>三浦伸洋</v>
          </cell>
          <cell r="EQ235" t="str">
            <v>南秋田郡大潟村字東２丁目５番地２３</v>
          </cell>
          <cell r="ER235">
            <v>199008</v>
          </cell>
          <cell r="ES235" t="str">
            <v>(農)ヤマギシズム　岡田晋</v>
          </cell>
          <cell r="ET235" t="str">
            <v>男鹿市野石字玉ノ池２番地５</v>
          </cell>
          <cell r="EU235" t="str">
            <v>法人</v>
          </cell>
          <cell r="EV235">
            <v>103087</v>
          </cell>
          <cell r="EW235" t="str">
            <v>三浦伸洋</v>
          </cell>
          <cell r="EX235" t="str">
            <v>南秋田郡大潟村字東２丁目５番地２３</v>
          </cell>
          <cell r="EY235" t="str">
            <v>個人</v>
          </cell>
          <cell r="EZ235" t="str">
            <v>以外</v>
          </cell>
          <cell r="FA235" t="str">
            <v>佐藤之憲　他</v>
          </cell>
          <cell r="FB235" t="str">
            <v>未把握</v>
          </cell>
          <cell r="FC235" t="str">
            <v/>
          </cell>
          <cell r="FD235">
            <v>999</v>
          </cell>
          <cell r="FE235" t="str">
            <v/>
          </cell>
          <cell r="FF235" t="str">
            <v>未把握</v>
          </cell>
          <cell r="FG235">
            <v>0</v>
          </cell>
          <cell r="FH235" t="str">
            <v>不可・繰越</v>
          </cell>
          <cell r="FJ235">
            <v>103087</v>
          </cell>
          <cell r="FK235">
            <v>1</v>
          </cell>
          <cell r="FL235">
            <v>1</v>
          </cell>
          <cell r="FM235"/>
        </row>
        <row r="236">
          <cell r="A236">
            <v>68</v>
          </cell>
          <cell r="B236" t="str">
            <v>R5秋</v>
          </cell>
          <cell r="C236">
            <v>132</v>
          </cell>
          <cell r="D236" t="str">
            <v>R5</v>
          </cell>
          <cell r="E236">
            <v>1132</v>
          </cell>
          <cell r="F236" t="str">
            <v/>
          </cell>
          <cell r="G236" t="str">
            <v/>
          </cell>
          <cell r="H236" t="str">
            <v>◇</v>
          </cell>
          <cell r="I236" t="str">
            <v/>
          </cell>
          <cell r="J236" t="str">
            <v/>
          </cell>
          <cell r="K236" t="str">
            <v>3</v>
          </cell>
          <cell r="L236">
            <v>103087</v>
          </cell>
          <cell r="M236" t="str">
            <v>三浦伸洋</v>
          </cell>
          <cell r="N236" t="str">
            <v>大潟村東2-5-23</v>
          </cell>
          <cell r="O236">
            <v>103087</v>
          </cell>
          <cell r="P236" t="str">
            <v>三浦伸洋</v>
          </cell>
          <cell r="Q236" t="str">
            <v>同一農家</v>
          </cell>
          <cell r="R236" t="str">
            <v>○</v>
          </cell>
          <cell r="S236" t="str">
            <v>C</v>
          </cell>
          <cell r="T236" t="str">
            <v>F9</v>
          </cell>
          <cell r="U236" t="str">
            <v>方上</v>
          </cell>
          <cell r="V236">
            <v>16</v>
          </cell>
          <cell r="W236" t="str">
            <v>-</v>
          </cell>
          <cell r="X236" t="str">
            <v>14</v>
          </cell>
          <cell r="Y236"/>
          <cell r="Z236" t="str">
            <v>入植地</v>
          </cell>
          <cell r="AA236" t="str">
            <v>村内</v>
          </cell>
          <cell r="AB236">
            <v>12695</v>
          </cell>
          <cell r="AC236">
            <v>12.6</v>
          </cell>
          <cell r="AD236">
            <v>140.80000000000001</v>
          </cell>
          <cell r="AE236">
            <v>1260</v>
          </cell>
          <cell r="AF236">
            <v>8.9488636363636349</v>
          </cell>
          <cell r="AG236">
            <v>9</v>
          </cell>
          <cell r="AH236">
            <v>9</v>
          </cell>
          <cell r="AI236">
            <v>0</v>
          </cell>
          <cell r="AJ236">
            <v>0</v>
          </cell>
          <cell r="AK236" t="str">
            <v>完結</v>
          </cell>
          <cell r="AL236" t="str">
            <v>残無</v>
          </cell>
          <cell r="AM236" t="str">
            <v/>
          </cell>
          <cell r="AN236">
            <v>44796</v>
          </cell>
          <cell r="AO236" t="str">
            <v>小排F9-B右岸</v>
          </cell>
          <cell r="AP236">
            <v>8.1999999999999993</v>
          </cell>
          <cell r="AQ236">
            <v>140.80000000000001</v>
          </cell>
          <cell r="AR236"/>
          <cell r="AS236"/>
          <cell r="AT236">
            <v>1267.2</v>
          </cell>
          <cell r="AU236">
            <v>1267.2</v>
          </cell>
          <cell r="AV236">
            <v>0</v>
          </cell>
          <cell r="AW236">
            <v>12.6</v>
          </cell>
          <cell r="AX236">
            <v>7.2000000000000455</v>
          </cell>
          <cell r="AY236" t="str">
            <v>10m未満</v>
          </cell>
          <cell r="AZ236"/>
          <cell r="BA236">
            <v>12.6</v>
          </cell>
          <cell r="BB236" t="str">
            <v>◎</v>
          </cell>
          <cell r="BC236"/>
          <cell r="BD236" t="str">
            <v>農業者</v>
          </cell>
          <cell r="BE236" t="str">
            <v>TR</v>
          </cell>
          <cell r="BF236" t="str">
            <v>140</v>
          </cell>
          <cell r="BG236" t="str">
            <v>100</v>
          </cell>
          <cell r="BH236" t="str">
            <v>◎</v>
          </cell>
          <cell r="BI236">
            <v>20</v>
          </cell>
          <cell r="BJ236" t="str">
            <v/>
          </cell>
          <cell r="BK236" t="str">
            <v/>
          </cell>
          <cell r="BL236" t="str">
            <v>◎</v>
          </cell>
          <cell r="BM236">
            <v>15</v>
          </cell>
          <cell r="BN236"/>
          <cell r="BO236" t="str">
            <v/>
          </cell>
          <cell r="BP236">
            <v>135</v>
          </cell>
          <cell r="BQ236">
            <v>1701000</v>
          </cell>
          <cell r="BR236">
            <v>45128</v>
          </cell>
          <cell r="BS236"/>
          <cell r="BT236">
            <v>45139</v>
          </cell>
          <cell r="BU236"/>
          <cell r="BV236"/>
          <cell r="BW236"/>
          <cell r="BX236" t="str">
            <v/>
          </cell>
          <cell r="BY236" t="str">
            <v>未把握</v>
          </cell>
          <cell r="BZ236"/>
          <cell r="CA236"/>
          <cell r="CB236" t="str">
            <v/>
          </cell>
          <cell r="CC236" t="str">
            <v/>
          </cell>
          <cell r="CD236"/>
          <cell r="CE236"/>
          <cell r="CF236" t="str">
            <v/>
          </cell>
          <cell r="CG236"/>
          <cell r="CH236"/>
          <cell r="CI236"/>
          <cell r="CJ236"/>
          <cell r="CK236"/>
          <cell r="CL236"/>
          <cell r="CM236"/>
          <cell r="CN236"/>
          <cell r="CO236" t="str">
            <v/>
          </cell>
          <cell r="CP236">
            <v>12.6</v>
          </cell>
          <cell r="CQ236">
            <v>1260</v>
          </cell>
          <cell r="CR236">
            <v>1701000</v>
          </cell>
          <cell r="CS236">
            <v>189000</v>
          </cell>
          <cell r="CT236">
            <v>1512000</v>
          </cell>
          <cell r="CU236" t="str">
            <v/>
          </cell>
          <cell r="CV236" t="str">
            <v/>
          </cell>
          <cell r="CW236" t="str">
            <v/>
          </cell>
          <cell r="CX236" t="str">
            <v/>
          </cell>
          <cell r="CY236" t="str">
            <v/>
          </cell>
          <cell r="CZ236" t="str">
            <v/>
          </cell>
          <cell r="DA236" t="str">
            <v/>
          </cell>
          <cell r="DB236" t="str">
            <v/>
          </cell>
          <cell r="DC236" t="str">
            <v/>
          </cell>
          <cell r="DD236">
            <v>1512000</v>
          </cell>
          <cell r="DE236">
            <v>1512000</v>
          </cell>
          <cell r="DF236" t="str">
            <v/>
          </cell>
          <cell r="DG236" t="str">
            <v/>
          </cell>
          <cell r="DH236">
            <v>1</v>
          </cell>
          <cell r="DI236">
            <v>122523</v>
          </cell>
          <cell r="DK236" t="str">
            <v>方上16</v>
          </cell>
          <cell r="DM236" t="str">
            <v>なし</v>
          </cell>
          <cell r="DN236" t="str">
            <v>無</v>
          </cell>
          <cell r="DO236" t="str">
            <v>－</v>
          </cell>
          <cell r="DQ236" t="str">
            <v>農家</v>
          </cell>
          <cell r="DR236" t="str">
            <v>◎</v>
          </cell>
          <cell r="DS236" t="str">
            <v>TR</v>
          </cell>
          <cell r="DT236" t="str">
            <v>○</v>
          </cell>
          <cell r="DU236" t="str">
            <v>□</v>
          </cell>
          <cell r="DV236" t="str">
            <v>◆</v>
          </cell>
          <cell r="DW236" t="str">
            <v>農家◎TR○□◆</v>
          </cell>
          <cell r="DX236" t="str">
            <v>1-1</v>
          </cell>
          <cell r="DY236">
            <v>135</v>
          </cell>
          <cell r="DZ236">
            <v>120</v>
          </cell>
          <cell r="EA236"/>
          <cell r="EB236"/>
          <cell r="EC236"/>
          <cell r="ED236">
            <v>516014</v>
          </cell>
          <cell r="EF236" t="str">
            <v>方上16-14</v>
          </cell>
          <cell r="EG236" t="str">
            <v>同</v>
          </cell>
          <cell r="EH236" t="str">
            <v>異</v>
          </cell>
          <cell r="EI236" t="str">
            <v>異</v>
          </cell>
          <cell r="EJ236" t="str">
            <v>異</v>
          </cell>
          <cell r="EK236" t="str">
            <v/>
          </cell>
          <cell r="EL236" t="str">
            <v/>
          </cell>
          <cell r="EM236" t="str">
            <v>別農家</v>
          </cell>
          <cell r="EN236" t="str">
            <v/>
          </cell>
          <cell r="EO236">
            <v>103087</v>
          </cell>
          <cell r="EP236" t="str">
            <v>三浦伸洋</v>
          </cell>
          <cell r="EQ236" t="str">
            <v>南秋田郡大潟村字東２丁目５番地２３</v>
          </cell>
          <cell r="ER236">
            <v>199008</v>
          </cell>
          <cell r="ES236" t="str">
            <v>(農)ヤマギシズム　岡田晋</v>
          </cell>
          <cell r="ET236" t="str">
            <v>男鹿市野石字玉ノ池２番地５</v>
          </cell>
          <cell r="EU236" t="str">
            <v>法人</v>
          </cell>
          <cell r="EV236">
            <v>103087</v>
          </cell>
          <cell r="EW236" t="str">
            <v>三浦伸洋</v>
          </cell>
          <cell r="EX236" t="str">
            <v>南秋田郡大潟村字東２丁目５番地２３</v>
          </cell>
          <cell r="EY236" t="str">
            <v>個人</v>
          </cell>
          <cell r="EZ236" t="str">
            <v>以外</v>
          </cell>
          <cell r="FA236" t="str">
            <v>佐藤之憲　他</v>
          </cell>
          <cell r="FB236" t="str">
            <v>未把握</v>
          </cell>
          <cell r="FC236" t="str">
            <v/>
          </cell>
          <cell r="FD236">
            <v>999</v>
          </cell>
          <cell r="FE236" t="str">
            <v/>
          </cell>
          <cell r="FF236" t="str">
            <v>未把握</v>
          </cell>
          <cell r="FG236">
            <v>0</v>
          </cell>
          <cell r="FH236" t="str">
            <v>不可・繰越</v>
          </cell>
          <cell r="FJ236">
            <v>103087</v>
          </cell>
          <cell r="FK236">
            <v>2</v>
          </cell>
          <cell r="FL236">
            <v>2</v>
          </cell>
          <cell r="FM236"/>
        </row>
        <row r="237">
          <cell r="A237">
            <v>5228</v>
          </cell>
          <cell r="B237" t="str">
            <v>R5秋・期間外</v>
          </cell>
          <cell r="C237">
            <v>133</v>
          </cell>
          <cell r="D237" t="str">
            <v>R5</v>
          </cell>
          <cell r="E237">
            <v>1133</v>
          </cell>
          <cell r="F237" t="str">
            <v/>
          </cell>
          <cell r="G237" t="str">
            <v/>
          </cell>
          <cell r="H237" t="str">
            <v/>
          </cell>
          <cell r="I237" t="str">
            <v>◇</v>
          </cell>
          <cell r="J237" t="str">
            <v/>
          </cell>
          <cell r="K237" t="str">
            <v>4</v>
          </cell>
          <cell r="L237">
            <v>103094</v>
          </cell>
          <cell r="M237" t="str">
            <v>齊藤知視</v>
          </cell>
          <cell r="N237" t="str">
            <v>大潟村東2-5-30</v>
          </cell>
          <cell r="O237">
            <v>103094</v>
          </cell>
          <cell r="P237" t="str">
            <v>齊藤知視</v>
          </cell>
          <cell r="Q237" t="str">
            <v>同一農家</v>
          </cell>
          <cell r="R237" t="str">
            <v>○</v>
          </cell>
          <cell r="S237" t="str">
            <v>C</v>
          </cell>
          <cell r="T237" t="str">
            <v>C22</v>
          </cell>
          <cell r="U237" t="str">
            <v>方口</v>
          </cell>
          <cell r="V237">
            <v>64</v>
          </cell>
          <cell r="W237" t="str">
            <v>-</v>
          </cell>
          <cell r="X237" t="str">
            <v>1-2</v>
          </cell>
          <cell r="Y237"/>
          <cell r="Z237" t="str">
            <v>入植地</v>
          </cell>
          <cell r="AA237" t="str">
            <v>村内</v>
          </cell>
          <cell r="AB237">
            <v>11764</v>
          </cell>
          <cell r="AC237">
            <v>11.7</v>
          </cell>
          <cell r="AD237">
            <v>139.30000000000001</v>
          </cell>
          <cell r="AE237">
            <v>1170</v>
          </cell>
          <cell r="AF237">
            <v>8.3991385498923172</v>
          </cell>
          <cell r="AG237">
            <v>9</v>
          </cell>
          <cell r="AH237">
            <v>8</v>
          </cell>
          <cell r="AI237">
            <v>1</v>
          </cell>
          <cell r="AJ237">
            <v>0</v>
          </cell>
          <cell r="AK237" t="str">
            <v>完結</v>
          </cell>
          <cell r="AL237" t="str">
            <v>残無</v>
          </cell>
          <cell r="AM237" t="str">
            <v/>
          </cell>
          <cell r="AN237">
            <v>44883</v>
          </cell>
          <cell r="AO237" t="str">
            <v>小排C18-A左岸</v>
          </cell>
          <cell r="AP237">
            <v>6.9</v>
          </cell>
          <cell r="AQ237">
            <v>139.30000000000001</v>
          </cell>
          <cell r="AR237"/>
          <cell r="AS237"/>
          <cell r="AT237">
            <v>1253.7</v>
          </cell>
          <cell r="AU237">
            <v>1253.7</v>
          </cell>
          <cell r="AV237">
            <v>0</v>
          </cell>
          <cell r="AW237">
            <v>12.5</v>
          </cell>
          <cell r="AX237">
            <v>83.700000000000045</v>
          </cell>
          <cell r="AY237" t="str">
            <v>75～100m未満</v>
          </cell>
          <cell r="AZ237"/>
          <cell r="BA237">
            <v>11.7</v>
          </cell>
          <cell r="BB237" t="str">
            <v>◎</v>
          </cell>
          <cell r="BC237"/>
          <cell r="BD237" t="str">
            <v>農業者</v>
          </cell>
          <cell r="BE237" t="str">
            <v>TR</v>
          </cell>
          <cell r="BF237" t="str">
            <v>140</v>
          </cell>
          <cell r="BG237" t="str">
            <v>100</v>
          </cell>
          <cell r="BH237" t="str">
            <v>◎</v>
          </cell>
          <cell r="BI237">
            <v>20</v>
          </cell>
          <cell r="BJ237" t="str">
            <v/>
          </cell>
          <cell r="BK237" t="str">
            <v/>
          </cell>
          <cell r="BL237" t="str">
            <v>◎</v>
          </cell>
          <cell r="BM237">
            <v>15</v>
          </cell>
          <cell r="BN237"/>
          <cell r="BO237" t="str">
            <v/>
          </cell>
          <cell r="BP237">
            <v>135</v>
          </cell>
          <cell r="BQ237">
            <v>1579500</v>
          </cell>
          <cell r="BR237">
            <v>45128</v>
          </cell>
          <cell r="BS237"/>
          <cell r="BT237">
            <v>45139</v>
          </cell>
          <cell r="BU237"/>
          <cell r="BV237"/>
          <cell r="BW237"/>
          <cell r="BX237" t="str">
            <v/>
          </cell>
          <cell r="BY237" t="str">
            <v>未把握</v>
          </cell>
          <cell r="BZ237"/>
          <cell r="CA237"/>
          <cell r="CB237" t="str">
            <v/>
          </cell>
          <cell r="CC237" t="str">
            <v/>
          </cell>
          <cell r="CD237"/>
          <cell r="CE237"/>
          <cell r="CF237" t="str">
            <v/>
          </cell>
          <cell r="CG237"/>
          <cell r="CH237"/>
          <cell r="CI237"/>
          <cell r="CJ237"/>
          <cell r="CK237"/>
          <cell r="CL237"/>
          <cell r="CM237"/>
          <cell r="CN237"/>
          <cell r="CO237" t="str">
            <v/>
          </cell>
          <cell r="CP237">
            <v>11.7</v>
          </cell>
          <cell r="CQ237">
            <v>1170</v>
          </cell>
          <cell r="CR237">
            <v>1579500</v>
          </cell>
          <cell r="CS237">
            <v>175500</v>
          </cell>
          <cell r="CT237">
            <v>1404000</v>
          </cell>
          <cell r="CU237" t="str">
            <v/>
          </cell>
          <cell r="CV237" t="str">
            <v/>
          </cell>
          <cell r="CW237" t="str">
            <v/>
          </cell>
          <cell r="CX237" t="str">
            <v/>
          </cell>
          <cell r="CY237" t="str">
            <v/>
          </cell>
          <cell r="CZ237" t="str">
            <v/>
          </cell>
          <cell r="DA237" t="str">
            <v/>
          </cell>
          <cell r="DB237" t="str">
            <v/>
          </cell>
          <cell r="DC237" t="str">
            <v/>
          </cell>
          <cell r="DD237">
            <v>1404000</v>
          </cell>
          <cell r="DE237">
            <v>1404000</v>
          </cell>
          <cell r="DF237" t="str">
            <v/>
          </cell>
          <cell r="DG237" t="str">
            <v/>
          </cell>
          <cell r="DH237">
            <v>1</v>
          </cell>
          <cell r="DI237">
            <v>122530</v>
          </cell>
          <cell r="DK237" t="str">
            <v>方口64</v>
          </cell>
          <cell r="DM237" t="str">
            <v>なし</v>
          </cell>
          <cell r="DN237" t="str">
            <v>無</v>
          </cell>
          <cell r="DO237" t="str">
            <v>－</v>
          </cell>
          <cell r="DQ237" t="str">
            <v>農家</v>
          </cell>
          <cell r="DR237" t="str">
            <v>◎</v>
          </cell>
          <cell r="DS237" t="str">
            <v>TR</v>
          </cell>
          <cell r="DT237" t="str">
            <v>○</v>
          </cell>
          <cell r="DU237" t="str">
            <v>□</v>
          </cell>
          <cell r="DV237" t="str">
            <v>◆</v>
          </cell>
          <cell r="DW237" t="str">
            <v>農家◎TR○□◆</v>
          </cell>
          <cell r="DX237" t="str">
            <v>1-1</v>
          </cell>
          <cell r="DY237">
            <v>135</v>
          </cell>
          <cell r="DZ237">
            <v>120</v>
          </cell>
          <cell r="EA237"/>
          <cell r="EB237"/>
          <cell r="EC237"/>
          <cell r="ED237">
            <v>364001</v>
          </cell>
          <cell r="EF237" t="str">
            <v>方口64-1-2</v>
          </cell>
          <cell r="EG237" t="str">
            <v>同</v>
          </cell>
          <cell r="EH237" t="str">
            <v>異</v>
          </cell>
          <cell r="EI237" t="str">
            <v>同</v>
          </cell>
          <cell r="EJ237" t="str">
            <v>異</v>
          </cell>
          <cell r="EK237" t="str">
            <v>家族間</v>
          </cell>
          <cell r="EL237" t="str">
            <v/>
          </cell>
          <cell r="EM237" t="str">
            <v/>
          </cell>
          <cell r="EN237" t="str">
            <v/>
          </cell>
          <cell r="EO237">
            <v>103094</v>
          </cell>
          <cell r="EP237" t="str">
            <v>齊藤知視</v>
          </cell>
          <cell r="EQ237" t="str">
            <v>南秋田郡大潟村字東２丁目５番地３０</v>
          </cell>
          <cell r="ER237">
            <v>999051</v>
          </cell>
          <cell r="ES237" t="str">
            <v>斉藤喜明</v>
          </cell>
          <cell r="ET237" t="str">
            <v>南秋田郡大潟村字東２丁目５番地３０</v>
          </cell>
          <cell r="EU237" t="str">
            <v>個人</v>
          </cell>
          <cell r="EV237">
            <v>103094</v>
          </cell>
          <cell r="EW237" t="str">
            <v>齊藤知視</v>
          </cell>
          <cell r="EX237" t="str">
            <v>南秋田郡大潟村字東２丁目５番地３０</v>
          </cell>
          <cell r="EY237" t="str">
            <v>個人</v>
          </cell>
          <cell r="EZ237"/>
          <cell r="FA237"/>
          <cell r="FB237" t="str">
            <v>未把握</v>
          </cell>
          <cell r="FC237" t="str">
            <v/>
          </cell>
          <cell r="FD237">
            <v>999</v>
          </cell>
          <cell r="FE237" t="str">
            <v/>
          </cell>
          <cell r="FF237" t="str">
            <v>未把握</v>
          </cell>
          <cell r="FG237">
            <v>0</v>
          </cell>
          <cell r="FH237" t="str">
            <v>不可・繰越</v>
          </cell>
          <cell r="FJ237">
            <v>103094</v>
          </cell>
          <cell r="FK237">
            <v>1</v>
          </cell>
          <cell r="FL237">
            <v>1</v>
          </cell>
          <cell r="FM237"/>
        </row>
        <row r="238">
          <cell r="A238">
            <v>5304</v>
          </cell>
          <cell r="B238" t="str">
            <v>R5秋</v>
          </cell>
          <cell r="C238">
            <v>134</v>
          </cell>
          <cell r="D238" t="str">
            <v>R5</v>
          </cell>
          <cell r="E238">
            <v>1134</v>
          </cell>
          <cell r="F238" t="str">
            <v/>
          </cell>
          <cell r="G238" t="str">
            <v/>
          </cell>
          <cell r="H238" t="str">
            <v>◇</v>
          </cell>
          <cell r="I238" t="str">
            <v/>
          </cell>
          <cell r="J238" t="str">
            <v/>
          </cell>
          <cell r="K238" t="str">
            <v>3</v>
          </cell>
          <cell r="L238">
            <v>103099</v>
          </cell>
          <cell r="M238" t="str">
            <v>鎌田拓治</v>
          </cell>
          <cell r="N238" t="str">
            <v>大潟村東2-5-35</v>
          </cell>
          <cell r="O238">
            <v>103099</v>
          </cell>
          <cell r="P238" t="str">
            <v>鎌田拓治</v>
          </cell>
          <cell r="Q238" t="str">
            <v>同一農家</v>
          </cell>
          <cell r="R238" t="str">
            <v>○</v>
          </cell>
          <cell r="S238" t="str">
            <v>C</v>
          </cell>
          <cell r="T238" t="str">
            <v>D26</v>
          </cell>
          <cell r="U238" t="str">
            <v>東野</v>
          </cell>
          <cell r="V238">
            <v>21</v>
          </cell>
          <cell r="W238" t="str">
            <v>-</v>
          </cell>
          <cell r="X238" t="str">
            <v>12</v>
          </cell>
          <cell r="Y238"/>
          <cell r="Z238" t="str">
            <v>入植地</v>
          </cell>
          <cell r="AA238" t="str">
            <v>村内</v>
          </cell>
          <cell r="AB238">
            <v>11292</v>
          </cell>
          <cell r="AC238">
            <v>11.2</v>
          </cell>
          <cell r="AD238">
            <v>131.19999999999999</v>
          </cell>
          <cell r="AE238">
            <v>470</v>
          </cell>
          <cell r="AF238">
            <v>3.5823170731707319</v>
          </cell>
          <cell r="AG238">
            <v>4</v>
          </cell>
          <cell r="AH238">
            <v>4</v>
          </cell>
          <cell r="AI238">
            <v>0</v>
          </cell>
          <cell r="AJ238">
            <v>0</v>
          </cell>
          <cell r="AK238" t="str">
            <v>完結</v>
          </cell>
          <cell r="AL238" t="str">
            <v>残無</v>
          </cell>
          <cell r="AM238" t="str">
            <v>優先圃場</v>
          </cell>
          <cell r="AN238">
            <v>44798</v>
          </cell>
          <cell r="AO238" t="str">
            <v>小排D26-B右岸</v>
          </cell>
          <cell r="AP238">
            <v>5.9</v>
          </cell>
          <cell r="AQ238">
            <v>131.19999999999999</v>
          </cell>
          <cell r="AR238"/>
          <cell r="AS238"/>
          <cell r="AT238">
            <v>524.79999999999995</v>
          </cell>
          <cell r="AU238">
            <v>524.79999999999995</v>
          </cell>
          <cell r="AV238">
            <v>0</v>
          </cell>
          <cell r="AW238">
            <v>5.2</v>
          </cell>
          <cell r="AX238">
            <v>54.799999999999955</v>
          </cell>
          <cell r="AY238" t="str">
            <v>50～75m未満</v>
          </cell>
          <cell r="AZ238"/>
          <cell r="BA238">
            <v>4.7</v>
          </cell>
          <cell r="BB238" t="str">
            <v>◎</v>
          </cell>
          <cell r="BC238"/>
          <cell r="BD238" t="str">
            <v>農業者</v>
          </cell>
          <cell r="BE238" t="str">
            <v>TR</v>
          </cell>
          <cell r="BF238" t="str">
            <v>140</v>
          </cell>
          <cell r="BG238" t="str">
            <v>100</v>
          </cell>
          <cell r="BH238" t="str">
            <v>◎</v>
          </cell>
          <cell r="BI238">
            <v>20</v>
          </cell>
          <cell r="BJ238" t="str">
            <v/>
          </cell>
          <cell r="BK238" t="str">
            <v/>
          </cell>
          <cell r="BL238" t="str">
            <v>◎</v>
          </cell>
          <cell r="BM238">
            <v>15</v>
          </cell>
          <cell r="BN238"/>
          <cell r="BO238" t="str">
            <v/>
          </cell>
          <cell r="BP238">
            <v>135</v>
          </cell>
          <cell r="BQ238">
            <v>634500</v>
          </cell>
          <cell r="BR238">
            <v>45132</v>
          </cell>
          <cell r="BS238"/>
          <cell r="BT238">
            <v>45139</v>
          </cell>
          <cell r="BU238"/>
          <cell r="BV238"/>
          <cell r="BW238"/>
          <cell r="BX238" t="str">
            <v/>
          </cell>
          <cell r="BY238" t="str">
            <v>未把握</v>
          </cell>
          <cell r="BZ238"/>
          <cell r="CA238"/>
          <cell r="CB238" t="str">
            <v/>
          </cell>
          <cell r="CC238" t="str">
            <v/>
          </cell>
          <cell r="CD238"/>
          <cell r="CE238"/>
          <cell r="CF238" t="str">
            <v/>
          </cell>
          <cell r="CG238"/>
          <cell r="CH238"/>
          <cell r="CI238"/>
          <cell r="CJ238"/>
          <cell r="CK238"/>
          <cell r="CL238"/>
          <cell r="CM238"/>
          <cell r="CN238"/>
          <cell r="CO238" t="str">
            <v/>
          </cell>
          <cell r="CP238">
            <v>4.7</v>
          </cell>
          <cell r="CQ238">
            <v>470</v>
          </cell>
          <cell r="CR238">
            <v>634500</v>
          </cell>
          <cell r="CS238">
            <v>70500</v>
          </cell>
          <cell r="CT238">
            <v>564000</v>
          </cell>
          <cell r="CU238" t="str">
            <v/>
          </cell>
          <cell r="CV238" t="str">
            <v/>
          </cell>
          <cell r="CW238" t="str">
            <v/>
          </cell>
          <cell r="CX238" t="str">
            <v/>
          </cell>
          <cell r="CY238" t="str">
            <v/>
          </cell>
          <cell r="CZ238" t="str">
            <v/>
          </cell>
          <cell r="DA238" t="str">
            <v/>
          </cell>
          <cell r="DB238" t="str">
            <v/>
          </cell>
          <cell r="DC238" t="str">
            <v/>
          </cell>
          <cell r="DD238">
            <v>564000</v>
          </cell>
          <cell r="DE238">
            <v>564000</v>
          </cell>
          <cell r="DF238" t="str">
            <v/>
          </cell>
          <cell r="DG238" t="str">
            <v/>
          </cell>
          <cell r="DH238">
            <v>1</v>
          </cell>
          <cell r="DI238">
            <v>122535</v>
          </cell>
          <cell r="DK238" t="str">
            <v>東野21</v>
          </cell>
          <cell r="DM238" t="str">
            <v>なし</v>
          </cell>
          <cell r="DN238" t="str">
            <v>無</v>
          </cell>
          <cell r="DO238" t="str">
            <v>－</v>
          </cell>
          <cell r="DQ238" t="str">
            <v>農家</v>
          </cell>
          <cell r="DR238" t="str">
            <v>◎</v>
          </cell>
          <cell r="DS238" t="str">
            <v>TR</v>
          </cell>
          <cell r="DT238" t="str">
            <v>○</v>
          </cell>
          <cell r="DU238" t="str">
            <v>□</v>
          </cell>
          <cell r="DV238" t="str">
            <v>◆</v>
          </cell>
          <cell r="DW238" t="str">
            <v>農家◎TR○□◆</v>
          </cell>
          <cell r="DX238" t="str">
            <v>1-1</v>
          </cell>
          <cell r="DY238">
            <v>135</v>
          </cell>
          <cell r="DZ238">
            <v>120</v>
          </cell>
          <cell r="EA238"/>
          <cell r="EB238"/>
          <cell r="EC238"/>
          <cell r="ED238">
            <v>421012</v>
          </cell>
          <cell r="EF238" t="str">
            <v>東野21-12</v>
          </cell>
          <cell r="EG238" t="str">
            <v>同</v>
          </cell>
          <cell r="EH238" t="str">
            <v>異</v>
          </cell>
          <cell r="EI238" t="str">
            <v>同</v>
          </cell>
          <cell r="EJ238" t="str">
            <v>同</v>
          </cell>
          <cell r="EK238" t="str">
            <v>家族間</v>
          </cell>
          <cell r="EL238" t="str">
            <v/>
          </cell>
          <cell r="EM238" t="str">
            <v/>
          </cell>
          <cell r="EN238" t="str">
            <v/>
          </cell>
          <cell r="EO238">
            <v>103099</v>
          </cell>
          <cell r="EP238" t="str">
            <v>鎌田拓治</v>
          </cell>
          <cell r="EQ238" t="str">
            <v>南秋田郡大潟村字東２丁目５番地３５</v>
          </cell>
          <cell r="ER238">
            <v>999054</v>
          </cell>
          <cell r="ES238" t="str">
            <v>鎌田健治</v>
          </cell>
          <cell r="ET238" t="str">
            <v>南秋田郡大潟村字東２丁目５番地３５</v>
          </cell>
          <cell r="EU238" t="str">
            <v>個人</v>
          </cell>
          <cell r="EV238">
            <v>103099</v>
          </cell>
          <cell r="EW238" t="str">
            <v>鎌田拓治</v>
          </cell>
          <cell r="EX238" t="str">
            <v>南秋田郡大潟村字東２丁目５番地３５</v>
          </cell>
          <cell r="EY238" t="str">
            <v>個人</v>
          </cell>
          <cell r="EZ238"/>
          <cell r="FA238"/>
          <cell r="FB238" t="str">
            <v>未把握</v>
          </cell>
          <cell r="FC238" t="str">
            <v/>
          </cell>
          <cell r="FD238">
            <v>999</v>
          </cell>
          <cell r="FE238" t="str">
            <v/>
          </cell>
          <cell r="FF238" t="str">
            <v>未把握</v>
          </cell>
          <cell r="FG238">
            <v>0</v>
          </cell>
          <cell r="FH238" t="str">
            <v>不可・繰越</v>
          </cell>
          <cell r="FJ238">
            <v>103099</v>
          </cell>
          <cell r="FK238">
            <v>1</v>
          </cell>
          <cell r="FL238">
            <v>1</v>
          </cell>
          <cell r="FM238"/>
        </row>
        <row r="239">
          <cell r="A239">
            <v>5307</v>
          </cell>
          <cell r="B239" t="str">
            <v>R5秋</v>
          </cell>
          <cell r="C239">
            <v>134</v>
          </cell>
          <cell r="D239" t="str">
            <v>R5</v>
          </cell>
          <cell r="E239">
            <v>1134</v>
          </cell>
          <cell r="F239" t="str">
            <v/>
          </cell>
          <cell r="G239" t="str">
            <v/>
          </cell>
          <cell r="H239" t="str">
            <v>◇</v>
          </cell>
          <cell r="I239" t="str">
            <v/>
          </cell>
          <cell r="J239" t="str">
            <v/>
          </cell>
          <cell r="K239" t="str">
            <v>3</v>
          </cell>
          <cell r="L239">
            <v>103099</v>
          </cell>
          <cell r="M239" t="str">
            <v>鎌田拓治</v>
          </cell>
          <cell r="N239" t="str">
            <v>大潟村東2-5-35</v>
          </cell>
          <cell r="O239">
            <v>103099</v>
          </cell>
          <cell r="P239" t="str">
            <v>鎌田拓治</v>
          </cell>
          <cell r="Q239" t="str">
            <v>同一農家</v>
          </cell>
          <cell r="R239" t="str">
            <v>○</v>
          </cell>
          <cell r="S239" t="str">
            <v>C</v>
          </cell>
          <cell r="T239" t="str">
            <v>D26</v>
          </cell>
          <cell r="U239" t="str">
            <v>東野</v>
          </cell>
          <cell r="V239">
            <v>21</v>
          </cell>
          <cell r="W239" t="str">
            <v>-</v>
          </cell>
          <cell r="X239" t="str">
            <v>15</v>
          </cell>
          <cell r="Y239"/>
          <cell r="Z239" t="str">
            <v>入植地</v>
          </cell>
          <cell r="AA239" t="str">
            <v>村内</v>
          </cell>
          <cell r="AB239">
            <v>10935</v>
          </cell>
          <cell r="AC239">
            <v>10.9</v>
          </cell>
          <cell r="AD239">
            <v>131.30000000000001</v>
          </cell>
          <cell r="AE239">
            <v>309.29999999999995</v>
          </cell>
          <cell r="AF239">
            <v>2.3556740289413551</v>
          </cell>
          <cell r="AG239">
            <v>3</v>
          </cell>
          <cell r="AH239">
            <v>2</v>
          </cell>
          <cell r="AI239">
            <v>1</v>
          </cell>
          <cell r="AJ239">
            <v>9.3000000000000007</v>
          </cell>
          <cell r="AK239" t="str">
            <v>完結</v>
          </cell>
          <cell r="AL239" t="str">
            <v>10m未満</v>
          </cell>
          <cell r="AM239" t="str">
            <v/>
          </cell>
          <cell r="AN239">
            <v>44798</v>
          </cell>
          <cell r="AO239" t="str">
            <v>小排D26-B右岸</v>
          </cell>
          <cell r="AP239">
            <v>5.9</v>
          </cell>
          <cell r="AQ239">
            <v>131.30000000000001</v>
          </cell>
          <cell r="AR239"/>
          <cell r="AS239"/>
          <cell r="AT239">
            <v>393.90000000000003</v>
          </cell>
          <cell r="AU239">
            <v>393.90000000000003</v>
          </cell>
          <cell r="AV239">
            <v>0</v>
          </cell>
          <cell r="AW239">
            <v>3.9</v>
          </cell>
          <cell r="AX239">
            <v>93.900000000000034</v>
          </cell>
          <cell r="AY239" t="str">
            <v>75～100m未満</v>
          </cell>
          <cell r="AZ239"/>
          <cell r="BA239">
            <v>3</v>
          </cell>
          <cell r="BB239" t="str">
            <v>◎</v>
          </cell>
          <cell r="BC239"/>
          <cell r="BD239" t="str">
            <v>農業者</v>
          </cell>
          <cell r="BE239" t="str">
            <v>TR</v>
          </cell>
          <cell r="BF239" t="str">
            <v>140</v>
          </cell>
          <cell r="BG239" t="str">
            <v>100</v>
          </cell>
          <cell r="BH239" t="str">
            <v>◎</v>
          </cell>
          <cell r="BI239">
            <v>20</v>
          </cell>
          <cell r="BJ239" t="str">
            <v/>
          </cell>
          <cell r="BK239" t="str">
            <v/>
          </cell>
          <cell r="BL239" t="str">
            <v>◎</v>
          </cell>
          <cell r="BM239">
            <v>15</v>
          </cell>
          <cell r="BN239"/>
          <cell r="BO239" t="str">
            <v/>
          </cell>
          <cell r="BP239">
            <v>135</v>
          </cell>
          <cell r="BQ239">
            <v>405000</v>
          </cell>
          <cell r="BR239">
            <v>45132</v>
          </cell>
          <cell r="BS239"/>
          <cell r="BT239">
            <v>45139</v>
          </cell>
          <cell r="BU239"/>
          <cell r="BV239"/>
          <cell r="BW239"/>
          <cell r="BX239" t="str">
            <v/>
          </cell>
          <cell r="BY239" t="str">
            <v>未把握</v>
          </cell>
          <cell r="BZ239"/>
          <cell r="CA239"/>
          <cell r="CB239" t="str">
            <v/>
          </cell>
          <cell r="CC239" t="str">
            <v/>
          </cell>
          <cell r="CD239"/>
          <cell r="CE239"/>
          <cell r="CF239" t="str">
            <v/>
          </cell>
          <cell r="CG239"/>
          <cell r="CH239"/>
          <cell r="CI239"/>
          <cell r="CJ239"/>
          <cell r="CK239"/>
          <cell r="CL239"/>
          <cell r="CM239"/>
          <cell r="CN239"/>
          <cell r="CO239" t="str">
            <v/>
          </cell>
          <cell r="CP239">
            <v>3</v>
          </cell>
          <cell r="CQ239">
            <v>300</v>
          </cell>
          <cell r="CR239">
            <v>405000</v>
          </cell>
          <cell r="CS239">
            <v>45000</v>
          </cell>
          <cell r="CT239">
            <v>360000</v>
          </cell>
          <cell r="CU239" t="str">
            <v/>
          </cell>
          <cell r="CV239" t="str">
            <v/>
          </cell>
          <cell r="CW239" t="str">
            <v/>
          </cell>
          <cell r="CX239" t="str">
            <v/>
          </cell>
          <cell r="CY239" t="str">
            <v/>
          </cell>
          <cell r="CZ239" t="str">
            <v/>
          </cell>
          <cell r="DA239" t="str">
            <v/>
          </cell>
          <cell r="DB239" t="str">
            <v/>
          </cell>
          <cell r="DC239" t="str">
            <v/>
          </cell>
          <cell r="DD239">
            <v>360000</v>
          </cell>
          <cell r="DE239">
            <v>360000</v>
          </cell>
          <cell r="DF239" t="str">
            <v/>
          </cell>
          <cell r="DG239" t="str">
            <v/>
          </cell>
          <cell r="DH239">
            <v>1</v>
          </cell>
          <cell r="DI239">
            <v>122535</v>
          </cell>
          <cell r="DK239" t="str">
            <v>東野21</v>
          </cell>
          <cell r="DM239" t="str">
            <v>なし</v>
          </cell>
          <cell r="DN239" t="str">
            <v>無</v>
          </cell>
          <cell r="DO239" t="str">
            <v>－</v>
          </cell>
          <cell r="DQ239" t="str">
            <v>農家</v>
          </cell>
          <cell r="DR239" t="str">
            <v>◎</v>
          </cell>
          <cell r="DS239" t="str">
            <v>TR</v>
          </cell>
          <cell r="DT239" t="str">
            <v>○</v>
          </cell>
          <cell r="DU239" t="str">
            <v>□</v>
          </cell>
          <cell r="DV239" t="str">
            <v>◆</v>
          </cell>
          <cell r="DW239" t="str">
            <v>農家◎TR○□◆</v>
          </cell>
          <cell r="DX239" t="str">
            <v>1-1</v>
          </cell>
          <cell r="DY239">
            <v>135</v>
          </cell>
          <cell r="DZ239">
            <v>120</v>
          </cell>
          <cell r="EA239"/>
          <cell r="EB239"/>
          <cell r="EC239"/>
          <cell r="ED239">
            <v>421015</v>
          </cell>
          <cell r="EF239" t="str">
            <v>東野21-15</v>
          </cell>
          <cell r="EG239" t="str">
            <v>同</v>
          </cell>
          <cell r="EH239" t="str">
            <v>異</v>
          </cell>
          <cell r="EI239" t="str">
            <v>同</v>
          </cell>
          <cell r="EJ239" t="str">
            <v>同</v>
          </cell>
          <cell r="EK239" t="str">
            <v>家族間</v>
          </cell>
          <cell r="EL239" t="str">
            <v/>
          </cell>
          <cell r="EM239" t="str">
            <v/>
          </cell>
          <cell r="EN239" t="str">
            <v/>
          </cell>
          <cell r="EO239">
            <v>103099</v>
          </cell>
          <cell r="EP239" t="str">
            <v>鎌田拓治</v>
          </cell>
          <cell r="EQ239" t="str">
            <v>南秋田郡大潟村字東２丁目５番地３５</v>
          </cell>
          <cell r="ER239">
            <v>999054</v>
          </cell>
          <cell r="ES239" t="str">
            <v>鎌田健治</v>
          </cell>
          <cell r="ET239" t="str">
            <v>南秋田郡大潟村字東２丁目５番地３５</v>
          </cell>
          <cell r="EU239" t="str">
            <v>個人</v>
          </cell>
          <cell r="EV239">
            <v>103099</v>
          </cell>
          <cell r="EW239" t="str">
            <v>鎌田拓治</v>
          </cell>
          <cell r="EX239" t="str">
            <v>南秋田郡大潟村字東２丁目５番地３５</v>
          </cell>
          <cell r="EY239" t="str">
            <v>個人</v>
          </cell>
          <cell r="EZ239"/>
          <cell r="FA239"/>
          <cell r="FB239" t="str">
            <v>未把握</v>
          </cell>
          <cell r="FC239" t="str">
            <v/>
          </cell>
          <cell r="FD239">
            <v>999</v>
          </cell>
          <cell r="FE239" t="str">
            <v/>
          </cell>
          <cell r="FF239" t="str">
            <v>未把握</v>
          </cell>
          <cell r="FG239">
            <v>0</v>
          </cell>
          <cell r="FH239" t="str">
            <v>不可・繰越</v>
          </cell>
          <cell r="FJ239">
            <v>103099</v>
          </cell>
          <cell r="FK239">
            <v>2</v>
          </cell>
          <cell r="FL239">
            <v>2</v>
          </cell>
          <cell r="FM239"/>
        </row>
        <row r="240">
          <cell r="A240">
            <v>5360</v>
          </cell>
          <cell r="B240" t="str">
            <v>R5秋</v>
          </cell>
          <cell r="C240">
            <v>135</v>
          </cell>
          <cell r="D240" t="str">
            <v>R5</v>
          </cell>
          <cell r="E240">
            <v>1135</v>
          </cell>
          <cell r="F240" t="str">
            <v/>
          </cell>
          <cell r="G240" t="str">
            <v/>
          </cell>
          <cell r="H240" t="str">
            <v>◇</v>
          </cell>
          <cell r="I240" t="str">
            <v/>
          </cell>
          <cell r="J240" t="str">
            <v/>
          </cell>
          <cell r="K240" t="str">
            <v>3</v>
          </cell>
          <cell r="L240">
            <v>103103</v>
          </cell>
          <cell r="M240" t="str">
            <v>門脇広明</v>
          </cell>
          <cell r="N240" t="str">
            <v>大潟村東2-5-38</v>
          </cell>
          <cell r="O240">
            <v>103103</v>
          </cell>
          <cell r="P240" t="str">
            <v>門脇広明</v>
          </cell>
          <cell r="Q240" t="str">
            <v>同一農家</v>
          </cell>
          <cell r="R240" t="str">
            <v>○</v>
          </cell>
          <cell r="S240" t="str">
            <v>C</v>
          </cell>
          <cell r="T240" t="str">
            <v>D22</v>
          </cell>
          <cell r="U240" t="str">
            <v>東野</v>
          </cell>
          <cell r="V240">
            <v>7</v>
          </cell>
          <cell r="W240" t="str">
            <v>-</v>
          </cell>
          <cell r="X240" t="str">
            <v>7</v>
          </cell>
          <cell r="Y240"/>
          <cell r="Z240" t="str">
            <v>入植地</v>
          </cell>
          <cell r="AA240" t="str">
            <v>村内</v>
          </cell>
          <cell r="AB240">
            <v>12196</v>
          </cell>
          <cell r="AC240">
            <v>12.1</v>
          </cell>
          <cell r="AD240">
            <v>111.5</v>
          </cell>
          <cell r="AE240">
            <v>172.59999999999991</v>
          </cell>
          <cell r="AF240">
            <v>1.5479820627802683</v>
          </cell>
          <cell r="AG240">
            <v>3</v>
          </cell>
          <cell r="AH240">
            <v>2</v>
          </cell>
          <cell r="AI240">
            <v>1</v>
          </cell>
          <cell r="AJ240">
            <v>2.6</v>
          </cell>
          <cell r="AK240" t="str">
            <v>完結</v>
          </cell>
          <cell r="AL240" t="str">
            <v>10m未満</v>
          </cell>
          <cell r="AM240" t="str">
            <v>優先圃場</v>
          </cell>
          <cell r="AN240">
            <v>44798</v>
          </cell>
          <cell r="AO240" t="str">
            <v>小排D22-A2左岸</v>
          </cell>
          <cell r="AP240">
            <v>6.3</v>
          </cell>
          <cell r="AQ240">
            <v>111.5</v>
          </cell>
          <cell r="AR240" t="str">
            <v>不形成</v>
          </cell>
          <cell r="AS240" t="str">
            <v>手入力</v>
          </cell>
          <cell r="AT240">
            <v>297.8</v>
          </cell>
          <cell r="AU240">
            <v>297.8</v>
          </cell>
          <cell r="AV240">
            <v>0</v>
          </cell>
          <cell r="AW240">
            <v>2.9</v>
          </cell>
          <cell r="AX240">
            <v>127.80000000000001</v>
          </cell>
          <cell r="AY240" t="str">
            <v>125～140m未満</v>
          </cell>
          <cell r="AZ240"/>
          <cell r="BA240">
            <v>1.7</v>
          </cell>
          <cell r="BB240" t="str">
            <v>◎</v>
          </cell>
          <cell r="BC240"/>
          <cell r="BD240" t="str">
            <v>農業者</v>
          </cell>
          <cell r="BE240" t="str">
            <v>TR</v>
          </cell>
          <cell r="BF240" t="str">
            <v>140</v>
          </cell>
          <cell r="BG240" t="str">
            <v>100</v>
          </cell>
          <cell r="BH240" t="str">
            <v>◎</v>
          </cell>
          <cell r="BI240">
            <v>20</v>
          </cell>
          <cell r="BJ240" t="str">
            <v/>
          </cell>
          <cell r="BK240" t="str">
            <v/>
          </cell>
          <cell r="BL240" t="str">
            <v>◎</v>
          </cell>
          <cell r="BM240">
            <v>15</v>
          </cell>
          <cell r="BN240"/>
          <cell r="BO240" t="str">
            <v/>
          </cell>
          <cell r="BP240">
            <v>135</v>
          </cell>
          <cell r="BQ240">
            <v>229500</v>
          </cell>
          <cell r="BR240">
            <v>45132</v>
          </cell>
          <cell r="BS240"/>
          <cell r="BT240">
            <v>45139</v>
          </cell>
          <cell r="BU240"/>
          <cell r="BV240"/>
          <cell r="BW240"/>
          <cell r="BX240" t="str">
            <v/>
          </cell>
          <cell r="BY240" t="str">
            <v>未把握</v>
          </cell>
          <cell r="BZ240"/>
          <cell r="CA240"/>
          <cell r="CB240" t="str">
            <v/>
          </cell>
          <cell r="CC240" t="str">
            <v/>
          </cell>
          <cell r="CD240"/>
          <cell r="CE240"/>
          <cell r="CF240" t="str">
            <v/>
          </cell>
          <cell r="CG240"/>
          <cell r="CH240"/>
          <cell r="CI240"/>
          <cell r="CJ240"/>
          <cell r="CK240"/>
          <cell r="CL240"/>
          <cell r="CM240"/>
          <cell r="CN240"/>
          <cell r="CO240" t="str">
            <v/>
          </cell>
          <cell r="CP240">
            <v>1.7</v>
          </cell>
          <cell r="CQ240">
            <v>170</v>
          </cell>
          <cell r="CR240">
            <v>229500</v>
          </cell>
          <cell r="CS240">
            <v>25500</v>
          </cell>
          <cell r="CT240">
            <v>204000</v>
          </cell>
          <cell r="CU240" t="str">
            <v/>
          </cell>
          <cell r="CV240" t="str">
            <v/>
          </cell>
          <cell r="CW240" t="str">
            <v/>
          </cell>
          <cell r="CX240" t="str">
            <v/>
          </cell>
          <cell r="CY240" t="str">
            <v/>
          </cell>
          <cell r="CZ240" t="str">
            <v/>
          </cell>
          <cell r="DA240" t="str">
            <v/>
          </cell>
          <cell r="DB240" t="str">
            <v/>
          </cell>
          <cell r="DC240" t="str">
            <v/>
          </cell>
          <cell r="DD240">
            <v>204000</v>
          </cell>
          <cell r="DE240">
            <v>204000</v>
          </cell>
          <cell r="DF240" t="str">
            <v/>
          </cell>
          <cell r="DG240" t="str">
            <v/>
          </cell>
          <cell r="DH240">
            <v>1</v>
          </cell>
          <cell r="DI240">
            <v>122538</v>
          </cell>
          <cell r="DK240" t="str">
            <v>東野7</v>
          </cell>
          <cell r="DM240" t="str">
            <v>なし</v>
          </cell>
          <cell r="DN240" t="str">
            <v>無</v>
          </cell>
          <cell r="DO240" t="str">
            <v>－</v>
          </cell>
          <cell r="DQ240" t="str">
            <v>農家</v>
          </cell>
          <cell r="DR240" t="str">
            <v>◎</v>
          </cell>
          <cell r="DS240" t="str">
            <v>TR</v>
          </cell>
          <cell r="DT240" t="str">
            <v>○</v>
          </cell>
          <cell r="DU240" t="str">
            <v>□</v>
          </cell>
          <cell r="DV240" t="str">
            <v>◆</v>
          </cell>
          <cell r="DW240" t="str">
            <v>農家◎TR○□◆</v>
          </cell>
          <cell r="DX240" t="str">
            <v>1-1</v>
          </cell>
          <cell r="DY240">
            <v>135</v>
          </cell>
          <cell r="DZ240">
            <v>120</v>
          </cell>
          <cell r="EA240"/>
          <cell r="EB240"/>
          <cell r="EC240"/>
          <cell r="ED240">
            <v>407007</v>
          </cell>
          <cell r="EF240" t="str">
            <v>東野7-7</v>
          </cell>
          <cell r="EG240" t="str">
            <v>同</v>
          </cell>
          <cell r="EH240" t="str">
            <v>異</v>
          </cell>
          <cell r="EI240" t="str">
            <v>異</v>
          </cell>
          <cell r="EJ240" t="str">
            <v>同</v>
          </cell>
          <cell r="EK240" t="str">
            <v>家族間</v>
          </cell>
          <cell r="EL240" t="str">
            <v/>
          </cell>
          <cell r="EM240" t="str">
            <v/>
          </cell>
          <cell r="EN240" t="str">
            <v/>
          </cell>
          <cell r="EO240">
            <v>103103</v>
          </cell>
          <cell r="EP240" t="str">
            <v>門脇広明</v>
          </cell>
          <cell r="EQ240" t="str">
            <v>南秋田郡大潟村字東２丁目５番地３８</v>
          </cell>
          <cell r="ER240">
            <v>999056</v>
          </cell>
          <cell r="ES240" t="str">
            <v>門脇重春</v>
          </cell>
          <cell r="ET240" t="str">
            <v>南秋田郡大潟村字東２丁目５番地３９</v>
          </cell>
          <cell r="EU240" t="str">
            <v>個人</v>
          </cell>
          <cell r="EV240">
            <v>103103</v>
          </cell>
          <cell r="EW240" t="str">
            <v>門脇広明</v>
          </cell>
          <cell r="EX240" t="str">
            <v>南秋田郡大潟村字東２丁目５番地３８</v>
          </cell>
          <cell r="EY240" t="str">
            <v>個人</v>
          </cell>
          <cell r="EZ240"/>
          <cell r="FA240"/>
          <cell r="FB240" t="str">
            <v>未把握</v>
          </cell>
          <cell r="FC240" t="str">
            <v/>
          </cell>
          <cell r="FD240">
            <v>999</v>
          </cell>
          <cell r="FE240" t="str">
            <v/>
          </cell>
          <cell r="FF240" t="str">
            <v>未把握</v>
          </cell>
          <cell r="FG240">
            <v>0</v>
          </cell>
          <cell r="FH240" t="str">
            <v>不可・繰越</v>
          </cell>
          <cell r="FJ240">
            <v>103103</v>
          </cell>
          <cell r="FK240">
            <v>1</v>
          </cell>
          <cell r="FL240">
            <v>1</v>
          </cell>
          <cell r="FM240"/>
        </row>
        <row r="241">
          <cell r="A241">
            <v>5361</v>
          </cell>
          <cell r="B241" t="str">
            <v>R5秋</v>
          </cell>
          <cell r="C241">
            <v>135</v>
          </cell>
          <cell r="D241" t="str">
            <v>R5</v>
          </cell>
          <cell r="E241">
            <v>1135</v>
          </cell>
          <cell r="F241" t="str">
            <v/>
          </cell>
          <cell r="G241" t="str">
            <v/>
          </cell>
          <cell r="H241" t="str">
            <v>◇</v>
          </cell>
          <cell r="I241" t="str">
            <v/>
          </cell>
          <cell r="J241" t="str">
            <v/>
          </cell>
          <cell r="K241" t="str">
            <v>3</v>
          </cell>
          <cell r="L241">
            <v>103103</v>
          </cell>
          <cell r="M241" t="str">
            <v>門脇広明</v>
          </cell>
          <cell r="N241" t="str">
            <v>大潟村東2-5-38</v>
          </cell>
          <cell r="O241">
            <v>103103</v>
          </cell>
          <cell r="P241" t="str">
            <v>門脇広明</v>
          </cell>
          <cell r="Q241" t="str">
            <v>同一農家</v>
          </cell>
          <cell r="R241" t="str">
            <v>○</v>
          </cell>
          <cell r="S241" t="str">
            <v>C</v>
          </cell>
          <cell r="T241" t="str">
            <v>D22</v>
          </cell>
          <cell r="U241" t="str">
            <v>東野</v>
          </cell>
          <cell r="V241">
            <v>7</v>
          </cell>
          <cell r="W241" t="str">
            <v>-</v>
          </cell>
          <cell r="X241" t="str">
            <v>8</v>
          </cell>
          <cell r="Y241"/>
          <cell r="Z241" t="str">
            <v>入植地</v>
          </cell>
          <cell r="AA241" t="str">
            <v>村内</v>
          </cell>
          <cell r="AB241">
            <v>9871</v>
          </cell>
          <cell r="AC241">
            <v>9.8000000000000007</v>
          </cell>
          <cell r="AD241">
            <v>56.5</v>
          </cell>
          <cell r="AE241">
            <v>680</v>
          </cell>
          <cell r="AF241">
            <v>12.035398230088495</v>
          </cell>
          <cell r="AG241">
            <v>13</v>
          </cell>
          <cell r="AH241">
            <v>12</v>
          </cell>
          <cell r="AI241">
            <v>1</v>
          </cell>
          <cell r="AJ241">
            <v>40</v>
          </cell>
          <cell r="AK241" t="str">
            <v>完結</v>
          </cell>
          <cell r="AL241" t="str">
            <v>30～50m未満</v>
          </cell>
          <cell r="AM241" t="str">
            <v>優先圃場</v>
          </cell>
          <cell r="AN241">
            <v>44798</v>
          </cell>
          <cell r="AO241" t="str">
            <v>小排D22-A2左岸</v>
          </cell>
          <cell r="AP241">
            <v>6.3</v>
          </cell>
          <cell r="AQ241">
            <v>56.5</v>
          </cell>
          <cell r="AR241" t="str">
            <v>不形成</v>
          </cell>
          <cell r="AS241" t="str">
            <v>手入力</v>
          </cell>
          <cell r="AT241">
            <v>646.1</v>
          </cell>
          <cell r="AU241">
            <v>646.1</v>
          </cell>
          <cell r="AV241">
            <v>0</v>
          </cell>
          <cell r="AW241">
            <v>6.4</v>
          </cell>
          <cell r="AX241">
            <v>6.1000000000000227</v>
          </cell>
          <cell r="AY241" t="str">
            <v>10m未満</v>
          </cell>
          <cell r="AZ241"/>
          <cell r="BA241">
            <v>6.4</v>
          </cell>
          <cell r="BB241" t="str">
            <v>◎</v>
          </cell>
          <cell r="BC241"/>
          <cell r="BD241" t="str">
            <v>農業者</v>
          </cell>
          <cell r="BE241" t="str">
            <v>TR</v>
          </cell>
          <cell r="BF241" t="str">
            <v>140</v>
          </cell>
          <cell r="BG241" t="str">
            <v>100</v>
          </cell>
          <cell r="BH241" t="str">
            <v>◎</v>
          </cell>
          <cell r="BI241">
            <v>20</v>
          </cell>
          <cell r="BJ241" t="str">
            <v/>
          </cell>
          <cell r="BK241" t="str">
            <v/>
          </cell>
          <cell r="BL241" t="str">
            <v>◎</v>
          </cell>
          <cell r="BM241">
            <v>15</v>
          </cell>
          <cell r="BN241"/>
          <cell r="BO241" t="str">
            <v/>
          </cell>
          <cell r="BP241">
            <v>135</v>
          </cell>
          <cell r="BQ241">
            <v>864000</v>
          </cell>
          <cell r="BR241">
            <v>45132</v>
          </cell>
          <cell r="BS241"/>
          <cell r="BT241">
            <v>45139</v>
          </cell>
          <cell r="BU241"/>
          <cell r="BV241"/>
          <cell r="BW241"/>
          <cell r="BX241" t="str">
            <v/>
          </cell>
          <cell r="BY241" t="str">
            <v>未把握</v>
          </cell>
          <cell r="BZ241"/>
          <cell r="CA241"/>
          <cell r="CB241" t="str">
            <v/>
          </cell>
          <cell r="CC241" t="str">
            <v/>
          </cell>
          <cell r="CD241"/>
          <cell r="CE241"/>
          <cell r="CF241" t="str">
            <v/>
          </cell>
          <cell r="CG241"/>
          <cell r="CH241"/>
          <cell r="CI241"/>
          <cell r="CJ241"/>
          <cell r="CK241"/>
          <cell r="CL241"/>
          <cell r="CM241"/>
          <cell r="CN241"/>
          <cell r="CO241" t="str">
            <v/>
          </cell>
          <cell r="CP241">
            <v>6.4</v>
          </cell>
          <cell r="CQ241">
            <v>640</v>
          </cell>
          <cell r="CR241">
            <v>864000</v>
          </cell>
          <cell r="CS241">
            <v>96000</v>
          </cell>
          <cell r="CT241">
            <v>768000</v>
          </cell>
          <cell r="CU241" t="str">
            <v/>
          </cell>
          <cell r="CV241" t="str">
            <v/>
          </cell>
          <cell r="CW241" t="str">
            <v/>
          </cell>
          <cell r="CX241" t="str">
            <v/>
          </cell>
          <cell r="CY241" t="str">
            <v/>
          </cell>
          <cell r="CZ241" t="str">
            <v/>
          </cell>
          <cell r="DA241" t="str">
            <v/>
          </cell>
          <cell r="DB241" t="str">
            <v/>
          </cell>
          <cell r="DC241" t="str">
            <v/>
          </cell>
          <cell r="DD241">
            <v>768000</v>
          </cell>
          <cell r="DE241">
            <v>768000</v>
          </cell>
          <cell r="DF241" t="str">
            <v/>
          </cell>
          <cell r="DG241" t="str">
            <v/>
          </cell>
          <cell r="DH241">
            <v>1</v>
          </cell>
          <cell r="DI241">
            <v>122538</v>
          </cell>
          <cell r="DK241" t="str">
            <v>東野7</v>
          </cell>
          <cell r="DM241" t="str">
            <v>なし</v>
          </cell>
          <cell r="DN241" t="str">
            <v>無</v>
          </cell>
          <cell r="DO241" t="str">
            <v>－</v>
          </cell>
          <cell r="DQ241" t="str">
            <v>農家</v>
          </cell>
          <cell r="DR241" t="str">
            <v>◎</v>
          </cell>
          <cell r="DS241" t="str">
            <v>TR</v>
          </cell>
          <cell r="DT241" t="str">
            <v>○</v>
          </cell>
          <cell r="DU241" t="str">
            <v>□</v>
          </cell>
          <cell r="DV241" t="str">
            <v>◆</v>
          </cell>
          <cell r="DW241" t="str">
            <v>農家◎TR○□◆</v>
          </cell>
          <cell r="DX241" t="str">
            <v>1-1</v>
          </cell>
          <cell r="DY241">
            <v>135</v>
          </cell>
          <cell r="DZ241">
            <v>120</v>
          </cell>
          <cell r="EA241"/>
          <cell r="EB241"/>
          <cell r="EC241"/>
          <cell r="ED241">
            <v>407008</v>
          </cell>
          <cell r="EF241" t="str">
            <v>東野7-8</v>
          </cell>
          <cell r="EG241" t="str">
            <v>同</v>
          </cell>
          <cell r="EH241" t="str">
            <v>異</v>
          </cell>
          <cell r="EI241" t="str">
            <v>異</v>
          </cell>
          <cell r="EJ241" t="str">
            <v>同</v>
          </cell>
          <cell r="EK241" t="str">
            <v>家族間</v>
          </cell>
          <cell r="EL241" t="str">
            <v/>
          </cell>
          <cell r="EM241" t="str">
            <v/>
          </cell>
          <cell r="EN241" t="str">
            <v/>
          </cell>
          <cell r="EO241">
            <v>103103</v>
          </cell>
          <cell r="EP241" t="str">
            <v>門脇広明</v>
          </cell>
          <cell r="EQ241" t="str">
            <v>南秋田郡大潟村字東２丁目５番地３８</v>
          </cell>
          <cell r="ER241">
            <v>999056</v>
          </cell>
          <cell r="ES241" t="str">
            <v>門脇重春</v>
          </cell>
          <cell r="ET241" t="str">
            <v>南秋田郡大潟村字東２丁目５番地３９</v>
          </cell>
          <cell r="EU241" t="str">
            <v>個人</v>
          </cell>
          <cell r="EV241">
            <v>103103</v>
          </cell>
          <cell r="EW241" t="str">
            <v>門脇広明</v>
          </cell>
          <cell r="EX241" t="str">
            <v>南秋田郡大潟村字東２丁目５番地３８</v>
          </cell>
          <cell r="EY241" t="str">
            <v>個人</v>
          </cell>
          <cell r="EZ241"/>
          <cell r="FA241"/>
          <cell r="FB241" t="str">
            <v>未把握</v>
          </cell>
          <cell r="FC241" t="str">
            <v/>
          </cell>
          <cell r="FD241">
            <v>999</v>
          </cell>
          <cell r="FE241" t="str">
            <v/>
          </cell>
          <cell r="FF241" t="str">
            <v>未把握</v>
          </cell>
          <cell r="FG241">
            <v>0</v>
          </cell>
          <cell r="FH241" t="str">
            <v>不可・繰越</v>
          </cell>
          <cell r="FJ241">
            <v>103103</v>
          </cell>
          <cell r="FK241">
            <v>2</v>
          </cell>
          <cell r="FL241">
            <v>2</v>
          </cell>
          <cell r="FM241"/>
        </row>
        <row r="242">
          <cell r="A242">
            <v>5363</v>
          </cell>
          <cell r="B242" t="str">
            <v>R5秋</v>
          </cell>
          <cell r="C242">
            <v>135</v>
          </cell>
          <cell r="D242" t="str">
            <v>R5</v>
          </cell>
          <cell r="E242">
            <v>1135</v>
          </cell>
          <cell r="F242" t="str">
            <v/>
          </cell>
          <cell r="G242" t="str">
            <v/>
          </cell>
          <cell r="H242" t="str">
            <v>◇</v>
          </cell>
          <cell r="I242" t="str">
            <v/>
          </cell>
          <cell r="J242" t="str">
            <v/>
          </cell>
          <cell r="K242" t="str">
            <v>3</v>
          </cell>
          <cell r="L242">
            <v>103103</v>
          </cell>
          <cell r="M242" t="str">
            <v>門脇広明</v>
          </cell>
          <cell r="N242" t="str">
            <v>大潟村東2-5-38</v>
          </cell>
          <cell r="O242">
            <v>103103</v>
          </cell>
          <cell r="P242" t="str">
            <v>門脇広明</v>
          </cell>
          <cell r="Q242" t="str">
            <v>同一農家</v>
          </cell>
          <cell r="R242" t="str">
            <v>○</v>
          </cell>
          <cell r="S242" t="str">
            <v>C</v>
          </cell>
          <cell r="T242" t="str">
            <v>D22</v>
          </cell>
          <cell r="U242" t="str">
            <v>東野</v>
          </cell>
          <cell r="V242">
            <v>7</v>
          </cell>
          <cell r="W242" t="str">
            <v>-</v>
          </cell>
          <cell r="X242" t="str">
            <v>16,17</v>
          </cell>
          <cell r="Y242"/>
          <cell r="Z242" t="str">
            <v>入植地</v>
          </cell>
          <cell r="AA242" t="str">
            <v>村内</v>
          </cell>
          <cell r="AB242">
            <v>24851</v>
          </cell>
          <cell r="AC242">
            <v>24.8</v>
          </cell>
          <cell r="AD242">
            <v>141.5</v>
          </cell>
          <cell r="AE242">
            <v>930</v>
          </cell>
          <cell r="AF242">
            <v>6.5724381625441692</v>
          </cell>
          <cell r="AG242">
            <v>7</v>
          </cell>
          <cell r="AH242">
            <v>7</v>
          </cell>
          <cell r="AI242">
            <v>0</v>
          </cell>
          <cell r="AJ242">
            <v>0</v>
          </cell>
          <cell r="AK242" t="str">
            <v>完結</v>
          </cell>
          <cell r="AL242" t="str">
            <v>残無</v>
          </cell>
          <cell r="AM242" t="str">
            <v/>
          </cell>
          <cell r="AN242">
            <v>44798</v>
          </cell>
          <cell r="AO242" t="str">
            <v>小排D22-B右岸</v>
          </cell>
          <cell r="AP242">
            <v>7.9</v>
          </cell>
          <cell r="AQ242">
            <v>141.5</v>
          </cell>
          <cell r="AR242"/>
          <cell r="AS242"/>
          <cell r="AT242">
            <v>990.5</v>
          </cell>
          <cell r="AU242">
            <v>990.5</v>
          </cell>
          <cell r="AV242">
            <v>0</v>
          </cell>
          <cell r="AW242">
            <v>9.9</v>
          </cell>
          <cell r="AX242">
            <v>60.499999999999886</v>
          </cell>
          <cell r="AY242" t="str">
            <v>50～75m未満</v>
          </cell>
          <cell r="AZ242"/>
          <cell r="BA242">
            <v>9.3000000000000007</v>
          </cell>
          <cell r="BB242" t="str">
            <v>◎</v>
          </cell>
          <cell r="BC242"/>
          <cell r="BD242" t="str">
            <v>農業者</v>
          </cell>
          <cell r="BE242" t="str">
            <v>TR</v>
          </cell>
          <cell r="BF242" t="str">
            <v>140</v>
          </cell>
          <cell r="BG242" t="str">
            <v>100</v>
          </cell>
          <cell r="BH242" t="str">
            <v>◎</v>
          </cell>
          <cell r="BI242">
            <v>20</v>
          </cell>
          <cell r="BJ242" t="str">
            <v/>
          </cell>
          <cell r="BK242" t="str">
            <v/>
          </cell>
          <cell r="BL242" t="str">
            <v>◎</v>
          </cell>
          <cell r="BM242">
            <v>15</v>
          </cell>
          <cell r="BN242"/>
          <cell r="BO242" t="str">
            <v/>
          </cell>
          <cell r="BP242">
            <v>135</v>
          </cell>
          <cell r="BQ242">
            <v>1255500</v>
          </cell>
          <cell r="BR242">
            <v>45132</v>
          </cell>
          <cell r="BS242"/>
          <cell r="BT242">
            <v>45139</v>
          </cell>
          <cell r="BU242"/>
          <cell r="BV242"/>
          <cell r="BW242"/>
          <cell r="BX242" t="str">
            <v/>
          </cell>
          <cell r="BY242" t="str">
            <v>未把握</v>
          </cell>
          <cell r="BZ242"/>
          <cell r="CA242"/>
          <cell r="CB242" t="str">
            <v/>
          </cell>
          <cell r="CC242" t="str">
            <v/>
          </cell>
          <cell r="CD242"/>
          <cell r="CE242"/>
          <cell r="CF242" t="str">
            <v/>
          </cell>
          <cell r="CG242"/>
          <cell r="CH242"/>
          <cell r="CI242"/>
          <cell r="CJ242"/>
          <cell r="CK242"/>
          <cell r="CL242"/>
          <cell r="CM242"/>
          <cell r="CN242"/>
          <cell r="CO242" t="str">
            <v/>
          </cell>
          <cell r="CP242">
            <v>9.3000000000000007</v>
          </cell>
          <cell r="CQ242">
            <v>930.00000000000011</v>
          </cell>
          <cell r="CR242">
            <v>1255500</v>
          </cell>
          <cell r="CS242">
            <v>139500</v>
          </cell>
          <cell r="CT242">
            <v>1116000</v>
          </cell>
          <cell r="CU242" t="str">
            <v/>
          </cell>
          <cell r="CV242" t="str">
            <v/>
          </cell>
          <cell r="CW242" t="str">
            <v/>
          </cell>
          <cell r="CX242" t="str">
            <v/>
          </cell>
          <cell r="CY242" t="str">
            <v/>
          </cell>
          <cell r="CZ242" t="str">
            <v/>
          </cell>
          <cell r="DA242" t="str">
            <v/>
          </cell>
          <cell r="DB242" t="str">
            <v/>
          </cell>
          <cell r="DC242" t="str">
            <v/>
          </cell>
          <cell r="DD242">
            <v>1116000</v>
          </cell>
          <cell r="DE242">
            <v>1116000</v>
          </cell>
          <cell r="DF242" t="str">
            <v/>
          </cell>
          <cell r="DG242" t="str">
            <v/>
          </cell>
          <cell r="DH242">
            <v>1</v>
          </cell>
          <cell r="DI242">
            <v>122538</v>
          </cell>
          <cell r="DK242" t="str">
            <v>東野7</v>
          </cell>
          <cell r="DM242" t="str">
            <v>なし</v>
          </cell>
          <cell r="DN242" t="str">
            <v>無</v>
          </cell>
          <cell r="DO242" t="str">
            <v>－</v>
          </cell>
          <cell r="DQ242" t="str">
            <v>農家</v>
          </cell>
          <cell r="DR242" t="str">
            <v>◎</v>
          </cell>
          <cell r="DS242" t="str">
            <v>TR</v>
          </cell>
          <cell r="DT242" t="str">
            <v>○</v>
          </cell>
          <cell r="DU242" t="str">
            <v>□</v>
          </cell>
          <cell r="DV242" t="str">
            <v>◆</v>
          </cell>
          <cell r="DW242" t="str">
            <v>農家◎TR○□◆</v>
          </cell>
          <cell r="DX242" t="str">
            <v>1-1</v>
          </cell>
          <cell r="DY242">
            <v>135</v>
          </cell>
          <cell r="DZ242">
            <v>120</v>
          </cell>
          <cell r="EA242"/>
          <cell r="EB242"/>
          <cell r="EC242"/>
          <cell r="ED242">
            <v>407016</v>
          </cell>
          <cell r="EF242" t="str">
            <v>東野7-16,17</v>
          </cell>
          <cell r="EG242" t="str">
            <v>同</v>
          </cell>
          <cell r="EH242" t="str">
            <v>異</v>
          </cell>
          <cell r="EI242" t="str">
            <v>異</v>
          </cell>
          <cell r="EJ242" t="str">
            <v>同</v>
          </cell>
          <cell r="EK242" t="str">
            <v>家族間</v>
          </cell>
          <cell r="EL242" t="str">
            <v/>
          </cell>
          <cell r="EM242" t="str">
            <v/>
          </cell>
          <cell r="EN242" t="str">
            <v/>
          </cell>
          <cell r="EO242">
            <v>103103</v>
          </cell>
          <cell r="EP242" t="str">
            <v>門脇広明</v>
          </cell>
          <cell r="EQ242" t="str">
            <v>南秋田郡大潟村字東２丁目５番地３８</v>
          </cell>
          <cell r="ER242">
            <v>999056</v>
          </cell>
          <cell r="ES242" t="str">
            <v>門脇重春</v>
          </cell>
          <cell r="ET242" t="str">
            <v>南秋田郡大潟村字東２丁目５番地３９</v>
          </cell>
          <cell r="EU242" t="str">
            <v>個人</v>
          </cell>
          <cell r="EV242">
            <v>103103</v>
          </cell>
          <cell r="EW242" t="str">
            <v>門脇広明</v>
          </cell>
          <cell r="EX242" t="str">
            <v>南秋田郡大潟村字東２丁目５番地３８</v>
          </cell>
          <cell r="EY242" t="str">
            <v>個人</v>
          </cell>
          <cell r="EZ242"/>
          <cell r="FA242"/>
          <cell r="FB242" t="str">
            <v>未把握</v>
          </cell>
          <cell r="FC242" t="str">
            <v/>
          </cell>
          <cell r="FD242">
            <v>999</v>
          </cell>
          <cell r="FE242" t="str">
            <v/>
          </cell>
          <cell r="FF242" t="str">
            <v>未把握</v>
          </cell>
          <cell r="FG242">
            <v>0</v>
          </cell>
          <cell r="FH242" t="str">
            <v>不可・繰越</v>
          </cell>
          <cell r="FJ242">
            <v>103103</v>
          </cell>
          <cell r="FK242">
            <v>3</v>
          </cell>
          <cell r="FL242">
            <v>3</v>
          </cell>
          <cell r="FM242"/>
        </row>
        <row r="243">
          <cell r="A243">
            <v>51015</v>
          </cell>
          <cell r="B243" t="str">
            <v>R5秋</v>
          </cell>
          <cell r="C243">
            <v>136</v>
          </cell>
          <cell r="D243" t="str">
            <v>R5</v>
          </cell>
          <cell r="E243">
            <v>1136</v>
          </cell>
          <cell r="F243" t="str">
            <v/>
          </cell>
          <cell r="G243" t="str">
            <v/>
          </cell>
          <cell r="H243" t="str">
            <v>◇</v>
          </cell>
          <cell r="I243" t="str">
            <v/>
          </cell>
          <cell r="J243" t="str">
            <v/>
          </cell>
          <cell r="K243" t="str">
            <v>3</v>
          </cell>
          <cell r="L243">
            <v>103115</v>
          </cell>
          <cell r="M243" t="str">
            <v>村田正夫</v>
          </cell>
          <cell r="N243" t="str">
            <v>大潟村東2-6-5</v>
          </cell>
          <cell r="O243">
            <v>103115</v>
          </cell>
          <cell r="P243" t="str">
            <v>村田正夫</v>
          </cell>
          <cell r="Q243" t="str">
            <v>同一農家</v>
          </cell>
          <cell r="R243" t="str">
            <v>○</v>
          </cell>
          <cell r="S243" t="str">
            <v>C</v>
          </cell>
          <cell r="T243" t="str">
            <v>E4</v>
          </cell>
          <cell r="U243" t="str">
            <v>東野</v>
          </cell>
          <cell r="V243">
            <v>42</v>
          </cell>
          <cell r="W243" t="str">
            <v>-</v>
          </cell>
          <cell r="X243" t="str">
            <v>39,40</v>
          </cell>
          <cell r="Y243"/>
          <cell r="Z243" t="str">
            <v>増反地</v>
          </cell>
          <cell r="AA243" t="str">
            <v>村内</v>
          </cell>
          <cell r="AB243">
            <v>9952</v>
          </cell>
          <cell r="AC243">
            <v>9.9</v>
          </cell>
          <cell r="AD243">
            <v>141.69999999999999</v>
          </cell>
          <cell r="AE243">
            <v>990</v>
          </cell>
          <cell r="AF243">
            <v>6.9865913902611156</v>
          </cell>
          <cell r="AG243">
            <v>7</v>
          </cell>
          <cell r="AH243">
            <v>7</v>
          </cell>
          <cell r="AI243">
            <v>0</v>
          </cell>
          <cell r="AJ243">
            <v>0</v>
          </cell>
          <cell r="AK243" t="str">
            <v>完結</v>
          </cell>
          <cell r="AL243" t="str">
            <v>残無</v>
          </cell>
          <cell r="AM243" t="str">
            <v/>
          </cell>
          <cell r="AN243">
            <v>44802</v>
          </cell>
          <cell r="AO243" t="str">
            <v>小排E4-A左岸</v>
          </cell>
          <cell r="AP243">
            <v>4.0999999999999996</v>
          </cell>
          <cell r="AQ243">
            <v>141.69999999999999</v>
          </cell>
          <cell r="AR243"/>
          <cell r="AS243"/>
          <cell r="AT243">
            <v>991.89999999999986</v>
          </cell>
          <cell r="AU243">
            <v>991.89999999999986</v>
          </cell>
          <cell r="AV243">
            <v>0</v>
          </cell>
          <cell r="AW243">
            <v>9.9</v>
          </cell>
          <cell r="AX243">
            <v>1.8999999999998636</v>
          </cell>
          <cell r="AY243" t="str">
            <v>10m未満</v>
          </cell>
          <cell r="AZ243"/>
          <cell r="BA243">
            <v>9.9</v>
          </cell>
          <cell r="BB243" t="str">
            <v>×</v>
          </cell>
          <cell r="BC243"/>
          <cell r="BD243" t="str">
            <v>農業者</v>
          </cell>
          <cell r="BE243" t="str">
            <v>TR</v>
          </cell>
          <cell r="BF243" t="str">
            <v>120</v>
          </cell>
          <cell r="BG243" t="str">
            <v>85</v>
          </cell>
          <cell r="BH243" t="str">
            <v>◎</v>
          </cell>
          <cell r="BI243">
            <v>20</v>
          </cell>
          <cell r="BJ243" t="str">
            <v/>
          </cell>
          <cell r="BK243" t="str">
            <v/>
          </cell>
          <cell r="BL243" t="str">
            <v>◎</v>
          </cell>
          <cell r="BM243">
            <v>15</v>
          </cell>
          <cell r="BN243"/>
          <cell r="BO243" t="str">
            <v/>
          </cell>
          <cell r="BP243">
            <v>120</v>
          </cell>
          <cell r="BQ243">
            <v>1188000</v>
          </cell>
          <cell r="BR243">
            <v>45132</v>
          </cell>
          <cell r="BS243"/>
          <cell r="BT243">
            <v>45139</v>
          </cell>
          <cell r="BU243"/>
          <cell r="BV243"/>
          <cell r="BW243"/>
          <cell r="BX243" t="str">
            <v/>
          </cell>
          <cell r="BY243" t="str">
            <v>未把握</v>
          </cell>
          <cell r="BZ243"/>
          <cell r="CA243"/>
          <cell r="CB243" t="str">
            <v/>
          </cell>
          <cell r="CC243" t="str">
            <v/>
          </cell>
          <cell r="CD243"/>
          <cell r="CE243"/>
          <cell r="CF243" t="str">
            <v/>
          </cell>
          <cell r="CG243"/>
          <cell r="CH243"/>
          <cell r="CI243"/>
          <cell r="CJ243"/>
          <cell r="CK243"/>
          <cell r="CL243"/>
          <cell r="CM243"/>
          <cell r="CN243"/>
          <cell r="CO243" t="str">
            <v/>
          </cell>
          <cell r="CP243">
            <v>9.9</v>
          </cell>
          <cell r="CQ243">
            <v>990</v>
          </cell>
          <cell r="CR243">
            <v>1188000</v>
          </cell>
          <cell r="CS243">
            <v>148500</v>
          </cell>
          <cell r="CT243">
            <v>1039500</v>
          </cell>
          <cell r="CU243" t="str">
            <v/>
          </cell>
          <cell r="CV243" t="str">
            <v/>
          </cell>
          <cell r="CW243" t="str">
            <v/>
          </cell>
          <cell r="CX243" t="str">
            <v/>
          </cell>
          <cell r="CY243" t="str">
            <v/>
          </cell>
          <cell r="CZ243" t="str">
            <v/>
          </cell>
          <cell r="DA243" t="str">
            <v/>
          </cell>
          <cell r="DB243" t="str">
            <v/>
          </cell>
          <cell r="DC243" t="str">
            <v/>
          </cell>
          <cell r="DD243">
            <v>1039500</v>
          </cell>
          <cell r="DE243">
            <v>1039500</v>
          </cell>
          <cell r="DF243" t="str">
            <v/>
          </cell>
          <cell r="DG243" t="str">
            <v/>
          </cell>
          <cell r="DH243">
            <v>1</v>
          </cell>
          <cell r="DI243">
            <v>122605</v>
          </cell>
          <cell r="DK243" t="str">
            <v>東野42</v>
          </cell>
          <cell r="DM243" t="str">
            <v>なし</v>
          </cell>
          <cell r="DN243" t="str">
            <v>無</v>
          </cell>
          <cell r="DO243" t="str">
            <v>－</v>
          </cell>
          <cell r="DQ243" t="str">
            <v>農家</v>
          </cell>
          <cell r="DR243" t="str">
            <v>×</v>
          </cell>
          <cell r="DS243" t="str">
            <v>TR</v>
          </cell>
          <cell r="DT243" t="str">
            <v>○</v>
          </cell>
          <cell r="DU243" t="str">
            <v>□</v>
          </cell>
          <cell r="DV243" t="str">
            <v>◆</v>
          </cell>
          <cell r="DW243" t="str">
            <v>農家×TR○□◆</v>
          </cell>
          <cell r="DX243" t="str">
            <v>2-1</v>
          </cell>
          <cell r="DY243">
            <v>120</v>
          </cell>
          <cell r="DZ243">
            <v>105</v>
          </cell>
          <cell r="EA243"/>
          <cell r="EB243"/>
          <cell r="EC243"/>
          <cell r="ED243">
            <v>442039</v>
          </cell>
          <cell r="EF243" t="str">
            <v>東野42-39,40</v>
          </cell>
          <cell r="EG243" t="str">
            <v>同</v>
          </cell>
          <cell r="EH243" t="str">
            <v>同</v>
          </cell>
          <cell r="EI243" t="str">
            <v/>
          </cell>
          <cell r="EJ243" t="str">
            <v/>
          </cell>
          <cell r="EK243" t="str">
            <v/>
          </cell>
          <cell r="EL243" t="str">
            <v/>
          </cell>
          <cell r="EM243" t="str">
            <v/>
          </cell>
          <cell r="EN243" t="str">
            <v/>
          </cell>
          <cell r="EO243">
            <v>103115</v>
          </cell>
          <cell r="EP243" t="str">
            <v>村田正夫</v>
          </cell>
          <cell r="EQ243" t="str">
            <v>南秋田郡大潟村字東２丁目６番地５</v>
          </cell>
          <cell r="ER243">
            <v>103115</v>
          </cell>
          <cell r="ES243" t="str">
            <v>村田正夫</v>
          </cell>
          <cell r="ET243" t="str">
            <v>南秋田郡大潟村字東２丁目６番地５</v>
          </cell>
          <cell r="EU243" t="str">
            <v>個人</v>
          </cell>
          <cell r="EV243">
            <v>103115</v>
          </cell>
          <cell r="EW243" t="str">
            <v>村田正夫</v>
          </cell>
          <cell r="EX243" t="str">
            <v>南秋田郡大潟村字東２丁目６番地５</v>
          </cell>
          <cell r="EY243" t="str">
            <v>個人</v>
          </cell>
          <cell r="EZ243"/>
          <cell r="FA243"/>
          <cell r="FB243" t="str">
            <v>未把握</v>
          </cell>
          <cell r="FC243" t="str">
            <v/>
          </cell>
          <cell r="FD243">
            <v>999</v>
          </cell>
          <cell r="FE243" t="str">
            <v/>
          </cell>
          <cell r="FF243" t="str">
            <v>未把握</v>
          </cell>
          <cell r="FG243">
            <v>0</v>
          </cell>
          <cell r="FH243" t="str">
            <v>不可・繰越</v>
          </cell>
          <cell r="FJ243">
            <v>103115</v>
          </cell>
          <cell r="FK243">
            <v>1</v>
          </cell>
          <cell r="FL243">
            <v>1</v>
          </cell>
          <cell r="FM243"/>
        </row>
        <row r="244">
          <cell r="A244">
            <v>5483</v>
          </cell>
          <cell r="B244" t="str">
            <v>R5秋</v>
          </cell>
          <cell r="C244">
            <v>137</v>
          </cell>
          <cell r="D244" t="str">
            <v>R5</v>
          </cell>
          <cell r="E244">
            <v>1137</v>
          </cell>
          <cell r="F244" t="str">
            <v/>
          </cell>
          <cell r="G244" t="str">
            <v/>
          </cell>
          <cell r="H244" t="str">
            <v>◇</v>
          </cell>
          <cell r="I244" t="str">
            <v/>
          </cell>
          <cell r="J244" t="str">
            <v/>
          </cell>
          <cell r="K244" t="str">
            <v>3</v>
          </cell>
          <cell r="L244">
            <v>103117</v>
          </cell>
          <cell r="M244" t="str">
            <v>石川竜也</v>
          </cell>
          <cell r="N244" t="str">
            <v>大潟村東2-6-7</v>
          </cell>
          <cell r="O244">
            <v>103117</v>
          </cell>
          <cell r="P244" t="str">
            <v>石川竜也</v>
          </cell>
          <cell r="Q244" t="str">
            <v>同一農家</v>
          </cell>
          <cell r="R244" t="str">
            <v>○</v>
          </cell>
          <cell r="S244" t="str">
            <v>C</v>
          </cell>
          <cell r="T244" t="str">
            <v>E21</v>
          </cell>
          <cell r="U244" t="str">
            <v>東野</v>
          </cell>
          <cell r="V244">
            <v>29</v>
          </cell>
          <cell r="W244" t="str">
            <v>-</v>
          </cell>
          <cell r="X244" t="str">
            <v>3,49</v>
          </cell>
          <cell r="Y244"/>
          <cell r="Z244" t="str">
            <v>入植地</v>
          </cell>
          <cell r="AA244" t="str">
            <v>村内</v>
          </cell>
          <cell r="AB244">
            <v>15116</v>
          </cell>
          <cell r="AC244">
            <v>15.1</v>
          </cell>
          <cell r="AD244">
            <v>130.5</v>
          </cell>
          <cell r="AE244">
            <v>90</v>
          </cell>
          <cell r="AF244">
            <v>0.68965517241379315</v>
          </cell>
          <cell r="AG244">
            <v>1</v>
          </cell>
          <cell r="AH244">
            <v>1</v>
          </cell>
          <cell r="AI244">
            <v>0</v>
          </cell>
          <cell r="AJ244">
            <v>0</v>
          </cell>
          <cell r="AK244" t="str">
            <v>完結</v>
          </cell>
          <cell r="AL244" t="str">
            <v>残無</v>
          </cell>
          <cell r="AM244" t="str">
            <v>優先圃場</v>
          </cell>
          <cell r="AN244">
            <v>44802</v>
          </cell>
          <cell r="AO244" t="str">
            <v>小排E23-A右岸</v>
          </cell>
          <cell r="AP244">
            <v>7.4</v>
          </cell>
          <cell r="AQ244">
            <v>130.5</v>
          </cell>
          <cell r="AR244"/>
          <cell r="AS244"/>
          <cell r="AT244">
            <v>130.5</v>
          </cell>
          <cell r="AU244">
            <v>130.5</v>
          </cell>
          <cell r="AV244">
            <v>0</v>
          </cell>
          <cell r="AW244">
            <v>1.3</v>
          </cell>
          <cell r="AX244">
            <v>40.5</v>
          </cell>
          <cell r="AY244" t="str">
            <v>30～50m未満</v>
          </cell>
          <cell r="AZ244"/>
          <cell r="BA244">
            <v>0.9</v>
          </cell>
          <cell r="BB244" t="str">
            <v>◎</v>
          </cell>
          <cell r="BC244"/>
          <cell r="BD244" t="str">
            <v>農業者</v>
          </cell>
          <cell r="BE244" t="str">
            <v>TR</v>
          </cell>
          <cell r="BF244" t="str">
            <v>140</v>
          </cell>
          <cell r="BG244" t="str">
            <v>100</v>
          </cell>
          <cell r="BH244" t="str">
            <v>◎</v>
          </cell>
          <cell r="BI244">
            <v>20</v>
          </cell>
          <cell r="BJ244" t="str">
            <v/>
          </cell>
          <cell r="BK244" t="str">
            <v/>
          </cell>
          <cell r="BL244" t="str">
            <v>◎</v>
          </cell>
          <cell r="BM244">
            <v>15</v>
          </cell>
          <cell r="BN244"/>
          <cell r="BO244" t="str">
            <v/>
          </cell>
          <cell r="BP244">
            <v>135</v>
          </cell>
          <cell r="BQ244">
            <v>121500</v>
          </cell>
          <cell r="BR244">
            <v>45139</v>
          </cell>
          <cell r="BS244"/>
          <cell r="BT244">
            <v>45139</v>
          </cell>
          <cell r="BU244"/>
          <cell r="BV244"/>
          <cell r="BW244"/>
          <cell r="BX244" t="str">
            <v/>
          </cell>
          <cell r="BY244" t="str">
            <v>未把握</v>
          </cell>
          <cell r="BZ244"/>
          <cell r="CA244"/>
          <cell r="CB244" t="str">
            <v/>
          </cell>
          <cell r="CC244" t="str">
            <v/>
          </cell>
          <cell r="CD244"/>
          <cell r="CE244"/>
          <cell r="CF244" t="str">
            <v/>
          </cell>
          <cell r="CG244"/>
          <cell r="CH244"/>
          <cell r="CI244"/>
          <cell r="CJ244"/>
          <cell r="CK244"/>
          <cell r="CL244"/>
          <cell r="CM244"/>
          <cell r="CN244"/>
          <cell r="CO244" t="str">
            <v/>
          </cell>
          <cell r="CP244">
            <v>0.9</v>
          </cell>
          <cell r="CQ244">
            <v>90</v>
          </cell>
          <cell r="CR244">
            <v>121500</v>
          </cell>
          <cell r="CS244">
            <v>13500</v>
          </cell>
          <cell r="CT244">
            <v>108000</v>
          </cell>
          <cell r="CU244" t="str">
            <v/>
          </cell>
          <cell r="CV244" t="str">
            <v/>
          </cell>
          <cell r="CW244" t="str">
            <v/>
          </cell>
          <cell r="CX244" t="str">
            <v/>
          </cell>
          <cell r="CY244" t="str">
            <v/>
          </cell>
          <cell r="CZ244" t="str">
            <v/>
          </cell>
          <cell r="DA244" t="str">
            <v/>
          </cell>
          <cell r="DB244" t="str">
            <v/>
          </cell>
          <cell r="DC244" t="str">
            <v/>
          </cell>
          <cell r="DD244">
            <v>108000</v>
          </cell>
          <cell r="DE244">
            <v>108000</v>
          </cell>
          <cell r="DF244" t="str">
            <v/>
          </cell>
          <cell r="DG244" t="str">
            <v/>
          </cell>
          <cell r="DH244">
            <v>1</v>
          </cell>
          <cell r="DI244">
            <v>122607</v>
          </cell>
          <cell r="DK244" t="str">
            <v>東野29</v>
          </cell>
          <cell r="DM244" t="str">
            <v>なし</v>
          </cell>
          <cell r="DN244" t="str">
            <v>無</v>
          </cell>
          <cell r="DO244" t="str">
            <v>－</v>
          </cell>
          <cell r="DQ244" t="str">
            <v>農家</v>
          </cell>
          <cell r="DR244" t="str">
            <v>◎</v>
          </cell>
          <cell r="DS244" t="str">
            <v>TR</v>
          </cell>
          <cell r="DT244" t="str">
            <v>○</v>
          </cell>
          <cell r="DU244" t="str">
            <v>□</v>
          </cell>
          <cell r="DV244" t="str">
            <v>◆</v>
          </cell>
          <cell r="DW244" t="str">
            <v>農家◎TR○□◆</v>
          </cell>
          <cell r="DX244" t="str">
            <v>1-1</v>
          </cell>
          <cell r="DY244">
            <v>135</v>
          </cell>
          <cell r="DZ244">
            <v>120</v>
          </cell>
          <cell r="EA244"/>
          <cell r="EB244"/>
          <cell r="EC244"/>
          <cell r="ED244">
            <v>429003</v>
          </cell>
          <cell r="EF244" t="str">
            <v>東野29-3,49</v>
          </cell>
          <cell r="EG244" t="str">
            <v>同</v>
          </cell>
          <cell r="EH244" t="str">
            <v>異</v>
          </cell>
          <cell r="EI244" t="str">
            <v>同</v>
          </cell>
          <cell r="EJ244" t="str">
            <v>同</v>
          </cell>
          <cell r="EK244" t="str">
            <v>家族間</v>
          </cell>
          <cell r="EL244" t="str">
            <v/>
          </cell>
          <cell r="EM244" t="str">
            <v/>
          </cell>
          <cell r="EN244" t="str">
            <v/>
          </cell>
          <cell r="EO244">
            <v>103117</v>
          </cell>
          <cell r="EP244" t="str">
            <v>石川竜也</v>
          </cell>
          <cell r="EQ244" t="str">
            <v>南秋田郡大潟村字東２丁目６番地７</v>
          </cell>
          <cell r="ER244">
            <v>999064</v>
          </cell>
          <cell r="ES244" t="str">
            <v>石川浩康</v>
          </cell>
          <cell r="ET244" t="str">
            <v>南秋田郡大潟村字東２丁目６番地７</v>
          </cell>
          <cell r="EU244" t="str">
            <v>個人</v>
          </cell>
          <cell r="EV244">
            <v>103117</v>
          </cell>
          <cell r="EW244" t="str">
            <v>石川竜也</v>
          </cell>
          <cell r="EX244" t="str">
            <v>南秋田郡大潟村字東２丁目６番地７</v>
          </cell>
          <cell r="EY244" t="str">
            <v>個人</v>
          </cell>
          <cell r="EZ244"/>
          <cell r="FA244"/>
          <cell r="FB244" t="str">
            <v>未把握</v>
          </cell>
          <cell r="FC244" t="str">
            <v/>
          </cell>
          <cell r="FD244">
            <v>999</v>
          </cell>
          <cell r="FE244" t="str">
            <v/>
          </cell>
          <cell r="FF244" t="str">
            <v>未把握</v>
          </cell>
          <cell r="FG244">
            <v>0</v>
          </cell>
          <cell r="FH244" t="str">
            <v>不可・繰越</v>
          </cell>
          <cell r="FJ244">
            <v>103117</v>
          </cell>
          <cell r="FK244">
            <v>1</v>
          </cell>
          <cell r="FL244">
            <v>1</v>
          </cell>
          <cell r="FM244"/>
        </row>
        <row r="245">
          <cell r="A245">
            <v>5495</v>
          </cell>
          <cell r="B245" t="str">
            <v>R5秋</v>
          </cell>
          <cell r="C245">
            <v>137</v>
          </cell>
          <cell r="D245" t="str">
            <v>R5</v>
          </cell>
          <cell r="E245">
            <v>1137</v>
          </cell>
          <cell r="F245" t="str">
            <v/>
          </cell>
          <cell r="G245" t="str">
            <v/>
          </cell>
          <cell r="H245" t="str">
            <v>◇</v>
          </cell>
          <cell r="I245" t="str">
            <v/>
          </cell>
          <cell r="J245" t="str">
            <v/>
          </cell>
          <cell r="K245" t="str">
            <v>3</v>
          </cell>
          <cell r="L245">
            <v>103117</v>
          </cell>
          <cell r="M245" t="str">
            <v>石川竜也</v>
          </cell>
          <cell r="N245" t="str">
            <v>大潟村東2-6-7</v>
          </cell>
          <cell r="O245">
            <v>103117</v>
          </cell>
          <cell r="P245" t="str">
            <v>石川竜也</v>
          </cell>
          <cell r="Q245" t="str">
            <v>同一農家</v>
          </cell>
          <cell r="R245" t="str">
            <v>○</v>
          </cell>
          <cell r="S245" t="str">
            <v>C</v>
          </cell>
          <cell r="T245" t="str">
            <v>E21</v>
          </cell>
          <cell r="U245" t="str">
            <v>東野</v>
          </cell>
          <cell r="V245">
            <v>29</v>
          </cell>
          <cell r="W245" t="str">
            <v>-</v>
          </cell>
          <cell r="X245" t="str">
            <v>13,14</v>
          </cell>
          <cell r="Y245"/>
          <cell r="Z245" t="str">
            <v>入植地</v>
          </cell>
          <cell r="AA245" t="str">
            <v>村内</v>
          </cell>
          <cell r="AB245">
            <v>15478</v>
          </cell>
          <cell r="AC245">
            <v>15.4</v>
          </cell>
          <cell r="AD245">
            <v>130.19999999999999</v>
          </cell>
          <cell r="AE245">
            <v>370</v>
          </cell>
          <cell r="AF245">
            <v>2.8417818740399388</v>
          </cell>
          <cell r="AG245">
            <v>3</v>
          </cell>
          <cell r="AH245">
            <v>3</v>
          </cell>
          <cell r="AI245">
            <v>0</v>
          </cell>
          <cell r="AJ245">
            <v>0</v>
          </cell>
          <cell r="AK245" t="str">
            <v>完結</v>
          </cell>
          <cell r="AL245" t="str">
            <v>残無</v>
          </cell>
          <cell r="AM245" t="str">
            <v/>
          </cell>
          <cell r="AN245">
            <v>44802</v>
          </cell>
          <cell r="AO245" t="str">
            <v>小排E21-B左岸</v>
          </cell>
          <cell r="AP245">
            <v>4.5999999999999996</v>
          </cell>
          <cell r="AQ245">
            <v>130.19999999999999</v>
          </cell>
          <cell r="AR245"/>
          <cell r="AS245"/>
          <cell r="AT245">
            <v>390.59999999999997</v>
          </cell>
          <cell r="AU245">
            <v>390.59999999999997</v>
          </cell>
          <cell r="AV245">
            <v>0</v>
          </cell>
          <cell r="AW245">
            <v>3.9</v>
          </cell>
          <cell r="AX245">
            <v>20.599999999999966</v>
          </cell>
          <cell r="AY245" t="str">
            <v>20～30m未満</v>
          </cell>
          <cell r="AZ245"/>
          <cell r="BA245">
            <v>3.7</v>
          </cell>
          <cell r="BB245" t="str">
            <v>◎</v>
          </cell>
          <cell r="BC245"/>
          <cell r="BD245" t="str">
            <v>農業者</v>
          </cell>
          <cell r="BE245" t="str">
            <v>TR</v>
          </cell>
          <cell r="BF245" t="str">
            <v>140</v>
          </cell>
          <cell r="BG245" t="str">
            <v>100</v>
          </cell>
          <cell r="BH245" t="str">
            <v>◎</v>
          </cell>
          <cell r="BI245">
            <v>20</v>
          </cell>
          <cell r="BJ245" t="str">
            <v/>
          </cell>
          <cell r="BK245" t="str">
            <v/>
          </cell>
          <cell r="BL245" t="str">
            <v>◎</v>
          </cell>
          <cell r="BM245">
            <v>15</v>
          </cell>
          <cell r="BN245"/>
          <cell r="BO245" t="str">
            <v/>
          </cell>
          <cell r="BP245">
            <v>135</v>
          </cell>
          <cell r="BQ245">
            <v>499500</v>
          </cell>
          <cell r="BR245">
            <v>45139</v>
          </cell>
          <cell r="BS245"/>
          <cell r="BT245">
            <v>45139</v>
          </cell>
          <cell r="BU245"/>
          <cell r="BV245"/>
          <cell r="BW245"/>
          <cell r="BX245" t="str">
            <v/>
          </cell>
          <cell r="BY245" t="str">
            <v>未把握</v>
          </cell>
          <cell r="BZ245"/>
          <cell r="CA245"/>
          <cell r="CB245" t="str">
            <v/>
          </cell>
          <cell r="CC245" t="str">
            <v/>
          </cell>
          <cell r="CD245"/>
          <cell r="CE245"/>
          <cell r="CF245" t="str">
            <v/>
          </cell>
          <cell r="CG245"/>
          <cell r="CH245"/>
          <cell r="CI245"/>
          <cell r="CJ245"/>
          <cell r="CK245"/>
          <cell r="CL245"/>
          <cell r="CM245"/>
          <cell r="CN245"/>
          <cell r="CO245" t="str">
            <v/>
          </cell>
          <cell r="CP245">
            <v>3.7</v>
          </cell>
          <cell r="CQ245">
            <v>370</v>
          </cell>
          <cell r="CR245">
            <v>499500</v>
          </cell>
          <cell r="CS245">
            <v>55500</v>
          </cell>
          <cell r="CT245">
            <v>444000</v>
          </cell>
          <cell r="CU245" t="str">
            <v/>
          </cell>
          <cell r="CV245" t="str">
            <v/>
          </cell>
          <cell r="CW245" t="str">
            <v/>
          </cell>
          <cell r="CX245" t="str">
            <v/>
          </cell>
          <cell r="CY245" t="str">
            <v/>
          </cell>
          <cell r="CZ245" t="str">
            <v/>
          </cell>
          <cell r="DA245" t="str">
            <v/>
          </cell>
          <cell r="DB245" t="str">
            <v/>
          </cell>
          <cell r="DC245" t="str">
            <v/>
          </cell>
          <cell r="DD245">
            <v>444000</v>
          </cell>
          <cell r="DE245">
            <v>444000</v>
          </cell>
          <cell r="DF245" t="str">
            <v/>
          </cell>
          <cell r="DG245" t="str">
            <v/>
          </cell>
          <cell r="DH245">
            <v>1</v>
          </cell>
          <cell r="DI245">
            <v>122607</v>
          </cell>
          <cell r="DK245" t="str">
            <v>東野29</v>
          </cell>
          <cell r="DM245" t="str">
            <v>なし</v>
          </cell>
          <cell r="DN245" t="str">
            <v>無</v>
          </cell>
          <cell r="DO245" t="str">
            <v>－</v>
          </cell>
          <cell r="DQ245" t="str">
            <v>農家</v>
          </cell>
          <cell r="DR245" t="str">
            <v>◎</v>
          </cell>
          <cell r="DS245" t="str">
            <v>TR</v>
          </cell>
          <cell r="DT245" t="str">
            <v>○</v>
          </cell>
          <cell r="DU245" t="str">
            <v>□</v>
          </cell>
          <cell r="DV245" t="str">
            <v>◆</v>
          </cell>
          <cell r="DW245" t="str">
            <v>農家◎TR○□◆</v>
          </cell>
          <cell r="DX245" t="str">
            <v>1-1</v>
          </cell>
          <cell r="DY245">
            <v>135</v>
          </cell>
          <cell r="DZ245">
            <v>120</v>
          </cell>
          <cell r="EA245"/>
          <cell r="EB245"/>
          <cell r="EC245"/>
          <cell r="ED245">
            <v>429013</v>
          </cell>
          <cell r="EF245" t="str">
            <v>東野29-13,14</v>
          </cell>
          <cell r="EG245" t="str">
            <v>同</v>
          </cell>
          <cell r="EH245" t="str">
            <v>同</v>
          </cell>
          <cell r="EI245" t="str">
            <v/>
          </cell>
          <cell r="EJ245" t="str">
            <v/>
          </cell>
          <cell r="EK245" t="str">
            <v/>
          </cell>
          <cell r="EL245" t="str">
            <v/>
          </cell>
          <cell r="EM245" t="str">
            <v/>
          </cell>
          <cell r="EN245" t="str">
            <v/>
          </cell>
          <cell r="EO245">
            <v>103117</v>
          </cell>
          <cell r="EP245" t="str">
            <v>石川竜也</v>
          </cell>
          <cell r="EQ245" t="str">
            <v>南秋田郡大潟村字東２丁目６番地７</v>
          </cell>
          <cell r="ER245">
            <v>103117</v>
          </cell>
          <cell r="ES245" t="str">
            <v>石川竜也</v>
          </cell>
          <cell r="ET245" t="str">
            <v>南秋田郡大潟村字東２丁目６番地７</v>
          </cell>
          <cell r="EU245" t="str">
            <v>個人</v>
          </cell>
          <cell r="EV245">
            <v>103117</v>
          </cell>
          <cell r="EW245" t="str">
            <v>石川竜也</v>
          </cell>
          <cell r="EX245" t="str">
            <v>南秋田郡大潟村字東２丁目６番地７</v>
          </cell>
          <cell r="EY245" t="str">
            <v>個人</v>
          </cell>
          <cell r="EZ245"/>
          <cell r="FA245"/>
          <cell r="FB245" t="str">
            <v>未把握</v>
          </cell>
          <cell r="FC245" t="str">
            <v/>
          </cell>
          <cell r="FD245">
            <v>999</v>
          </cell>
          <cell r="FE245" t="str">
            <v/>
          </cell>
          <cell r="FF245" t="str">
            <v>未把握</v>
          </cell>
          <cell r="FG245">
            <v>0</v>
          </cell>
          <cell r="FH245" t="str">
            <v>不可・繰越</v>
          </cell>
          <cell r="FJ245">
            <v>103117</v>
          </cell>
          <cell r="FK245">
            <v>2</v>
          </cell>
          <cell r="FL245">
            <v>2</v>
          </cell>
          <cell r="FM245"/>
        </row>
        <row r="246">
          <cell r="A246">
            <v>5499</v>
          </cell>
          <cell r="B246" t="str">
            <v>R5秋</v>
          </cell>
          <cell r="C246">
            <v>137</v>
          </cell>
          <cell r="D246" t="str">
            <v>R5</v>
          </cell>
          <cell r="E246">
            <v>1137</v>
          </cell>
          <cell r="F246" t="str">
            <v/>
          </cell>
          <cell r="G246" t="str">
            <v/>
          </cell>
          <cell r="H246" t="str">
            <v>◇</v>
          </cell>
          <cell r="I246" t="str">
            <v/>
          </cell>
          <cell r="J246" t="str">
            <v/>
          </cell>
          <cell r="K246" t="str">
            <v>3</v>
          </cell>
          <cell r="L246">
            <v>103117</v>
          </cell>
          <cell r="M246" t="str">
            <v>石川竜也</v>
          </cell>
          <cell r="N246" t="str">
            <v>大潟村東2-6-7</v>
          </cell>
          <cell r="O246">
            <v>103117</v>
          </cell>
          <cell r="P246" t="str">
            <v>石川竜也</v>
          </cell>
          <cell r="Q246" t="str">
            <v>同一農家</v>
          </cell>
          <cell r="R246" t="str">
            <v>○</v>
          </cell>
          <cell r="S246" t="str">
            <v>C</v>
          </cell>
          <cell r="T246" t="str">
            <v>E21</v>
          </cell>
          <cell r="U246" t="str">
            <v>東野</v>
          </cell>
          <cell r="V246">
            <v>29</v>
          </cell>
          <cell r="W246" t="str">
            <v>-</v>
          </cell>
          <cell r="X246" t="str">
            <v>16</v>
          </cell>
          <cell r="Y246"/>
          <cell r="Z246" t="str">
            <v>入植地</v>
          </cell>
          <cell r="AA246" t="str">
            <v>村内</v>
          </cell>
          <cell r="AB246">
            <v>10268</v>
          </cell>
          <cell r="AC246">
            <v>10.199999999999999</v>
          </cell>
          <cell r="AD246">
            <v>130.6</v>
          </cell>
          <cell r="AE246">
            <v>110.59999999999991</v>
          </cell>
          <cell r="AF246">
            <v>0.84686064318529797</v>
          </cell>
          <cell r="AG246">
            <v>1</v>
          </cell>
          <cell r="AH246">
            <v>1</v>
          </cell>
          <cell r="AI246">
            <v>0</v>
          </cell>
          <cell r="AJ246">
            <v>0.6</v>
          </cell>
          <cell r="AK246" t="str">
            <v>完結</v>
          </cell>
          <cell r="AL246" t="str">
            <v>10m未満</v>
          </cell>
          <cell r="AM246" t="str">
            <v>優先圃場</v>
          </cell>
          <cell r="AN246">
            <v>44802</v>
          </cell>
          <cell r="AO246" t="str">
            <v>小排E21-B左岸</v>
          </cell>
          <cell r="AP246">
            <v>4.5999999999999996</v>
          </cell>
          <cell r="AQ246">
            <v>130.6</v>
          </cell>
          <cell r="AR246"/>
          <cell r="AS246"/>
          <cell r="AT246">
            <v>130.6</v>
          </cell>
          <cell r="AU246">
            <v>130.6</v>
          </cell>
          <cell r="AV246">
            <v>0</v>
          </cell>
          <cell r="AW246">
            <v>1.3</v>
          </cell>
          <cell r="AX246">
            <v>20.59999999999998</v>
          </cell>
          <cell r="AY246" t="str">
            <v>20～30m未満</v>
          </cell>
          <cell r="AZ246"/>
          <cell r="BA246">
            <v>1.1000000000000001</v>
          </cell>
          <cell r="BB246" t="str">
            <v>◎</v>
          </cell>
          <cell r="BC246"/>
          <cell r="BD246" t="str">
            <v>農業者</v>
          </cell>
          <cell r="BE246" t="str">
            <v>TR</v>
          </cell>
          <cell r="BF246" t="str">
            <v>140</v>
          </cell>
          <cell r="BG246" t="str">
            <v>100</v>
          </cell>
          <cell r="BH246" t="str">
            <v>◎</v>
          </cell>
          <cell r="BI246">
            <v>20</v>
          </cell>
          <cell r="BJ246" t="str">
            <v/>
          </cell>
          <cell r="BK246" t="str">
            <v/>
          </cell>
          <cell r="BL246" t="str">
            <v>◎</v>
          </cell>
          <cell r="BM246">
            <v>15</v>
          </cell>
          <cell r="BN246"/>
          <cell r="BO246" t="str">
            <v/>
          </cell>
          <cell r="BP246">
            <v>135</v>
          </cell>
          <cell r="BQ246">
            <v>148500</v>
          </cell>
          <cell r="BR246">
            <v>45139</v>
          </cell>
          <cell r="BS246"/>
          <cell r="BT246">
            <v>45139</v>
          </cell>
          <cell r="BU246"/>
          <cell r="BV246"/>
          <cell r="BW246"/>
          <cell r="BX246" t="str">
            <v/>
          </cell>
          <cell r="BY246" t="str">
            <v>未把握</v>
          </cell>
          <cell r="BZ246"/>
          <cell r="CA246"/>
          <cell r="CB246" t="str">
            <v/>
          </cell>
          <cell r="CC246" t="str">
            <v/>
          </cell>
          <cell r="CD246"/>
          <cell r="CE246"/>
          <cell r="CF246" t="str">
            <v/>
          </cell>
          <cell r="CG246"/>
          <cell r="CH246"/>
          <cell r="CI246"/>
          <cell r="CJ246"/>
          <cell r="CK246"/>
          <cell r="CL246"/>
          <cell r="CM246"/>
          <cell r="CN246"/>
          <cell r="CO246" t="str">
            <v/>
          </cell>
          <cell r="CP246">
            <v>1.1000000000000001</v>
          </cell>
          <cell r="CQ246">
            <v>110.00000000000001</v>
          </cell>
          <cell r="CR246">
            <v>148500</v>
          </cell>
          <cell r="CS246">
            <v>16500</v>
          </cell>
          <cell r="CT246">
            <v>132000</v>
          </cell>
          <cell r="CU246" t="str">
            <v/>
          </cell>
          <cell r="CV246" t="str">
            <v/>
          </cell>
          <cell r="CW246" t="str">
            <v/>
          </cell>
          <cell r="CX246" t="str">
            <v/>
          </cell>
          <cell r="CY246" t="str">
            <v/>
          </cell>
          <cell r="CZ246" t="str">
            <v/>
          </cell>
          <cell r="DA246" t="str">
            <v/>
          </cell>
          <cell r="DB246" t="str">
            <v/>
          </cell>
          <cell r="DC246" t="str">
            <v/>
          </cell>
          <cell r="DD246">
            <v>132000</v>
          </cell>
          <cell r="DE246">
            <v>132000</v>
          </cell>
          <cell r="DF246" t="str">
            <v/>
          </cell>
          <cell r="DG246" t="str">
            <v/>
          </cell>
          <cell r="DH246">
            <v>1</v>
          </cell>
          <cell r="DI246">
            <v>122607</v>
          </cell>
          <cell r="DK246" t="str">
            <v>東野29</v>
          </cell>
          <cell r="DM246" t="str">
            <v>なし</v>
          </cell>
          <cell r="DN246" t="str">
            <v>無</v>
          </cell>
          <cell r="DO246" t="str">
            <v>－</v>
          </cell>
          <cell r="DQ246" t="str">
            <v>農家</v>
          </cell>
          <cell r="DR246" t="str">
            <v>◎</v>
          </cell>
          <cell r="DS246" t="str">
            <v>TR</v>
          </cell>
          <cell r="DT246" t="str">
            <v>○</v>
          </cell>
          <cell r="DU246" t="str">
            <v>□</v>
          </cell>
          <cell r="DV246" t="str">
            <v>◆</v>
          </cell>
          <cell r="DW246" t="str">
            <v>農家◎TR○□◆</v>
          </cell>
          <cell r="DX246" t="str">
            <v>1-1</v>
          </cell>
          <cell r="DY246">
            <v>135</v>
          </cell>
          <cell r="DZ246">
            <v>120</v>
          </cell>
          <cell r="EA246"/>
          <cell r="EB246"/>
          <cell r="EC246"/>
          <cell r="ED246">
            <v>429016</v>
          </cell>
          <cell r="EF246" t="str">
            <v>東野29-16</v>
          </cell>
          <cell r="EG246" t="str">
            <v>同</v>
          </cell>
          <cell r="EH246" t="str">
            <v>同</v>
          </cell>
          <cell r="EI246" t="str">
            <v/>
          </cell>
          <cell r="EJ246" t="str">
            <v/>
          </cell>
          <cell r="EK246" t="str">
            <v/>
          </cell>
          <cell r="EL246" t="str">
            <v/>
          </cell>
          <cell r="EM246" t="str">
            <v/>
          </cell>
          <cell r="EN246" t="str">
            <v/>
          </cell>
          <cell r="EO246">
            <v>103117</v>
          </cell>
          <cell r="EP246" t="str">
            <v>石川竜也</v>
          </cell>
          <cell r="EQ246" t="str">
            <v>南秋田郡大潟村字東２丁目６番地７</v>
          </cell>
          <cell r="ER246">
            <v>103117</v>
          </cell>
          <cell r="ES246" t="str">
            <v>石川竜也</v>
          </cell>
          <cell r="ET246" t="str">
            <v>南秋田郡大潟村字東２丁目６番地７</v>
          </cell>
          <cell r="EU246" t="str">
            <v>個人</v>
          </cell>
          <cell r="EV246">
            <v>103117</v>
          </cell>
          <cell r="EW246" t="str">
            <v>石川竜也</v>
          </cell>
          <cell r="EX246" t="str">
            <v>南秋田郡大潟村字東２丁目６番地７</v>
          </cell>
          <cell r="EY246" t="str">
            <v>個人</v>
          </cell>
          <cell r="EZ246"/>
          <cell r="FA246"/>
          <cell r="FB246" t="str">
            <v>未把握</v>
          </cell>
          <cell r="FC246" t="str">
            <v/>
          </cell>
          <cell r="FD246">
            <v>999</v>
          </cell>
          <cell r="FE246" t="str">
            <v/>
          </cell>
          <cell r="FF246" t="str">
            <v>未把握</v>
          </cell>
          <cell r="FG246">
            <v>0</v>
          </cell>
          <cell r="FH246" t="str">
            <v>不可・繰越</v>
          </cell>
          <cell r="FJ246">
            <v>103117</v>
          </cell>
          <cell r="FK246">
            <v>3</v>
          </cell>
          <cell r="FL246">
            <v>3</v>
          </cell>
          <cell r="FM246"/>
        </row>
        <row r="247">
          <cell r="A247">
            <v>5501</v>
          </cell>
          <cell r="B247" t="str">
            <v>R5秋</v>
          </cell>
          <cell r="C247">
            <v>137</v>
          </cell>
          <cell r="D247" t="str">
            <v>R5</v>
          </cell>
          <cell r="E247">
            <v>1137</v>
          </cell>
          <cell r="F247" t="str">
            <v/>
          </cell>
          <cell r="G247" t="str">
            <v/>
          </cell>
          <cell r="H247" t="str">
            <v>◇</v>
          </cell>
          <cell r="I247" t="str">
            <v/>
          </cell>
          <cell r="J247" t="str">
            <v/>
          </cell>
          <cell r="K247" t="str">
            <v>3</v>
          </cell>
          <cell r="L247">
            <v>103117</v>
          </cell>
          <cell r="M247" t="str">
            <v>石川竜也</v>
          </cell>
          <cell r="N247" t="str">
            <v>大潟村東2-6-7</v>
          </cell>
          <cell r="O247">
            <v>103117</v>
          </cell>
          <cell r="P247" t="str">
            <v>石川竜也</v>
          </cell>
          <cell r="Q247" t="str">
            <v>同一農家</v>
          </cell>
          <cell r="R247" t="str">
            <v>○</v>
          </cell>
          <cell r="S247" t="str">
            <v>C</v>
          </cell>
          <cell r="T247" t="str">
            <v>E21</v>
          </cell>
          <cell r="U247" t="str">
            <v>東野</v>
          </cell>
          <cell r="V247">
            <v>29</v>
          </cell>
          <cell r="W247" t="str">
            <v>-</v>
          </cell>
          <cell r="X247" t="str">
            <v>18</v>
          </cell>
          <cell r="Y247"/>
          <cell r="Z247" t="str">
            <v>入植地</v>
          </cell>
          <cell r="AA247" t="str">
            <v>村内</v>
          </cell>
          <cell r="AB247">
            <v>10287</v>
          </cell>
          <cell r="AC247">
            <v>10.199999999999999</v>
          </cell>
          <cell r="AD247">
            <v>130.9</v>
          </cell>
          <cell r="AE247">
            <v>760.59999999999991</v>
          </cell>
          <cell r="AF247">
            <v>5.8105423987776916</v>
          </cell>
          <cell r="AG247">
            <v>6</v>
          </cell>
          <cell r="AH247">
            <v>6</v>
          </cell>
          <cell r="AI247">
            <v>0</v>
          </cell>
          <cell r="AJ247">
            <v>0.6</v>
          </cell>
          <cell r="AK247" t="str">
            <v>完結</v>
          </cell>
          <cell r="AL247" t="str">
            <v>10m未満</v>
          </cell>
          <cell r="AM247" t="str">
            <v/>
          </cell>
          <cell r="AN247">
            <v>44802</v>
          </cell>
          <cell r="AO247" t="str">
            <v>小排E21-B左岸</v>
          </cell>
          <cell r="AP247">
            <v>4.5999999999999996</v>
          </cell>
          <cell r="AQ247">
            <v>130.9</v>
          </cell>
          <cell r="AR247"/>
          <cell r="AS247"/>
          <cell r="AT247">
            <v>785.40000000000009</v>
          </cell>
          <cell r="AU247">
            <v>785.40000000000009</v>
          </cell>
          <cell r="AV247">
            <v>0</v>
          </cell>
          <cell r="AW247">
            <v>7.8</v>
          </cell>
          <cell r="AX247">
            <v>25.400000000000091</v>
          </cell>
          <cell r="AY247" t="str">
            <v>20～30m未満</v>
          </cell>
          <cell r="AZ247"/>
          <cell r="BA247">
            <v>7.6</v>
          </cell>
          <cell r="BB247" t="str">
            <v>◎</v>
          </cell>
          <cell r="BC247"/>
          <cell r="BD247" t="str">
            <v>農業者</v>
          </cell>
          <cell r="BE247" t="str">
            <v>TR</v>
          </cell>
          <cell r="BF247" t="str">
            <v>140</v>
          </cell>
          <cell r="BG247" t="str">
            <v>100</v>
          </cell>
          <cell r="BH247" t="str">
            <v>◎</v>
          </cell>
          <cell r="BI247">
            <v>20</v>
          </cell>
          <cell r="BJ247" t="str">
            <v/>
          </cell>
          <cell r="BK247" t="str">
            <v/>
          </cell>
          <cell r="BL247" t="str">
            <v>◎</v>
          </cell>
          <cell r="BM247">
            <v>15</v>
          </cell>
          <cell r="BN247"/>
          <cell r="BO247" t="str">
            <v/>
          </cell>
          <cell r="BP247">
            <v>135</v>
          </cell>
          <cell r="BQ247">
            <v>1026000</v>
          </cell>
          <cell r="BR247">
            <v>45139</v>
          </cell>
          <cell r="BS247"/>
          <cell r="BT247">
            <v>45139</v>
          </cell>
          <cell r="BU247"/>
          <cell r="BV247"/>
          <cell r="BW247"/>
          <cell r="BX247" t="str">
            <v/>
          </cell>
          <cell r="BY247" t="str">
            <v>未把握</v>
          </cell>
          <cell r="BZ247"/>
          <cell r="CA247"/>
          <cell r="CB247" t="str">
            <v/>
          </cell>
          <cell r="CC247" t="str">
            <v/>
          </cell>
          <cell r="CD247"/>
          <cell r="CE247"/>
          <cell r="CF247" t="str">
            <v/>
          </cell>
          <cell r="CG247"/>
          <cell r="CH247"/>
          <cell r="CI247"/>
          <cell r="CJ247"/>
          <cell r="CK247"/>
          <cell r="CL247"/>
          <cell r="CM247"/>
          <cell r="CN247"/>
          <cell r="CO247" t="str">
            <v/>
          </cell>
          <cell r="CP247">
            <v>7.6</v>
          </cell>
          <cell r="CQ247">
            <v>760</v>
          </cell>
          <cell r="CR247">
            <v>1026000</v>
          </cell>
          <cell r="CS247">
            <v>114000</v>
          </cell>
          <cell r="CT247">
            <v>912000</v>
          </cell>
          <cell r="CU247" t="str">
            <v/>
          </cell>
          <cell r="CV247" t="str">
            <v/>
          </cell>
          <cell r="CW247" t="str">
            <v/>
          </cell>
          <cell r="CX247" t="str">
            <v/>
          </cell>
          <cell r="CY247" t="str">
            <v/>
          </cell>
          <cell r="CZ247" t="str">
            <v/>
          </cell>
          <cell r="DA247" t="str">
            <v/>
          </cell>
          <cell r="DB247" t="str">
            <v/>
          </cell>
          <cell r="DC247" t="str">
            <v/>
          </cell>
          <cell r="DD247">
            <v>912000</v>
          </cell>
          <cell r="DE247">
            <v>912000</v>
          </cell>
          <cell r="DF247" t="str">
            <v/>
          </cell>
          <cell r="DG247" t="str">
            <v/>
          </cell>
          <cell r="DH247">
            <v>1</v>
          </cell>
          <cell r="DI247">
            <v>122607</v>
          </cell>
          <cell r="DK247" t="str">
            <v>東野29</v>
          </cell>
          <cell r="DM247" t="str">
            <v>なし</v>
          </cell>
          <cell r="DN247" t="str">
            <v>無</v>
          </cell>
          <cell r="DO247" t="str">
            <v>－</v>
          </cell>
          <cell r="DQ247" t="str">
            <v>農家</v>
          </cell>
          <cell r="DR247" t="str">
            <v>◎</v>
          </cell>
          <cell r="DS247" t="str">
            <v>TR</v>
          </cell>
          <cell r="DT247" t="str">
            <v>○</v>
          </cell>
          <cell r="DU247" t="str">
            <v>□</v>
          </cell>
          <cell r="DV247" t="str">
            <v>◆</v>
          </cell>
          <cell r="DW247" t="str">
            <v>農家◎TR○□◆</v>
          </cell>
          <cell r="DX247" t="str">
            <v>1-1</v>
          </cell>
          <cell r="DY247">
            <v>135</v>
          </cell>
          <cell r="DZ247">
            <v>120</v>
          </cell>
          <cell r="EA247"/>
          <cell r="EB247"/>
          <cell r="EC247"/>
          <cell r="ED247">
            <v>429018</v>
          </cell>
          <cell r="EF247" t="str">
            <v>東野29-18</v>
          </cell>
          <cell r="EG247" t="str">
            <v>同</v>
          </cell>
          <cell r="EH247" t="str">
            <v>同</v>
          </cell>
          <cell r="EI247" t="str">
            <v/>
          </cell>
          <cell r="EJ247" t="str">
            <v/>
          </cell>
          <cell r="EK247" t="str">
            <v/>
          </cell>
          <cell r="EL247" t="str">
            <v/>
          </cell>
          <cell r="EM247" t="str">
            <v/>
          </cell>
          <cell r="EN247" t="str">
            <v/>
          </cell>
          <cell r="EO247">
            <v>103117</v>
          </cell>
          <cell r="EP247" t="str">
            <v>石川竜也</v>
          </cell>
          <cell r="EQ247" t="str">
            <v>南秋田郡大潟村字東２丁目６番地７</v>
          </cell>
          <cell r="ER247">
            <v>103117</v>
          </cell>
          <cell r="ES247" t="str">
            <v>石川竜也</v>
          </cell>
          <cell r="ET247" t="str">
            <v>南秋田郡大潟村字東２丁目６番地７</v>
          </cell>
          <cell r="EU247" t="str">
            <v>個人</v>
          </cell>
          <cell r="EV247">
            <v>103117</v>
          </cell>
          <cell r="EW247" t="str">
            <v>石川竜也</v>
          </cell>
          <cell r="EX247" t="str">
            <v>南秋田郡大潟村字東２丁目６番地７</v>
          </cell>
          <cell r="EY247" t="str">
            <v>個人</v>
          </cell>
          <cell r="EZ247"/>
          <cell r="FA247"/>
          <cell r="FB247" t="str">
            <v>未把握</v>
          </cell>
          <cell r="FC247" t="str">
            <v/>
          </cell>
          <cell r="FD247">
            <v>999</v>
          </cell>
          <cell r="FE247" t="str">
            <v/>
          </cell>
          <cell r="FF247" t="str">
            <v>未把握</v>
          </cell>
          <cell r="FG247">
            <v>0</v>
          </cell>
          <cell r="FH247" t="str">
            <v>不可・繰越</v>
          </cell>
          <cell r="FJ247">
            <v>103117</v>
          </cell>
          <cell r="FK247">
            <v>4</v>
          </cell>
          <cell r="FL247">
            <v>4</v>
          </cell>
          <cell r="FM247"/>
        </row>
        <row r="248">
          <cell r="A248">
            <v>5542</v>
          </cell>
          <cell r="B248" t="str">
            <v>R5秋</v>
          </cell>
          <cell r="C248">
            <v>138</v>
          </cell>
          <cell r="D248" t="str">
            <v>R5</v>
          </cell>
          <cell r="E248">
            <v>1138</v>
          </cell>
          <cell r="F248" t="str">
            <v/>
          </cell>
          <cell r="G248" t="str">
            <v/>
          </cell>
          <cell r="H248" t="str">
            <v>◇</v>
          </cell>
          <cell r="I248" t="str">
            <v/>
          </cell>
          <cell r="J248" t="str">
            <v/>
          </cell>
          <cell r="K248" t="str">
            <v>3</v>
          </cell>
          <cell r="L248">
            <v>103119</v>
          </cell>
          <cell r="M248" t="str">
            <v>松山公咲</v>
          </cell>
          <cell r="N248" t="str">
            <v>大潟村東2-6-9</v>
          </cell>
          <cell r="O248">
            <v>103119</v>
          </cell>
          <cell r="P248" t="str">
            <v>松山公咲</v>
          </cell>
          <cell r="Q248" t="str">
            <v>同一農家</v>
          </cell>
          <cell r="R248" t="str">
            <v>○</v>
          </cell>
          <cell r="S248" t="str">
            <v>C</v>
          </cell>
          <cell r="T248" t="str">
            <v>C6</v>
          </cell>
          <cell r="U248" t="str">
            <v>方口</v>
          </cell>
          <cell r="V248">
            <v>20</v>
          </cell>
          <cell r="W248" t="str">
            <v>-</v>
          </cell>
          <cell r="X248" t="str">
            <v>14-1</v>
          </cell>
          <cell r="Y248"/>
          <cell r="Z248" t="str">
            <v>入植地</v>
          </cell>
          <cell r="AA248" t="str">
            <v>村内</v>
          </cell>
          <cell r="AB248">
            <v>11703</v>
          </cell>
          <cell r="AC248">
            <v>11.7</v>
          </cell>
          <cell r="AD248">
            <v>141.69999999999999</v>
          </cell>
          <cell r="AE248">
            <v>1170</v>
          </cell>
          <cell r="AF248">
            <v>8.2568807339449553</v>
          </cell>
          <cell r="AG248">
            <v>8</v>
          </cell>
          <cell r="AH248">
            <v>8</v>
          </cell>
          <cell r="AI248">
            <v>0</v>
          </cell>
          <cell r="AJ248">
            <v>40</v>
          </cell>
          <cell r="AK248" t="str">
            <v>完結</v>
          </cell>
          <cell r="AL248" t="str">
            <v>30～50m未満</v>
          </cell>
          <cell r="AM248" t="str">
            <v/>
          </cell>
          <cell r="AN248">
            <v>44797</v>
          </cell>
          <cell r="AO248" t="str">
            <v>小排C6-B左岸</v>
          </cell>
          <cell r="AP248">
            <v>3.9</v>
          </cell>
          <cell r="AQ248">
            <v>141.69999999999999</v>
          </cell>
          <cell r="AR248"/>
          <cell r="AS248"/>
          <cell r="AT248">
            <v>1133.5999999999999</v>
          </cell>
          <cell r="AU248">
            <v>1133.5999999999999</v>
          </cell>
          <cell r="AV248">
            <v>0</v>
          </cell>
          <cell r="AW248">
            <v>11.3</v>
          </cell>
          <cell r="AX248">
            <v>3.5999999999999091</v>
          </cell>
          <cell r="AY248" t="str">
            <v>10m未満</v>
          </cell>
          <cell r="AZ248"/>
          <cell r="BA248">
            <v>11.3</v>
          </cell>
          <cell r="BB248" t="str">
            <v>◎</v>
          </cell>
          <cell r="BC248"/>
          <cell r="BD248" t="str">
            <v>農業者</v>
          </cell>
          <cell r="BE248" t="str">
            <v>TR</v>
          </cell>
          <cell r="BF248" t="str">
            <v>140</v>
          </cell>
          <cell r="BG248" t="str">
            <v>100</v>
          </cell>
          <cell r="BH248" t="str">
            <v>◎</v>
          </cell>
          <cell r="BI248">
            <v>20</v>
          </cell>
          <cell r="BJ248" t="str">
            <v/>
          </cell>
          <cell r="BK248" t="str">
            <v/>
          </cell>
          <cell r="BL248" t="str">
            <v>◎</v>
          </cell>
          <cell r="BM248">
            <v>15</v>
          </cell>
          <cell r="BN248"/>
          <cell r="BO248" t="str">
            <v/>
          </cell>
          <cell r="BP248">
            <v>135</v>
          </cell>
          <cell r="BQ248">
            <v>1525500</v>
          </cell>
          <cell r="BR248">
            <v>45131</v>
          </cell>
          <cell r="BS248"/>
          <cell r="BT248">
            <v>45139</v>
          </cell>
          <cell r="BU248"/>
          <cell r="BV248"/>
          <cell r="BW248"/>
          <cell r="BX248" t="str">
            <v/>
          </cell>
          <cell r="BY248" t="str">
            <v>未把握</v>
          </cell>
          <cell r="BZ248"/>
          <cell r="CA248"/>
          <cell r="CB248" t="str">
            <v/>
          </cell>
          <cell r="CC248" t="str">
            <v/>
          </cell>
          <cell r="CD248"/>
          <cell r="CE248"/>
          <cell r="CF248" t="str">
            <v/>
          </cell>
          <cell r="CG248"/>
          <cell r="CH248"/>
          <cell r="CI248"/>
          <cell r="CJ248"/>
          <cell r="CK248"/>
          <cell r="CL248"/>
          <cell r="CM248"/>
          <cell r="CN248"/>
          <cell r="CO248" t="str">
            <v/>
          </cell>
          <cell r="CP248">
            <v>11.3</v>
          </cell>
          <cell r="CQ248">
            <v>1130</v>
          </cell>
          <cell r="CR248">
            <v>1525500</v>
          </cell>
          <cell r="CS248">
            <v>169500</v>
          </cell>
          <cell r="CT248">
            <v>1356000</v>
          </cell>
          <cell r="CU248" t="str">
            <v/>
          </cell>
          <cell r="CV248" t="str">
            <v/>
          </cell>
          <cell r="CW248" t="str">
            <v/>
          </cell>
          <cell r="CX248" t="str">
            <v/>
          </cell>
          <cell r="CY248" t="str">
            <v/>
          </cell>
          <cell r="CZ248" t="str">
            <v/>
          </cell>
          <cell r="DA248" t="str">
            <v/>
          </cell>
          <cell r="DB248" t="str">
            <v/>
          </cell>
          <cell r="DC248" t="str">
            <v/>
          </cell>
          <cell r="DD248">
            <v>1356000</v>
          </cell>
          <cell r="DE248">
            <v>1356000</v>
          </cell>
          <cell r="DF248" t="str">
            <v/>
          </cell>
          <cell r="DG248" t="str">
            <v/>
          </cell>
          <cell r="DH248">
            <v>1</v>
          </cell>
          <cell r="DI248">
            <v>122609</v>
          </cell>
          <cell r="DK248" t="str">
            <v>方口20</v>
          </cell>
          <cell r="DM248" t="str">
            <v>あり</v>
          </cell>
          <cell r="DN248" t="str">
            <v>無</v>
          </cell>
          <cell r="DO248" t="str">
            <v>－</v>
          </cell>
          <cell r="DQ248" t="str">
            <v>農家</v>
          </cell>
          <cell r="DR248" t="str">
            <v>◎</v>
          </cell>
          <cell r="DS248" t="str">
            <v>TR</v>
          </cell>
          <cell r="DT248" t="str">
            <v>○</v>
          </cell>
          <cell r="DU248" t="str">
            <v>□</v>
          </cell>
          <cell r="DV248" t="str">
            <v>◆</v>
          </cell>
          <cell r="DW248" t="str">
            <v>農家◎TR○□◆</v>
          </cell>
          <cell r="DX248" t="str">
            <v>1-1</v>
          </cell>
          <cell r="DY248">
            <v>135</v>
          </cell>
          <cell r="DZ248">
            <v>120</v>
          </cell>
          <cell r="EA248"/>
          <cell r="EB248"/>
          <cell r="EC248"/>
          <cell r="ED248">
            <v>320014</v>
          </cell>
          <cell r="EF248" t="str">
            <v>方口20-14-1</v>
          </cell>
          <cell r="EG248" t="str">
            <v>同</v>
          </cell>
          <cell r="EH248" t="str">
            <v>異</v>
          </cell>
          <cell r="EI248" t="str">
            <v>同</v>
          </cell>
          <cell r="EJ248" t="str">
            <v>同</v>
          </cell>
          <cell r="EK248" t="str">
            <v>家族間</v>
          </cell>
          <cell r="EL248" t="str">
            <v/>
          </cell>
          <cell r="EM248" t="str">
            <v/>
          </cell>
          <cell r="EN248" t="str">
            <v/>
          </cell>
          <cell r="EO248">
            <v>103119</v>
          </cell>
          <cell r="EP248" t="str">
            <v>松山公咲</v>
          </cell>
          <cell r="EQ248" t="str">
            <v>南秋田郡大潟村字東２丁目６番地９</v>
          </cell>
          <cell r="ER248">
            <v>999066</v>
          </cell>
          <cell r="ES248" t="str">
            <v>松山洋蔵</v>
          </cell>
          <cell r="ET248" t="str">
            <v>南秋田郡大潟村字東２丁目６番地９</v>
          </cell>
          <cell r="EU248" t="str">
            <v>個人</v>
          </cell>
          <cell r="EV248">
            <v>103119</v>
          </cell>
          <cell r="EW248" t="str">
            <v>松山公咲</v>
          </cell>
          <cell r="EX248" t="str">
            <v>南秋田郡大潟村字東２丁目６番地９</v>
          </cell>
          <cell r="EY248" t="str">
            <v>個人</v>
          </cell>
          <cell r="EZ248"/>
          <cell r="FA248"/>
          <cell r="FB248" t="str">
            <v>未把握</v>
          </cell>
          <cell r="FC248" t="str">
            <v/>
          </cell>
          <cell r="FD248">
            <v>999</v>
          </cell>
          <cell r="FE248" t="str">
            <v/>
          </cell>
          <cell r="FF248" t="str">
            <v>未把握</v>
          </cell>
          <cell r="FG248">
            <v>0</v>
          </cell>
          <cell r="FH248" t="str">
            <v>不可・繰越</v>
          </cell>
          <cell r="FJ248">
            <v>103119</v>
          </cell>
          <cell r="FK248">
            <v>1</v>
          </cell>
          <cell r="FL248">
            <v>1</v>
          </cell>
          <cell r="FM248"/>
        </row>
        <row r="249">
          <cell r="A249">
            <v>5569</v>
          </cell>
          <cell r="B249" t="str">
            <v>R5秋</v>
          </cell>
          <cell r="C249">
            <v>139</v>
          </cell>
          <cell r="D249" t="str">
            <v>R5</v>
          </cell>
          <cell r="E249">
            <v>1139</v>
          </cell>
          <cell r="F249" t="str">
            <v/>
          </cell>
          <cell r="G249" t="str">
            <v/>
          </cell>
          <cell r="H249" t="str">
            <v>◇</v>
          </cell>
          <cell r="I249" t="str">
            <v/>
          </cell>
          <cell r="J249" t="str">
            <v/>
          </cell>
          <cell r="K249" t="str">
            <v>3</v>
          </cell>
          <cell r="L249">
            <v>103121</v>
          </cell>
          <cell r="M249" t="str">
            <v>髙橋浩人</v>
          </cell>
          <cell r="N249" t="str">
            <v>大潟村東2-6-11</v>
          </cell>
          <cell r="O249">
            <v>103121</v>
          </cell>
          <cell r="P249" t="str">
            <v>髙橋浩人</v>
          </cell>
          <cell r="Q249" t="str">
            <v>同一農家</v>
          </cell>
          <cell r="R249" t="str">
            <v>○</v>
          </cell>
          <cell r="S249" t="str">
            <v>C</v>
          </cell>
          <cell r="T249" t="str">
            <v>C7</v>
          </cell>
          <cell r="U249" t="str">
            <v>方口</v>
          </cell>
          <cell r="V249">
            <v>19</v>
          </cell>
          <cell r="W249" t="str">
            <v>-</v>
          </cell>
          <cell r="X249" t="str">
            <v>20-1,2</v>
          </cell>
          <cell r="Y249"/>
          <cell r="Z249" t="str">
            <v>入植地</v>
          </cell>
          <cell r="AA249" t="str">
            <v>村内</v>
          </cell>
          <cell r="AB249">
            <v>23073</v>
          </cell>
          <cell r="AC249">
            <v>23</v>
          </cell>
          <cell r="AD249">
            <v>143.19999999999999</v>
          </cell>
          <cell r="AE249">
            <v>589.29999999999995</v>
          </cell>
          <cell r="AF249">
            <v>4.1152234636871512</v>
          </cell>
          <cell r="AG249">
            <v>4</v>
          </cell>
          <cell r="AH249">
            <v>4</v>
          </cell>
          <cell r="AI249">
            <v>0</v>
          </cell>
          <cell r="AJ249">
            <v>19.3</v>
          </cell>
          <cell r="AK249" t="str">
            <v>完結</v>
          </cell>
          <cell r="AL249" t="str">
            <v>10～20m未満</v>
          </cell>
          <cell r="AM249" t="str">
            <v>優先圃場</v>
          </cell>
          <cell r="AN249">
            <v>44803</v>
          </cell>
          <cell r="AO249" t="str">
            <v>小排C7-A右岸</v>
          </cell>
          <cell r="AP249">
            <v>4.7</v>
          </cell>
          <cell r="AQ249">
            <v>143.19999999999999</v>
          </cell>
          <cell r="AR249"/>
          <cell r="AS249"/>
          <cell r="AT249">
            <v>572.79999999999995</v>
          </cell>
          <cell r="AU249">
            <v>572.79999999999995</v>
          </cell>
          <cell r="AV249">
            <v>0</v>
          </cell>
          <cell r="AW249">
            <v>5.7</v>
          </cell>
          <cell r="AX249">
            <v>2.7999999999999545</v>
          </cell>
          <cell r="AY249" t="str">
            <v>10m未満</v>
          </cell>
          <cell r="AZ249"/>
          <cell r="BA249">
            <v>5.7</v>
          </cell>
          <cell r="BB249" t="str">
            <v>◎</v>
          </cell>
          <cell r="BC249"/>
          <cell r="BD249" t="str">
            <v>農業者</v>
          </cell>
          <cell r="BE249" t="str">
            <v>TR</v>
          </cell>
          <cell r="BF249" t="str">
            <v>140</v>
          </cell>
          <cell r="BG249" t="str">
            <v>100</v>
          </cell>
          <cell r="BH249" t="str">
            <v>◎</v>
          </cell>
          <cell r="BI249">
            <v>20</v>
          </cell>
          <cell r="BJ249" t="str">
            <v/>
          </cell>
          <cell r="BK249" t="str">
            <v/>
          </cell>
          <cell r="BL249" t="str">
            <v>◎</v>
          </cell>
          <cell r="BM249">
            <v>15</v>
          </cell>
          <cell r="BN249"/>
          <cell r="BO249" t="str">
            <v/>
          </cell>
          <cell r="BP249">
            <v>135</v>
          </cell>
          <cell r="BQ249">
            <v>769500</v>
          </cell>
          <cell r="BR249">
            <v>45132</v>
          </cell>
          <cell r="BS249"/>
          <cell r="BT249">
            <v>45139</v>
          </cell>
          <cell r="BU249"/>
          <cell r="BV249"/>
          <cell r="BW249"/>
          <cell r="BX249">
            <v>45222</v>
          </cell>
          <cell r="BY249" t="str">
            <v>ﾓﾐｶﾞﾗ投入</v>
          </cell>
          <cell r="BZ249"/>
          <cell r="CA249"/>
          <cell r="CB249" t="str">
            <v/>
          </cell>
          <cell r="CC249" t="str">
            <v/>
          </cell>
          <cell r="CD249"/>
          <cell r="CE249"/>
          <cell r="CF249" t="str">
            <v/>
          </cell>
          <cell r="CG249"/>
          <cell r="CH249"/>
          <cell r="CI249"/>
          <cell r="CJ249"/>
          <cell r="CK249"/>
          <cell r="CL249"/>
          <cell r="CM249"/>
          <cell r="CN249"/>
          <cell r="CO249" t="str">
            <v/>
          </cell>
          <cell r="CP249">
            <v>5.7</v>
          </cell>
          <cell r="CQ249">
            <v>570</v>
          </cell>
          <cell r="CR249">
            <v>769500</v>
          </cell>
          <cell r="CS249">
            <v>85500</v>
          </cell>
          <cell r="CT249">
            <v>684000</v>
          </cell>
          <cell r="CU249" t="str">
            <v/>
          </cell>
          <cell r="CV249" t="str">
            <v/>
          </cell>
          <cell r="CW249" t="str">
            <v/>
          </cell>
          <cell r="CX249" t="str">
            <v/>
          </cell>
          <cell r="CY249" t="str">
            <v/>
          </cell>
          <cell r="CZ249" t="str">
            <v/>
          </cell>
          <cell r="DA249" t="str">
            <v/>
          </cell>
          <cell r="DB249" t="str">
            <v/>
          </cell>
          <cell r="DC249" t="str">
            <v/>
          </cell>
          <cell r="DD249">
            <v>684000</v>
          </cell>
          <cell r="DE249">
            <v>684000</v>
          </cell>
          <cell r="DF249" t="str">
            <v/>
          </cell>
          <cell r="DG249" t="str">
            <v/>
          </cell>
          <cell r="DH249">
            <v>1</v>
          </cell>
          <cell r="DI249">
            <v>122611</v>
          </cell>
          <cell r="DK249" t="str">
            <v>方口19</v>
          </cell>
          <cell r="DM249" t="str">
            <v>なし</v>
          </cell>
          <cell r="DN249" t="str">
            <v>有</v>
          </cell>
          <cell r="DO249" t="str">
            <v>かぼちゃ</v>
          </cell>
          <cell r="DQ249" t="str">
            <v>農家</v>
          </cell>
          <cell r="DR249" t="str">
            <v>◎</v>
          </cell>
          <cell r="DS249" t="str">
            <v>TR</v>
          </cell>
          <cell r="DT249" t="str">
            <v>○</v>
          </cell>
          <cell r="DU249" t="str">
            <v>□</v>
          </cell>
          <cell r="DV249" t="str">
            <v>◆</v>
          </cell>
          <cell r="DW249" t="str">
            <v>農家◎TR○□◆</v>
          </cell>
          <cell r="DX249" t="str">
            <v>1-1</v>
          </cell>
          <cell r="DY249">
            <v>135</v>
          </cell>
          <cell r="DZ249">
            <v>120</v>
          </cell>
          <cell r="EA249"/>
          <cell r="EB249"/>
          <cell r="EC249"/>
          <cell r="ED249">
            <v>319020</v>
          </cell>
          <cell r="EF249" t="str">
            <v>方口19-20-1,2</v>
          </cell>
          <cell r="EG249" t="str">
            <v>同</v>
          </cell>
          <cell r="EH249" t="str">
            <v>異</v>
          </cell>
          <cell r="EI249" t="str">
            <v>同</v>
          </cell>
          <cell r="EJ249" t="str">
            <v>同</v>
          </cell>
          <cell r="EK249" t="str">
            <v>家族間</v>
          </cell>
          <cell r="EL249" t="str">
            <v/>
          </cell>
          <cell r="EM249" t="str">
            <v/>
          </cell>
          <cell r="EN249" t="str">
            <v/>
          </cell>
          <cell r="EO249">
            <v>103121</v>
          </cell>
          <cell r="EP249" t="str">
            <v>髙橋浩人</v>
          </cell>
          <cell r="EQ249" t="str">
            <v>南秋田郡大潟村字東２丁目６番地１１</v>
          </cell>
          <cell r="ER249">
            <v>999068</v>
          </cell>
          <cell r="ES249" t="str">
            <v>髙橋武松</v>
          </cell>
          <cell r="ET249" t="str">
            <v>南秋田郡大潟村字東２丁目６番地１１</v>
          </cell>
          <cell r="EU249" t="str">
            <v>個人</v>
          </cell>
          <cell r="EV249">
            <v>103121</v>
          </cell>
          <cell r="EW249" t="str">
            <v>髙橋浩人</v>
          </cell>
          <cell r="EX249" t="str">
            <v>南秋田郡大潟村字東２丁目６番地１１</v>
          </cell>
          <cell r="EY249" t="str">
            <v>個人</v>
          </cell>
          <cell r="EZ249"/>
          <cell r="FA249"/>
          <cell r="FB249" t="str">
            <v>ﾓﾐｶﾞﾗ投入</v>
          </cell>
          <cell r="FC249" t="str">
            <v/>
          </cell>
          <cell r="FD249">
            <v>999</v>
          </cell>
          <cell r="FE249">
            <v>45222</v>
          </cell>
          <cell r="FF249" t="str">
            <v>ﾓﾐｶﾞﾗ投入</v>
          </cell>
          <cell r="FG249">
            <v>0</v>
          </cell>
          <cell r="FH249" t="str">
            <v>不可・繰越</v>
          </cell>
          <cell r="FJ249">
            <v>103121</v>
          </cell>
          <cell r="FK249">
            <v>1</v>
          </cell>
          <cell r="FL249">
            <v>1</v>
          </cell>
          <cell r="FM249"/>
        </row>
        <row r="250">
          <cell r="A250">
            <v>5584</v>
          </cell>
          <cell r="B250" t="str">
            <v>R5秋</v>
          </cell>
          <cell r="C250">
            <v>140</v>
          </cell>
          <cell r="D250" t="str">
            <v>R5</v>
          </cell>
          <cell r="E250">
            <v>1140</v>
          </cell>
          <cell r="F250" t="str">
            <v/>
          </cell>
          <cell r="G250" t="str">
            <v/>
          </cell>
          <cell r="H250" t="str">
            <v>◇</v>
          </cell>
          <cell r="I250" t="str">
            <v/>
          </cell>
          <cell r="J250" t="str">
            <v/>
          </cell>
          <cell r="K250" t="str">
            <v>3</v>
          </cell>
          <cell r="L250">
            <v>103122</v>
          </cell>
          <cell r="M250" t="str">
            <v>田口精一</v>
          </cell>
          <cell r="N250" t="str">
            <v>大潟村東2-6-12</v>
          </cell>
          <cell r="O250">
            <v>103122</v>
          </cell>
          <cell r="P250" t="str">
            <v>田口精一</v>
          </cell>
          <cell r="Q250" t="str">
            <v>同一農家</v>
          </cell>
          <cell r="R250" t="str">
            <v>○</v>
          </cell>
          <cell r="S250" t="str">
            <v>C</v>
          </cell>
          <cell r="T250" t="str">
            <v>C19</v>
          </cell>
          <cell r="U250" t="str">
            <v>方口</v>
          </cell>
          <cell r="V250">
            <v>57</v>
          </cell>
          <cell r="W250" t="str">
            <v>-</v>
          </cell>
          <cell r="X250" t="str">
            <v>12-1,2</v>
          </cell>
          <cell r="Y250"/>
          <cell r="Z250" t="str">
            <v>入植地</v>
          </cell>
          <cell r="AA250" t="str">
            <v>村内</v>
          </cell>
          <cell r="AB250">
            <v>23689</v>
          </cell>
          <cell r="AC250">
            <v>23.6</v>
          </cell>
          <cell r="AD250">
            <v>141.6</v>
          </cell>
          <cell r="AE250">
            <v>810</v>
          </cell>
          <cell r="AF250">
            <v>5.7203389830508478</v>
          </cell>
          <cell r="AG250">
            <v>6</v>
          </cell>
          <cell r="AH250">
            <v>6</v>
          </cell>
          <cell r="AI250">
            <v>0</v>
          </cell>
          <cell r="AJ250">
            <v>0</v>
          </cell>
          <cell r="AK250" t="str">
            <v>完結</v>
          </cell>
          <cell r="AL250" t="str">
            <v>残無</v>
          </cell>
          <cell r="AM250" t="str">
            <v>優先圃場</v>
          </cell>
          <cell r="AN250">
            <v>44798</v>
          </cell>
          <cell r="AO250" t="str">
            <v>小排C19-B右岸</v>
          </cell>
          <cell r="AP250">
            <v>5.4</v>
          </cell>
          <cell r="AQ250">
            <v>141.6</v>
          </cell>
          <cell r="AR250" t="str">
            <v>不形成</v>
          </cell>
          <cell r="AS250" t="str">
            <v>手入力</v>
          </cell>
          <cell r="AT250">
            <v>855.6</v>
          </cell>
          <cell r="AU250">
            <v>855.59999999999991</v>
          </cell>
          <cell r="AV250">
            <v>1.1368683772161603E-13</v>
          </cell>
          <cell r="AW250">
            <v>8.5</v>
          </cell>
          <cell r="AX250">
            <v>45.600000000000023</v>
          </cell>
          <cell r="AY250" t="str">
            <v>30～50m未満</v>
          </cell>
          <cell r="AZ250"/>
          <cell r="BA250">
            <v>8.1</v>
          </cell>
          <cell r="BB250" t="str">
            <v>◎</v>
          </cell>
          <cell r="BC250"/>
          <cell r="BD250" t="str">
            <v>農業者</v>
          </cell>
          <cell r="BE250" t="str">
            <v>TR</v>
          </cell>
          <cell r="BF250" t="str">
            <v>140</v>
          </cell>
          <cell r="BG250" t="str">
            <v>100</v>
          </cell>
          <cell r="BH250" t="str">
            <v>◎</v>
          </cell>
          <cell r="BI250">
            <v>20</v>
          </cell>
          <cell r="BJ250" t="str">
            <v/>
          </cell>
          <cell r="BK250" t="str">
            <v/>
          </cell>
          <cell r="BL250" t="str">
            <v>◎</v>
          </cell>
          <cell r="BM250">
            <v>15</v>
          </cell>
          <cell r="BN250"/>
          <cell r="BO250" t="str">
            <v/>
          </cell>
          <cell r="BP250">
            <v>135</v>
          </cell>
          <cell r="BQ250">
            <v>1093500</v>
          </cell>
          <cell r="BR250">
            <v>45131</v>
          </cell>
          <cell r="BS250"/>
          <cell r="BT250">
            <v>45139</v>
          </cell>
          <cell r="BU250"/>
          <cell r="BV250"/>
          <cell r="BW250"/>
          <cell r="BX250" t="str">
            <v/>
          </cell>
          <cell r="BY250" t="str">
            <v>未把握</v>
          </cell>
          <cell r="BZ250"/>
          <cell r="CA250"/>
          <cell r="CB250" t="str">
            <v/>
          </cell>
          <cell r="CC250" t="str">
            <v/>
          </cell>
          <cell r="CD250"/>
          <cell r="CE250"/>
          <cell r="CF250" t="str">
            <v/>
          </cell>
          <cell r="CG250"/>
          <cell r="CH250"/>
          <cell r="CI250"/>
          <cell r="CJ250"/>
          <cell r="CK250"/>
          <cell r="CL250"/>
          <cell r="CM250"/>
          <cell r="CN250"/>
          <cell r="CO250" t="str">
            <v/>
          </cell>
          <cell r="CP250">
            <v>8.1</v>
          </cell>
          <cell r="CQ250">
            <v>810</v>
          </cell>
          <cell r="CR250">
            <v>1093500</v>
          </cell>
          <cell r="CS250">
            <v>121500</v>
          </cell>
          <cell r="CT250">
            <v>972000</v>
          </cell>
          <cell r="CU250" t="str">
            <v/>
          </cell>
          <cell r="CV250" t="str">
            <v/>
          </cell>
          <cell r="CW250" t="str">
            <v/>
          </cell>
          <cell r="CX250" t="str">
            <v/>
          </cell>
          <cell r="CY250" t="str">
            <v/>
          </cell>
          <cell r="CZ250" t="str">
            <v/>
          </cell>
          <cell r="DA250" t="str">
            <v/>
          </cell>
          <cell r="DB250" t="str">
            <v/>
          </cell>
          <cell r="DC250" t="str">
            <v/>
          </cell>
          <cell r="DD250">
            <v>972000</v>
          </cell>
          <cell r="DE250">
            <v>972000</v>
          </cell>
          <cell r="DF250" t="str">
            <v/>
          </cell>
          <cell r="DG250" t="str">
            <v/>
          </cell>
          <cell r="DH250">
            <v>1</v>
          </cell>
          <cell r="DI250">
            <v>122612</v>
          </cell>
          <cell r="DK250" t="str">
            <v>方口57</v>
          </cell>
          <cell r="DM250" t="str">
            <v>なし</v>
          </cell>
          <cell r="DN250" t="str">
            <v>無</v>
          </cell>
          <cell r="DO250" t="str">
            <v>－</v>
          </cell>
          <cell r="DQ250" t="str">
            <v>農家</v>
          </cell>
          <cell r="DR250" t="str">
            <v>◎</v>
          </cell>
          <cell r="DS250" t="str">
            <v>TR</v>
          </cell>
          <cell r="DT250" t="str">
            <v>○</v>
          </cell>
          <cell r="DU250" t="str">
            <v>□</v>
          </cell>
          <cell r="DV250" t="str">
            <v>◆</v>
          </cell>
          <cell r="DW250" t="str">
            <v>農家◎TR○□◆</v>
          </cell>
          <cell r="DX250" t="str">
            <v>1-1</v>
          </cell>
          <cell r="DY250">
            <v>135</v>
          </cell>
          <cell r="DZ250">
            <v>120</v>
          </cell>
          <cell r="EA250"/>
          <cell r="EB250"/>
          <cell r="EC250"/>
          <cell r="ED250">
            <v>357012</v>
          </cell>
          <cell r="EF250" t="str">
            <v>方口57-12-1,2</v>
          </cell>
          <cell r="EG250" t="str">
            <v>同</v>
          </cell>
          <cell r="EH250" t="str">
            <v>異</v>
          </cell>
          <cell r="EI250" t="str">
            <v>同</v>
          </cell>
          <cell r="EJ250" t="str">
            <v>同</v>
          </cell>
          <cell r="EK250" t="str">
            <v>家族間</v>
          </cell>
          <cell r="EL250" t="str">
            <v/>
          </cell>
          <cell r="EM250" t="str">
            <v/>
          </cell>
          <cell r="EN250" t="str">
            <v/>
          </cell>
          <cell r="EO250">
            <v>103122</v>
          </cell>
          <cell r="EP250" t="str">
            <v>田口精一</v>
          </cell>
          <cell r="EQ250" t="str">
            <v>南秋田郡大潟村字東２丁目６番地１２</v>
          </cell>
          <cell r="ER250">
            <v>999069</v>
          </cell>
          <cell r="ES250" t="str">
            <v>田口仁一</v>
          </cell>
          <cell r="ET250" t="str">
            <v>南秋田郡大潟村字東２丁目６番地１２</v>
          </cell>
          <cell r="EU250" t="str">
            <v>個人</v>
          </cell>
          <cell r="EV250">
            <v>103122</v>
          </cell>
          <cell r="EW250" t="str">
            <v>田口精一</v>
          </cell>
          <cell r="EX250" t="str">
            <v>南秋田郡大潟村字東２丁目６番地１２</v>
          </cell>
          <cell r="EY250" t="str">
            <v>個人</v>
          </cell>
          <cell r="EZ250"/>
          <cell r="FA250"/>
          <cell r="FB250" t="str">
            <v>未把握</v>
          </cell>
          <cell r="FC250" t="str">
            <v/>
          </cell>
          <cell r="FD250">
            <v>999</v>
          </cell>
          <cell r="FE250" t="str">
            <v/>
          </cell>
          <cell r="FF250" t="str">
            <v>未把握</v>
          </cell>
          <cell r="FG250">
            <v>0</v>
          </cell>
          <cell r="FH250" t="str">
            <v>不可・繰越</v>
          </cell>
          <cell r="FJ250">
            <v>103122</v>
          </cell>
          <cell r="FK250">
            <v>1</v>
          </cell>
          <cell r="FL250">
            <v>1</v>
          </cell>
          <cell r="FM250"/>
        </row>
        <row r="251">
          <cell r="A251">
            <v>5671</v>
          </cell>
          <cell r="B251" t="str">
            <v>R5秋</v>
          </cell>
          <cell r="C251">
            <v>141</v>
          </cell>
          <cell r="D251" t="str">
            <v>R5</v>
          </cell>
          <cell r="E251">
            <v>1141</v>
          </cell>
          <cell r="F251" t="str">
            <v/>
          </cell>
          <cell r="G251" t="str">
            <v/>
          </cell>
          <cell r="H251" t="str">
            <v>◇</v>
          </cell>
          <cell r="I251" t="str">
            <v/>
          </cell>
          <cell r="J251" t="str">
            <v/>
          </cell>
          <cell r="K251" t="str">
            <v>3</v>
          </cell>
          <cell r="L251">
            <v>103128</v>
          </cell>
          <cell r="M251" t="str">
            <v>佐藤友能</v>
          </cell>
          <cell r="N251" t="str">
            <v>大潟村東2-6-18</v>
          </cell>
          <cell r="O251">
            <v>103128</v>
          </cell>
          <cell r="P251" t="str">
            <v>佐藤友能</v>
          </cell>
          <cell r="Q251" t="str">
            <v>同一農家</v>
          </cell>
          <cell r="R251" t="str">
            <v>○</v>
          </cell>
          <cell r="S251" t="str">
            <v>C</v>
          </cell>
          <cell r="T251" t="str">
            <v>A29</v>
          </cell>
          <cell r="U251" t="str">
            <v>中野</v>
          </cell>
          <cell r="V251">
            <v>25</v>
          </cell>
          <cell r="W251" t="str">
            <v>-</v>
          </cell>
          <cell r="X251" t="str">
            <v>27</v>
          </cell>
          <cell r="Y251"/>
          <cell r="Z251" t="str">
            <v>入植地</v>
          </cell>
          <cell r="AA251" t="str">
            <v>村内</v>
          </cell>
          <cell r="AB251">
            <v>12329</v>
          </cell>
          <cell r="AC251">
            <v>12.3</v>
          </cell>
          <cell r="AD251">
            <v>131.80000000000001</v>
          </cell>
          <cell r="AE251">
            <v>836.59999999999991</v>
          </cell>
          <cell r="AF251">
            <v>6.3474962063732914</v>
          </cell>
          <cell r="AG251">
            <v>7</v>
          </cell>
          <cell r="AH251">
            <v>6</v>
          </cell>
          <cell r="AI251">
            <v>1</v>
          </cell>
          <cell r="AJ251">
            <v>6.6</v>
          </cell>
          <cell r="AK251" t="str">
            <v>完結</v>
          </cell>
          <cell r="AL251" t="str">
            <v>10m未満</v>
          </cell>
          <cell r="AM251" t="str">
            <v>優先圃場</v>
          </cell>
          <cell r="AN251">
            <v>44799</v>
          </cell>
          <cell r="AO251" t="str">
            <v>小排A29-B右岸</v>
          </cell>
          <cell r="AP251">
            <v>9.1999999999999993</v>
          </cell>
          <cell r="AQ251">
            <v>131.80000000000001</v>
          </cell>
          <cell r="AR251"/>
          <cell r="AS251"/>
          <cell r="AT251">
            <v>922.60000000000014</v>
          </cell>
          <cell r="AU251">
            <v>922.60000000000014</v>
          </cell>
          <cell r="AV251">
            <v>0</v>
          </cell>
          <cell r="AW251">
            <v>9.1999999999999993</v>
          </cell>
          <cell r="AX251">
            <v>92.600000000000023</v>
          </cell>
          <cell r="AY251" t="str">
            <v>75～100m未満</v>
          </cell>
          <cell r="AZ251"/>
          <cell r="BA251">
            <v>8.3000000000000007</v>
          </cell>
          <cell r="BB251" t="str">
            <v>◎</v>
          </cell>
          <cell r="BC251"/>
          <cell r="BD251" t="str">
            <v>農業者</v>
          </cell>
          <cell r="BE251" t="str">
            <v>TR</v>
          </cell>
          <cell r="BF251" t="str">
            <v>140</v>
          </cell>
          <cell r="BG251" t="str">
            <v>100</v>
          </cell>
          <cell r="BH251" t="str">
            <v>◎</v>
          </cell>
          <cell r="BI251">
            <v>20</v>
          </cell>
          <cell r="BJ251" t="str">
            <v/>
          </cell>
          <cell r="BK251" t="str">
            <v/>
          </cell>
          <cell r="BL251" t="str">
            <v>◎</v>
          </cell>
          <cell r="BM251">
            <v>15</v>
          </cell>
          <cell r="BN251"/>
          <cell r="BO251" t="str">
            <v/>
          </cell>
          <cell r="BP251">
            <v>135</v>
          </cell>
          <cell r="BQ251">
            <v>1120500</v>
          </cell>
          <cell r="BR251">
            <v>45132</v>
          </cell>
          <cell r="BS251"/>
          <cell r="BT251">
            <v>45139</v>
          </cell>
          <cell r="BU251"/>
          <cell r="BV251"/>
          <cell r="BW251"/>
          <cell r="BX251" t="str">
            <v/>
          </cell>
          <cell r="BY251" t="str">
            <v>未把握</v>
          </cell>
          <cell r="BZ251"/>
          <cell r="CA251"/>
          <cell r="CB251" t="str">
            <v/>
          </cell>
          <cell r="CC251" t="str">
            <v/>
          </cell>
          <cell r="CD251"/>
          <cell r="CE251"/>
          <cell r="CF251" t="str">
            <v/>
          </cell>
          <cell r="CG251"/>
          <cell r="CH251"/>
          <cell r="CI251"/>
          <cell r="CJ251"/>
          <cell r="CK251"/>
          <cell r="CL251"/>
          <cell r="CM251"/>
          <cell r="CN251"/>
          <cell r="CO251" t="str">
            <v/>
          </cell>
          <cell r="CP251">
            <v>8.3000000000000007</v>
          </cell>
          <cell r="CQ251">
            <v>830.00000000000011</v>
          </cell>
          <cell r="CR251">
            <v>1120500</v>
          </cell>
          <cell r="CS251">
            <v>124500</v>
          </cell>
          <cell r="CT251">
            <v>996000</v>
          </cell>
          <cell r="CU251" t="str">
            <v/>
          </cell>
          <cell r="CV251" t="str">
            <v/>
          </cell>
          <cell r="CW251" t="str">
            <v/>
          </cell>
          <cell r="CX251" t="str">
            <v/>
          </cell>
          <cell r="CY251" t="str">
            <v/>
          </cell>
          <cell r="CZ251" t="str">
            <v/>
          </cell>
          <cell r="DA251" t="str">
            <v/>
          </cell>
          <cell r="DB251" t="str">
            <v/>
          </cell>
          <cell r="DC251" t="str">
            <v/>
          </cell>
          <cell r="DD251">
            <v>996000</v>
          </cell>
          <cell r="DE251">
            <v>996000</v>
          </cell>
          <cell r="DF251" t="str">
            <v/>
          </cell>
          <cell r="DG251" t="str">
            <v/>
          </cell>
          <cell r="DH251">
            <v>1</v>
          </cell>
          <cell r="DI251">
            <v>122618</v>
          </cell>
          <cell r="DK251" t="str">
            <v>中野25</v>
          </cell>
          <cell r="DM251" t="str">
            <v>なし</v>
          </cell>
          <cell r="DN251" t="str">
            <v>無</v>
          </cell>
          <cell r="DO251" t="str">
            <v>－</v>
          </cell>
          <cell r="DQ251" t="str">
            <v>農家</v>
          </cell>
          <cell r="DR251" t="str">
            <v>◎</v>
          </cell>
          <cell r="DS251" t="str">
            <v>TR</v>
          </cell>
          <cell r="DT251" t="str">
            <v>○</v>
          </cell>
          <cell r="DU251" t="str">
            <v>□</v>
          </cell>
          <cell r="DV251" t="str">
            <v>◆</v>
          </cell>
          <cell r="DW251" t="str">
            <v>農家◎TR○□◆</v>
          </cell>
          <cell r="DX251" t="str">
            <v>1-1</v>
          </cell>
          <cell r="DY251">
            <v>135</v>
          </cell>
          <cell r="DZ251">
            <v>120</v>
          </cell>
          <cell r="EA251"/>
          <cell r="EB251"/>
          <cell r="EC251"/>
          <cell r="ED251">
            <v>225027</v>
          </cell>
          <cell r="EF251" t="str">
            <v>中野25-27</v>
          </cell>
          <cell r="EG251" t="str">
            <v>同</v>
          </cell>
          <cell r="EH251" t="str">
            <v>異</v>
          </cell>
          <cell r="EI251" t="str">
            <v>同</v>
          </cell>
          <cell r="EJ251" t="str">
            <v>同</v>
          </cell>
          <cell r="EK251" t="str">
            <v>家族間</v>
          </cell>
          <cell r="EL251" t="str">
            <v/>
          </cell>
          <cell r="EM251" t="str">
            <v/>
          </cell>
          <cell r="EN251" t="str">
            <v/>
          </cell>
          <cell r="EO251">
            <v>103128</v>
          </cell>
          <cell r="EP251" t="str">
            <v>佐藤友能</v>
          </cell>
          <cell r="EQ251" t="str">
            <v>南秋田郡大潟村字東２丁目６番地１８</v>
          </cell>
          <cell r="ER251">
            <v>999072</v>
          </cell>
          <cell r="ES251" t="str">
            <v>佐藤友男</v>
          </cell>
          <cell r="ET251" t="str">
            <v>南秋田郡大潟村字東２丁目６番地１８</v>
          </cell>
          <cell r="EU251" t="str">
            <v>個人</v>
          </cell>
          <cell r="EV251">
            <v>103128</v>
          </cell>
          <cell r="EW251" t="str">
            <v>佐藤友能</v>
          </cell>
          <cell r="EX251" t="str">
            <v>南秋田郡大潟村字東２丁目６番地１８</v>
          </cell>
          <cell r="EY251" t="str">
            <v>個人</v>
          </cell>
          <cell r="EZ251"/>
          <cell r="FA251"/>
          <cell r="FB251" t="str">
            <v>未把握</v>
          </cell>
          <cell r="FC251" t="str">
            <v/>
          </cell>
          <cell r="FD251">
            <v>999</v>
          </cell>
          <cell r="FE251" t="str">
            <v/>
          </cell>
          <cell r="FF251" t="str">
            <v>未把握</v>
          </cell>
          <cell r="FG251">
            <v>0</v>
          </cell>
          <cell r="FH251" t="str">
            <v>不可・繰越</v>
          </cell>
          <cell r="FJ251">
            <v>103128</v>
          </cell>
          <cell r="FK251">
            <v>1</v>
          </cell>
          <cell r="FL251">
            <v>1</v>
          </cell>
          <cell r="FM251"/>
        </row>
        <row r="252">
          <cell r="A252">
            <v>5670</v>
          </cell>
          <cell r="B252" t="str">
            <v>R5秋</v>
          </cell>
          <cell r="C252">
            <v>141</v>
          </cell>
          <cell r="D252" t="str">
            <v>R5</v>
          </cell>
          <cell r="E252">
            <v>1141</v>
          </cell>
          <cell r="F252" t="str">
            <v/>
          </cell>
          <cell r="G252" t="str">
            <v/>
          </cell>
          <cell r="H252" t="str">
            <v>◇</v>
          </cell>
          <cell r="I252" t="str">
            <v/>
          </cell>
          <cell r="J252" t="str">
            <v/>
          </cell>
          <cell r="K252" t="str">
            <v>3</v>
          </cell>
          <cell r="L252">
            <v>103128</v>
          </cell>
          <cell r="M252" t="str">
            <v>佐藤友能</v>
          </cell>
          <cell r="N252" t="str">
            <v>大潟村東2-6-18</v>
          </cell>
          <cell r="O252">
            <v>103128</v>
          </cell>
          <cell r="P252" t="str">
            <v>佐藤友能</v>
          </cell>
          <cell r="Q252" t="str">
            <v>同一農家</v>
          </cell>
          <cell r="R252" t="str">
            <v>○</v>
          </cell>
          <cell r="S252" t="str">
            <v>C</v>
          </cell>
          <cell r="T252" t="str">
            <v>A29</v>
          </cell>
          <cell r="U252" t="str">
            <v>中野</v>
          </cell>
          <cell r="V252">
            <v>25</v>
          </cell>
          <cell r="W252" t="str">
            <v>-</v>
          </cell>
          <cell r="X252" t="str">
            <v>28</v>
          </cell>
          <cell r="Y252"/>
          <cell r="Z252" t="str">
            <v>入植地</v>
          </cell>
          <cell r="AA252" t="str">
            <v>村内</v>
          </cell>
          <cell r="AB252">
            <v>11995</v>
          </cell>
          <cell r="AC252">
            <v>11.9</v>
          </cell>
          <cell r="AD252">
            <v>132.30000000000001</v>
          </cell>
          <cell r="AE252">
            <v>798</v>
          </cell>
          <cell r="AF252">
            <v>6.0317460317460316</v>
          </cell>
          <cell r="AG252">
            <v>6</v>
          </cell>
          <cell r="AH252">
            <v>6</v>
          </cell>
          <cell r="AI252">
            <v>0</v>
          </cell>
          <cell r="AJ252">
            <v>8</v>
          </cell>
          <cell r="AK252" t="str">
            <v>完結</v>
          </cell>
          <cell r="AL252" t="str">
            <v>10m未満</v>
          </cell>
          <cell r="AM252" t="str">
            <v>優先圃場</v>
          </cell>
          <cell r="AN252">
            <v>44799</v>
          </cell>
          <cell r="AO252" t="str">
            <v>小排A29-B右岸</v>
          </cell>
          <cell r="AP252">
            <v>9.1999999999999993</v>
          </cell>
          <cell r="AQ252">
            <v>132.30000000000001</v>
          </cell>
          <cell r="AR252"/>
          <cell r="AS252"/>
          <cell r="AT252">
            <v>793.80000000000007</v>
          </cell>
          <cell r="AU252">
            <v>793.80000000000007</v>
          </cell>
          <cell r="AV252">
            <v>0</v>
          </cell>
          <cell r="AW252">
            <v>7.9</v>
          </cell>
          <cell r="AX252">
            <v>3.8000000000000682</v>
          </cell>
          <cell r="AY252" t="str">
            <v>10m未満</v>
          </cell>
          <cell r="AZ252"/>
          <cell r="BA252">
            <v>7.9</v>
          </cell>
          <cell r="BB252" t="str">
            <v>◎</v>
          </cell>
          <cell r="BC252"/>
          <cell r="BD252" t="str">
            <v>農業者</v>
          </cell>
          <cell r="BE252" t="str">
            <v>TR</v>
          </cell>
          <cell r="BF252" t="str">
            <v>140</v>
          </cell>
          <cell r="BG252" t="str">
            <v>100</v>
          </cell>
          <cell r="BH252" t="str">
            <v>◎</v>
          </cell>
          <cell r="BI252">
            <v>20</v>
          </cell>
          <cell r="BJ252" t="str">
            <v/>
          </cell>
          <cell r="BK252" t="str">
            <v/>
          </cell>
          <cell r="BL252" t="str">
            <v>◎</v>
          </cell>
          <cell r="BM252">
            <v>15</v>
          </cell>
          <cell r="BN252"/>
          <cell r="BO252" t="str">
            <v/>
          </cell>
          <cell r="BP252">
            <v>135</v>
          </cell>
          <cell r="BQ252">
            <v>1066500</v>
          </cell>
          <cell r="BR252">
            <v>45132</v>
          </cell>
          <cell r="BS252"/>
          <cell r="BT252">
            <v>45139</v>
          </cell>
          <cell r="BU252"/>
          <cell r="BV252"/>
          <cell r="BW252"/>
          <cell r="BX252" t="str">
            <v/>
          </cell>
          <cell r="BY252" t="str">
            <v>未把握</v>
          </cell>
          <cell r="BZ252"/>
          <cell r="CA252"/>
          <cell r="CB252" t="str">
            <v/>
          </cell>
          <cell r="CC252" t="str">
            <v/>
          </cell>
          <cell r="CD252"/>
          <cell r="CE252"/>
          <cell r="CF252" t="str">
            <v/>
          </cell>
          <cell r="CG252"/>
          <cell r="CH252"/>
          <cell r="CI252"/>
          <cell r="CJ252"/>
          <cell r="CK252"/>
          <cell r="CL252"/>
          <cell r="CM252"/>
          <cell r="CN252"/>
          <cell r="CO252" t="str">
            <v/>
          </cell>
          <cell r="CP252">
            <v>7.9</v>
          </cell>
          <cell r="CQ252">
            <v>790</v>
          </cell>
          <cell r="CR252">
            <v>1066500</v>
          </cell>
          <cell r="CS252">
            <v>118500</v>
          </cell>
          <cell r="CT252">
            <v>948000</v>
          </cell>
          <cell r="CU252" t="str">
            <v/>
          </cell>
          <cell r="CV252" t="str">
            <v/>
          </cell>
          <cell r="CW252" t="str">
            <v/>
          </cell>
          <cell r="CX252" t="str">
            <v/>
          </cell>
          <cell r="CY252" t="str">
            <v/>
          </cell>
          <cell r="CZ252" t="str">
            <v/>
          </cell>
          <cell r="DA252" t="str">
            <v/>
          </cell>
          <cell r="DB252" t="str">
            <v/>
          </cell>
          <cell r="DC252" t="str">
            <v/>
          </cell>
          <cell r="DD252">
            <v>948000</v>
          </cell>
          <cell r="DE252">
            <v>948000</v>
          </cell>
          <cell r="DF252" t="str">
            <v/>
          </cell>
          <cell r="DG252" t="str">
            <v/>
          </cell>
          <cell r="DH252">
            <v>1</v>
          </cell>
          <cell r="DI252">
            <v>122618</v>
          </cell>
          <cell r="DK252" t="str">
            <v>中野25</v>
          </cell>
          <cell r="DM252" t="str">
            <v>なし</v>
          </cell>
          <cell r="DN252" t="str">
            <v>無</v>
          </cell>
          <cell r="DO252" t="str">
            <v>－</v>
          </cell>
          <cell r="DQ252" t="str">
            <v>農家</v>
          </cell>
          <cell r="DR252" t="str">
            <v>◎</v>
          </cell>
          <cell r="DS252" t="str">
            <v>TR</v>
          </cell>
          <cell r="DT252" t="str">
            <v>○</v>
          </cell>
          <cell r="DU252" t="str">
            <v>□</v>
          </cell>
          <cell r="DV252" t="str">
            <v>◆</v>
          </cell>
          <cell r="DW252" t="str">
            <v>農家◎TR○□◆</v>
          </cell>
          <cell r="DX252" t="str">
            <v>1-1</v>
          </cell>
          <cell r="DY252">
            <v>135</v>
          </cell>
          <cell r="DZ252">
            <v>120</v>
          </cell>
          <cell r="EA252"/>
          <cell r="EB252"/>
          <cell r="EC252"/>
          <cell r="ED252">
            <v>225028</v>
          </cell>
          <cell r="EF252" t="str">
            <v>中野25-28</v>
          </cell>
          <cell r="EG252" t="str">
            <v>同</v>
          </cell>
          <cell r="EH252" t="str">
            <v>異</v>
          </cell>
          <cell r="EI252" t="str">
            <v>同</v>
          </cell>
          <cell r="EJ252" t="str">
            <v>同</v>
          </cell>
          <cell r="EK252" t="str">
            <v>家族間</v>
          </cell>
          <cell r="EL252" t="str">
            <v/>
          </cell>
          <cell r="EM252" t="str">
            <v/>
          </cell>
          <cell r="EN252" t="str">
            <v/>
          </cell>
          <cell r="EO252">
            <v>103128</v>
          </cell>
          <cell r="EP252" t="str">
            <v>佐藤友能</v>
          </cell>
          <cell r="EQ252" t="str">
            <v>南秋田郡大潟村字東２丁目６番地１８</v>
          </cell>
          <cell r="ER252">
            <v>999072</v>
          </cell>
          <cell r="ES252" t="str">
            <v>佐藤友男</v>
          </cell>
          <cell r="ET252" t="str">
            <v>南秋田郡大潟村字東２丁目６番地１８</v>
          </cell>
          <cell r="EU252" t="str">
            <v>個人</v>
          </cell>
          <cell r="EV252">
            <v>103128</v>
          </cell>
          <cell r="EW252" t="str">
            <v>佐藤友能</v>
          </cell>
          <cell r="EX252" t="str">
            <v>南秋田郡大潟村字東２丁目６番地１８</v>
          </cell>
          <cell r="EY252" t="str">
            <v>個人</v>
          </cell>
          <cell r="EZ252"/>
          <cell r="FA252"/>
          <cell r="FB252" t="str">
            <v>未把握</v>
          </cell>
          <cell r="FC252" t="str">
            <v/>
          </cell>
          <cell r="FD252">
            <v>999</v>
          </cell>
          <cell r="FE252" t="str">
            <v/>
          </cell>
          <cell r="FF252" t="str">
            <v>未把握</v>
          </cell>
          <cell r="FG252">
            <v>0</v>
          </cell>
          <cell r="FH252" t="str">
            <v>不可・繰越</v>
          </cell>
          <cell r="FJ252">
            <v>103128</v>
          </cell>
          <cell r="FK252">
            <v>2</v>
          </cell>
          <cell r="FL252">
            <v>2</v>
          </cell>
          <cell r="FM252"/>
        </row>
        <row r="253">
          <cell r="A253">
            <v>5833</v>
          </cell>
          <cell r="B253" t="str">
            <v>R5秋</v>
          </cell>
          <cell r="C253">
            <v>142</v>
          </cell>
          <cell r="D253" t="str">
            <v>R5</v>
          </cell>
          <cell r="E253">
            <v>1142</v>
          </cell>
          <cell r="F253" t="str">
            <v/>
          </cell>
          <cell r="G253" t="str">
            <v/>
          </cell>
          <cell r="H253" t="str">
            <v>◇</v>
          </cell>
          <cell r="I253" t="str">
            <v/>
          </cell>
          <cell r="J253" t="str">
            <v/>
          </cell>
          <cell r="K253" t="str">
            <v>3</v>
          </cell>
          <cell r="L253">
            <v>103137</v>
          </cell>
          <cell r="M253" t="str">
            <v>今盛人</v>
          </cell>
          <cell r="N253" t="str">
            <v>大潟村東2-6-27</v>
          </cell>
          <cell r="O253">
            <v>103137</v>
          </cell>
          <cell r="P253" t="str">
            <v>今盛人</v>
          </cell>
          <cell r="Q253" t="str">
            <v>同一農家</v>
          </cell>
          <cell r="R253" t="str">
            <v>○</v>
          </cell>
          <cell r="S253" t="str">
            <v>C</v>
          </cell>
          <cell r="T253" t="str">
            <v>B23</v>
          </cell>
          <cell r="U253" t="str">
            <v>方口</v>
          </cell>
          <cell r="V253">
            <v>39</v>
          </cell>
          <cell r="W253" t="str">
            <v>-</v>
          </cell>
          <cell r="X253" t="str">
            <v>17-1</v>
          </cell>
          <cell r="Y253"/>
          <cell r="Z253" t="str">
            <v>入植地</v>
          </cell>
          <cell r="AA253" t="str">
            <v>村内</v>
          </cell>
          <cell r="AB253">
            <v>12651</v>
          </cell>
          <cell r="AC253">
            <v>12.6</v>
          </cell>
          <cell r="AD253">
            <v>155.6</v>
          </cell>
          <cell r="AE253">
            <v>1260</v>
          </cell>
          <cell r="AF253">
            <v>8.0976863753213362</v>
          </cell>
          <cell r="AG253">
            <v>8</v>
          </cell>
          <cell r="AH253">
            <v>8</v>
          </cell>
          <cell r="AI253">
            <v>0</v>
          </cell>
          <cell r="AJ253">
            <v>20</v>
          </cell>
          <cell r="AK253" t="str">
            <v>完結</v>
          </cell>
          <cell r="AL253" t="str">
            <v>20～30m未満</v>
          </cell>
          <cell r="AM253" t="str">
            <v/>
          </cell>
          <cell r="AN253">
            <v>44796</v>
          </cell>
          <cell r="AO253" t="str">
            <v>小排B23-B右岸</v>
          </cell>
          <cell r="AP253">
            <v>6</v>
          </cell>
          <cell r="AQ253">
            <v>155.6</v>
          </cell>
          <cell r="AR253"/>
          <cell r="AS253"/>
          <cell r="AT253">
            <v>1244.8</v>
          </cell>
          <cell r="AU253">
            <v>1244.8</v>
          </cell>
          <cell r="AV253">
            <v>0</v>
          </cell>
          <cell r="AW253">
            <v>12.4</v>
          </cell>
          <cell r="AX253">
            <v>4.7999999999999545</v>
          </cell>
          <cell r="AY253" t="str">
            <v>10m未満</v>
          </cell>
          <cell r="AZ253"/>
          <cell r="BA253">
            <v>12.4</v>
          </cell>
          <cell r="BB253" t="str">
            <v>◎</v>
          </cell>
          <cell r="BC253"/>
          <cell r="BD253" t="str">
            <v>農業者</v>
          </cell>
          <cell r="BE253" t="str">
            <v>TR</v>
          </cell>
          <cell r="BF253" t="str">
            <v>140</v>
          </cell>
          <cell r="BG253" t="str">
            <v>100</v>
          </cell>
          <cell r="BH253" t="str">
            <v>◎</v>
          </cell>
          <cell r="BI253">
            <v>20</v>
          </cell>
          <cell r="BJ253" t="str">
            <v/>
          </cell>
          <cell r="BK253" t="str">
            <v/>
          </cell>
          <cell r="BL253" t="str">
            <v>◎</v>
          </cell>
          <cell r="BM253">
            <v>15</v>
          </cell>
          <cell r="BN253"/>
          <cell r="BO253" t="str">
            <v/>
          </cell>
          <cell r="BP253">
            <v>135</v>
          </cell>
          <cell r="BQ253">
            <v>1674000</v>
          </cell>
          <cell r="BR253">
            <v>45133</v>
          </cell>
          <cell r="BS253"/>
          <cell r="BT253">
            <v>45139</v>
          </cell>
          <cell r="BU253"/>
          <cell r="BV253"/>
          <cell r="BW253"/>
          <cell r="BX253" t="str">
            <v/>
          </cell>
          <cell r="BY253" t="str">
            <v>未把握</v>
          </cell>
          <cell r="BZ253"/>
          <cell r="CA253"/>
          <cell r="CB253" t="str">
            <v/>
          </cell>
          <cell r="CC253" t="str">
            <v/>
          </cell>
          <cell r="CD253"/>
          <cell r="CE253"/>
          <cell r="CF253" t="str">
            <v/>
          </cell>
          <cell r="CG253"/>
          <cell r="CH253"/>
          <cell r="CI253"/>
          <cell r="CJ253"/>
          <cell r="CK253"/>
          <cell r="CL253"/>
          <cell r="CM253"/>
          <cell r="CN253"/>
          <cell r="CO253" t="str">
            <v/>
          </cell>
          <cell r="CP253">
            <v>12.4</v>
          </cell>
          <cell r="CQ253">
            <v>1240</v>
          </cell>
          <cell r="CR253">
            <v>1674000</v>
          </cell>
          <cell r="CS253">
            <v>186000</v>
          </cell>
          <cell r="CT253">
            <v>1488000</v>
          </cell>
          <cell r="CU253" t="str">
            <v/>
          </cell>
          <cell r="CV253" t="str">
            <v/>
          </cell>
          <cell r="CW253" t="str">
            <v/>
          </cell>
          <cell r="CX253" t="str">
            <v/>
          </cell>
          <cell r="CY253" t="str">
            <v/>
          </cell>
          <cell r="CZ253" t="str">
            <v/>
          </cell>
          <cell r="DA253" t="str">
            <v/>
          </cell>
          <cell r="DB253" t="str">
            <v/>
          </cell>
          <cell r="DC253" t="str">
            <v/>
          </cell>
          <cell r="DD253">
            <v>1488000</v>
          </cell>
          <cell r="DE253">
            <v>1488000</v>
          </cell>
          <cell r="DF253" t="str">
            <v/>
          </cell>
          <cell r="DG253" t="str">
            <v/>
          </cell>
          <cell r="DH253">
            <v>1</v>
          </cell>
          <cell r="DI253">
            <v>122627</v>
          </cell>
          <cell r="DK253" t="str">
            <v>方口39</v>
          </cell>
          <cell r="DM253" t="str">
            <v>なし</v>
          </cell>
          <cell r="DN253" t="str">
            <v>無</v>
          </cell>
          <cell r="DO253" t="str">
            <v>－</v>
          </cell>
          <cell r="DQ253" t="str">
            <v>農家</v>
          </cell>
          <cell r="DR253" t="str">
            <v>◎</v>
          </cell>
          <cell r="DS253" t="str">
            <v>TR</v>
          </cell>
          <cell r="DT253" t="str">
            <v>○</v>
          </cell>
          <cell r="DU253" t="str">
            <v>□</v>
          </cell>
          <cell r="DV253" t="str">
            <v>◆</v>
          </cell>
          <cell r="DW253" t="str">
            <v>農家◎TR○□◆</v>
          </cell>
          <cell r="DX253" t="str">
            <v>1-1</v>
          </cell>
          <cell r="DY253">
            <v>135</v>
          </cell>
          <cell r="DZ253">
            <v>120</v>
          </cell>
          <cell r="EA253"/>
          <cell r="EB253"/>
          <cell r="EC253"/>
          <cell r="ED253">
            <v>339017</v>
          </cell>
          <cell r="EF253" t="str">
            <v>方口39-17-1</v>
          </cell>
          <cell r="EG253" t="str">
            <v>同</v>
          </cell>
          <cell r="EH253" t="str">
            <v>同</v>
          </cell>
          <cell r="EI253" t="str">
            <v/>
          </cell>
          <cell r="EJ253" t="str">
            <v/>
          </cell>
          <cell r="EK253" t="str">
            <v/>
          </cell>
          <cell r="EL253" t="str">
            <v/>
          </cell>
          <cell r="EM253" t="str">
            <v/>
          </cell>
          <cell r="EN253" t="str">
            <v/>
          </cell>
          <cell r="EO253">
            <v>103137</v>
          </cell>
          <cell r="EP253" t="str">
            <v>今盛人</v>
          </cell>
          <cell r="EQ253" t="str">
            <v>南秋田郡大潟村字東２丁目６番地２７</v>
          </cell>
          <cell r="ER253">
            <v>103137</v>
          </cell>
          <cell r="ES253" t="str">
            <v>今盛人</v>
          </cell>
          <cell r="ET253" t="str">
            <v>南秋田郡大潟村字東２丁目６番地２７</v>
          </cell>
          <cell r="EU253" t="str">
            <v>個人</v>
          </cell>
          <cell r="EV253">
            <v>103137</v>
          </cell>
          <cell r="EW253" t="str">
            <v>今盛人</v>
          </cell>
          <cell r="EX253" t="str">
            <v>南秋田郡大潟村字東２丁目６番地２７</v>
          </cell>
          <cell r="EY253" t="str">
            <v>個人</v>
          </cell>
          <cell r="EZ253"/>
          <cell r="FA253"/>
          <cell r="FB253" t="str">
            <v>未把握</v>
          </cell>
          <cell r="FC253" t="str">
            <v/>
          </cell>
          <cell r="FD253">
            <v>999</v>
          </cell>
          <cell r="FE253" t="str">
            <v/>
          </cell>
          <cell r="FF253" t="str">
            <v>未把握</v>
          </cell>
          <cell r="FG253">
            <v>0</v>
          </cell>
          <cell r="FH253" t="str">
            <v>不可・繰越</v>
          </cell>
          <cell r="FJ253">
            <v>103137</v>
          </cell>
          <cell r="FK253">
            <v>1</v>
          </cell>
          <cell r="FL253">
            <v>1</v>
          </cell>
          <cell r="FM253"/>
        </row>
        <row r="254">
          <cell r="A254">
            <v>5834</v>
          </cell>
          <cell r="B254" t="str">
            <v>R5秋</v>
          </cell>
          <cell r="C254">
            <v>142</v>
          </cell>
          <cell r="D254" t="str">
            <v>R5</v>
          </cell>
          <cell r="E254">
            <v>1142</v>
          </cell>
          <cell r="F254" t="str">
            <v/>
          </cell>
          <cell r="G254" t="str">
            <v/>
          </cell>
          <cell r="H254" t="str">
            <v>◇</v>
          </cell>
          <cell r="I254" t="str">
            <v/>
          </cell>
          <cell r="J254" t="str">
            <v/>
          </cell>
          <cell r="K254" t="str">
            <v>3</v>
          </cell>
          <cell r="L254">
            <v>103137</v>
          </cell>
          <cell r="M254" t="str">
            <v>今盛人</v>
          </cell>
          <cell r="N254" t="str">
            <v>大潟村東2-6-27</v>
          </cell>
          <cell r="O254">
            <v>103137</v>
          </cell>
          <cell r="P254" t="str">
            <v>今盛人</v>
          </cell>
          <cell r="Q254" t="str">
            <v>同一農家</v>
          </cell>
          <cell r="R254" t="str">
            <v>○</v>
          </cell>
          <cell r="S254" t="str">
            <v>C</v>
          </cell>
          <cell r="T254" t="str">
            <v>B23</v>
          </cell>
          <cell r="U254" t="str">
            <v>方口</v>
          </cell>
          <cell r="V254">
            <v>39</v>
          </cell>
          <cell r="W254" t="str">
            <v>-</v>
          </cell>
          <cell r="X254" t="str">
            <v>17-2</v>
          </cell>
          <cell r="Y254"/>
          <cell r="Z254" t="str">
            <v>入植地</v>
          </cell>
          <cell r="AA254" t="str">
            <v>村内</v>
          </cell>
          <cell r="AB254">
            <v>11886</v>
          </cell>
          <cell r="AC254">
            <v>11.8</v>
          </cell>
          <cell r="AD254">
            <v>155.6</v>
          </cell>
          <cell r="AE254">
            <v>1180</v>
          </cell>
          <cell r="AF254">
            <v>7.5835475578406175</v>
          </cell>
          <cell r="AG254">
            <v>8</v>
          </cell>
          <cell r="AH254">
            <v>8</v>
          </cell>
          <cell r="AI254">
            <v>0</v>
          </cell>
          <cell r="AJ254">
            <v>0</v>
          </cell>
          <cell r="AK254" t="str">
            <v>完結</v>
          </cell>
          <cell r="AL254" t="str">
            <v>残無</v>
          </cell>
          <cell r="AM254" t="str">
            <v/>
          </cell>
          <cell r="AN254">
            <v>44796</v>
          </cell>
          <cell r="AO254" t="str">
            <v>小排B23-B右岸</v>
          </cell>
          <cell r="AP254">
            <v>6</v>
          </cell>
          <cell r="AQ254">
            <v>155.6</v>
          </cell>
          <cell r="AR254"/>
          <cell r="AS254"/>
          <cell r="AT254">
            <v>1244.8</v>
          </cell>
          <cell r="AU254">
            <v>1244.8</v>
          </cell>
          <cell r="AV254">
            <v>0</v>
          </cell>
          <cell r="AW254">
            <v>12.4</v>
          </cell>
          <cell r="AX254">
            <v>64.799999999999955</v>
          </cell>
          <cell r="AY254" t="str">
            <v>50～75m未満</v>
          </cell>
          <cell r="AZ254"/>
          <cell r="BA254">
            <v>11.8</v>
          </cell>
          <cell r="BB254" t="str">
            <v>◎</v>
          </cell>
          <cell r="BC254"/>
          <cell r="BD254" t="str">
            <v>農業者</v>
          </cell>
          <cell r="BE254" t="str">
            <v>TR</v>
          </cell>
          <cell r="BF254" t="str">
            <v>140</v>
          </cell>
          <cell r="BG254" t="str">
            <v>100</v>
          </cell>
          <cell r="BH254" t="str">
            <v>◎</v>
          </cell>
          <cell r="BI254">
            <v>20</v>
          </cell>
          <cell r="BJ254" t="str">
            <v/>
          </cell>
          <cell r="BK254" t="str">
            <v/>
          </cell>
          <cell r="BL254" t="str">
            <v>◎</v>
          </cell>
          <cell r="BM254">
            <v>15</v>
          </cell>
          <cell r="BN254"/>
          <cell r="BO254" t="str">
            <v/>
          </cell>
          <cell r="BP254">
            <v>135</v>
          </cell>
          <cell r="BQ254">
            <v>1593000</v>
          </cell>
          <cell r="BR254">
            <v>45133</v>
          </cell>
          <cell r="BS254"/>
          <cell r="BT254">
            <v>45139</v>
          </cell>
          <cell r="BU254"/>
          <cell r="BV254"/>
          <cell r="BW254"/>
          <cell r="BX254" t="str">
            <v/>
          </cell>
          <cell r="BY254" t="str">
            <v>未把握</v>
          </cell>
          <cell r="BZ254"/>
          <cell r="CA254"/>
          <cell r="CB254" t="str">
            <v/>
          </cell>
          <cell r="CC254" t="str">
            <v/>
          </cell>
          <cell r="CD254"/>
          <cell r="CE254"/>
          <cell r="CF254" t="str">
            <v/>
          </cell>
          <cell r="CG254"/>
          <cell r="CH254"/>
          <cell r="CI254"/>
          <cell r="CJ254"/>
          <cell r="CK254"/>
          <cell r="CL254"/>
          <cell r="CM254"/>
          <cell r="CN254"/>
          <cell r="CO254" t="str">
            <v/>
          </cell>
          <cell r="CP254">
            <v>11.8</v>
          </cell>
          <cell r="CQ254">
            <v>1180</v>
          </cell>
          <cell r="CR254">
            <v>1593000</v>
          </cell>
          <cell r="CS254">
            <v>177000</v>
          </cell>
          <cell r="CT254">
            <v>1416000</v>
          </cell>
          <cell r="CU254" t="str">
            <v/>
          </cell>
          <cell r="CV254" t="str">
            <v/>
          </cell>
          <cell r="CW254" t="str">
            <v/>
          </cell>
          <cell r="CX254" t="str">
            <v/>
          </cell>
          <cell r="CY254" t="str">
            <v/>
          </cell>
          <cell r="CZ254" t="str">
            <v/>
          </cell>
          <cell r="DA254" t="str">
            <v/>
          </cell>
          <cell r="DB254" t="str">
            <v/>
          </cell>
          <cell r="DC254" t="str">
            <v/>
          </cell>
          <cell r="DD254">
            <v>1416000</v>
          </cell>
          <cell r="DE254">
            <v>1416000</v>
          </cell>
          <cell r="DF254" t="str">
            <v/>
          </cell>
          <cell r="DG254" t="str">
            <v/>
          </cell>
          <cell r="DH254">
            <v>1</v>
          </cell>
          <cell r="DI254">
            <v>122627</v>
          </cell>
          <cell r="DK254" t="str">
            <v>方口39</v>
          </cell>
          <cell r="DM254" t="str">
            <v>なし</v>
          </cell>
          <cell r="DN254" t="str">
            <v>無</v>
          </cell>
          <cell r="DO254" t="str">
            <v>－</v>
          </cell>
          <cell r="DQ254" t="str">
            <v>農家</v>
          </cell>
          <cell r="DR254" t="str">
            <v>◎</v>
          </cell>
          <cell r="DS254" t="str">
            <v>TR</v>
          </cell>
          <cell r="DT254" t="str">
            <v>○</v>
          </cell>
          <cell r="DU254" t="str">
            <v>□</v>
          </cell>
          <cell r="DV254" t="str">
            <v>◆</v>
          </cell>
          <cell r="DW254" t="str">
            <v>農家◎TR○□◆</v>
          </cell>
          <cell r="DX254" t="str">
            <v>1-1</v>
          </cell>
          <cell r="DY254">
            <v>135</v>
          </cell>
          <cell r="DZ254">
            <v>120</v>
          </cell>
          <cell r="EA254"/>
          <cell r="EB254"/>
          <cell r="EC254"/>
          <cell r="ED254">
            <v>339017</v>
          </cell>
          <cell r="EF254" t="str">
            <v>方口39-17-2</v>
          </cell>
          <cell r="EG254" t="str">
            <v>同</v>
          </cell>
          <cell r="EH254" t="str">
            <v>同</v>
          </cell>
          <cell r="EI254" t="str">
            <v/>
          </cell>
          <cell r="EJ254" t="str">
            <v/>
          </cell>
          <cell r="EK254" t="str">
            <v/>
          </cell>
          <cell r="EL254" t="str">
            <v/>
          </cell>
          <cell r="EM254" t="str">
            <v/>
          </cell>
          <cell r="EN254" t="str">
            <v/>
          </cell>
          <cell r="EO254">
            <v>103137</v>
          </cell>
          <cell r="EP254" t="str">
            <v>今盛人</v>
          </cell>
          <cell r="EQ254" t="str">
            <v>南秋田郡大潟村字東２丁目６番地２７</v>
          </cell>
          <cell r="ER254">
            <v>103137</v>
          </cell>
          <cell r="ES254" t="str">
            <v>今盛人</v>
          </cell>
          <cell r="ET254" t="str">
            <v>南秋田郡大潟村字東２丁目６番地２７</v>
          </cell>
          <cell r="EU254" t="str">
            <v>個人</v>
          </cell>
          <cell r="EV254">
            <v>103137</v>
          </cell>
          <cell r="EW254" t="str">
            <v>今盛人</v>
          </cell>
          <cell r="EX254" t="str">
            <v>南秋田郡大潟村字東２丁目６番地２７</v>
          </cell>
          <cell r="EY254" t="str">
            <v>個人</v>
          </cell>
          <cell r="EZ254"/>
          <cell r="FA254"/>
          <cell r="FB254" t="str">
            <v>未把握</v>
          </cell>
          <cell r="FC254" t="str">
            <v/>
          </cell>
          <cell r="FD254">
            <v>999</v>
          </cell>
          <cell r="FE254" t="str">
            <v/>
          </cell>
          <cell r="FF254" t="str">
            <v>未把握</v>
          </cell>
          <cell r="FG254">
            <v>0</v>
          </cell>
          <cell r="FH254" t="str">
            <v>不可・繰越</v>
          </cell>
          <cell r="FJ254">
            <v>103137</v>
          </cell>
          <cell r="FK254">
            <v>2</v>
          </cell>
          <cell r="FL254">
            <v>2</v>
          </cell>
          <cell r="FM254"/>
        </row>
        <row r="255">
          <cell r="A255">
            <v>5855</v>
          </cell>
          <cell r="B255" t="str">
            <v>R5秋</v>
          </cell>
          <cell r="C255">
            <v>143</v>
          </cell>
          <cell r="D255" t="str">
            <v>R5</v>
          </cell>
          <cell r="E255">
            <v>1143</v>
          </cell>
          <cell r="F255" t="str">
            <v/>
          </cell>
          <cell r="G255" t="str">
            <v/>
          </cell>
          <cell r="H255" t="str">
            <v>◇</v>
          </cell>
          <cell r="I255" t="str">
            <v/>
          </cell>
          <cell r="J255" t="str">
            <v/>
          </cell>
          <cell r="K255" t="str">
            <v>3</v>
          </cell>
          <cell r="L255">
            <v>103139</v>
          </cell>
          <cell r="M255" t="str">
            <v>吉田和生</v>
          </cell>
          <cell r="N255" t="str">
            <v>大潟村東2-6-29</v>
          </cell>
          <cell r="O255">
            <v>103139</v>
          </cell>
          <cell r="P255" t="str">
            <v>吉田和生</v>
          </cell>
          <cell r="Q255" t="str">
            <v>同一農家</v>
          </cell>
          <cell r="R255" t="str">
            <v>○</v>
          </cell>
          <cell r="S255" t="str">
            <v>C</v>
          </cell>
          <cell r="T255" t="str">
            <v>B23</v>
          </cell>
          <cell r="U255" t="str">
            <v>方口</v>
          </cell>
          <cell r="V255">
            <v>39</v>
          </cell>
          <cell r="W255" t="str">
            <v>-</v>
          </cell>
          <cell r="X255" t="str">
            <v>19-1,2</v>
          </cell>
          <cell r="Y255"/>
          <cell r="Z255" t="str">
            <v>入植地</v>
          </cell>
          <cell r="AA255" t="str">
            <v>村内</v>
          </cell>
          <cell r="AB255">
            <v>24553</v>
          </cell>
          <cell r="AC255">
            <v>24.5</v>
          </cell>
          <cell r="AD255">
            <v>154.69999999999999</v>
          </cell>
          <cell r="AE255">
            <v>1220</v>
          </cell>
          <cell r="AF255">
            <v>7.8862314156431808</v>
          </cell>
          <cell r="AG255">
            <v>8</v>
          </cell>
          <cell r="AH255">
            <v>8</v>
          </cell>
          <cell r="AI255">
            <v>0</v>
          </cell>
          <cell r="AJ255">
            <v>0</v>
          </cell>
          <cell r="AK255" t="str">
            <v>完結</v>
          </cell>
          <cell r="AL255" t="str">
            <v>残無</v>
          </cell>
          <cell r="AM255" t="str">
            <v/>
          </cell>
          <cell r="AN255">
            <v>44799</v>
          </cell>
          <cell r="AO255" t="str">
            <v>小排B23-A左岸</v>
          </cell>
          <cell r="AP255">
            <v>5.8</v>
          </cell>
          <cell r="AQ255">
            <v>154.69999999999999</v>
          </cell>
          <cell r="AR255"/>
          <cell r="AS255"/>
          <cell r="AT255">
            <v>1237.5999999999999</v>
          </cell>
          <cell r="AU255">
            <v>1237.5999999999999</v>
          </cell>
          <cell r="AV255">
            <v>0</v>
          </cell>
          <cell r="AW255">
            <v>12.3</v>
          </cell>
          <cell r="AX255">
            <v>17.599999999999909</v>
          </cell>
          <cell r="AY255" t="str">
            <v>10～20m未満</v>
          </cell>
          <cell r="AZ255"/>
          <cell r="BA255">
            <v>12.2</v>
          </cell>
          <cell r="BB255" t="str">
            <v>◎</v>
          </cell>
          <cell r="BC255"/>
          <cell r="BD255" t="str">
            <v>農業者</v>
          </cell>
          <cell r="BE255" t="str">
            <v>TR</v>
          </cell>
          <cell r="BF255" t="str">
            <v>140</v>
          </cell>
          <cell r="BG255" t="str">
            <v>100</v>
          </cell>
          <cell r="BH255" t="str">
            <v>◎</v>
          </cell>
          <cell r="BI255">
            <v>20</v>
          </cell>
          <cell r="BJ255" t="str">
            <v/>
          </cell>
          <cell r="BK255" t="str">
            <v/>
          </cell>
          <cell r="BL255" t="str">
            <v>◎</v>
          </cell>
          <cell r="BM255">
            <v>15</v>
          </cell>
          <cell r="BN255"/>
          <cell r="BO255" t="str">
            <v/>
          </cell>
          <cell r="BP255">
            <v>135</v>
          </cell>
          <cell r="BQ255">
            <v>1647000</v>
          </cell>
          <cell r="BR255">
            <v>45132</v>
          </cell>
          <cell r="BS255"/>
          <cell r="BT255">
            <v>45139</v>
          </cell>
          <cell r="BU255"/>
          <cell r="BV255"/>
          <cell r="BW255"/>
          <cell r="BX255" t="str">
            <v/>
          </cell>
          <cell r="BY255" t="str">
            <v>未把握</v>
          </cell>
          <cell r="BZ255"/>
          <cell r="CA255"/>
          <cell r="CB255" t="str">
            <v/>
          </cell>
          <cell r="CC255" t="str">
            <v/>
          </cell>
          <cell r="CD255"/>
          <cell r="CE255"/>
          <cell r="CF255" t="str">
            <v/>
          </cell>
          <cell r="CG255"/>
          <cell r="CH255"/>
          <cell r="CI255"/>
          <cell r="CJ255"/>
          <cell r="CK255"/>
          <cell r="CL255"/>
          <cell r="CM255"/>
          <cell r="CN255"/>
          <cell r="CO255" t="str">
            <v/>
          </cell>
          <cell r="CP255">
            <v>12.2</v>
          </cell>
          <cell r="CQ255">
            <v>1220</v>
          </cell>
          <cell r="CR255">
            <v>1647000</v>
          </cell>
          <cell r="CS255">
            <v>183000</v>
          </cell>
          <cell r="CT255">
            <v>1464000</v>
          </cell>
          <cell r="CU255" t="str">
            <v/>
          </cell>
          <cell r="CV255" t="str">
            <v/>
          </cell>
          <cell r="CW255" t="str">
            <v/>
          </cell>
          <cell r="CX255" t="str">
            <v/>
          </cell>
          <cell r="CY255" t="str">
            <v/>
          </cell>
          <cell r="CZ255" t="str">
            <v/>
          </cell>
          <cell r="DA255" t="str">
            <v/>
          </cell>
          <cell r="DB255" t="str">
            <v/>
          </cell>
          <cell r="DC255" t="str">
            <v/>
          </cell>
          <cell r="DD255">
            <v>1464000</v>
          </cell>
          <cell r="DE255">
            <v>1464000</v>
          </cell>
          <cell r="DF255" t="str">
            <v/>
          </cell>
          <cell r="DG255" t="str">
            <v/>
          </cell>
          <cell r="DH255">
            <v>1</v>
          </cell>
          <cell r="DI255">
            <v>122629</v>
          </cell>
          <cell r="DK255" t="str">
            <v>方口39</v>
          </cell>
          <cell r="DM255" t="str">
            <v>なし</v>
          </cell>
          <cell r="DN255" t="str">
            <v>無</v>
          </cell>
          <cell r="DO255" t="str">
            <v>－</v>
          </cell>
          <cell r="DQ255" t="str">
            <v>農家</v>
          </cell>
          <cell r="DR255" t="str">
            <v>◎</v>
          </cell>
          <cell r="DS255" t="str">
            <v>TR</v>
          </cell>
          <cell r="DT255" t="str">
            <v>○</v>
          </cell>
          <cell r="DU255" t="str">
            <v>□</v>
          </cell>
          <cell r="DV255" t="str">
            <v>◆</v>
          </cell>
          <cell r="DW255" t="str">
            <v>農家◎TR○□◆</v>
          </cell>
          <cell r="DX255" t="str">
            <v>1-1</v>
          </cell>
          <cell r="DY255">
            <v>135</v>
          </cell>
          <cell r="DZ255">
            <v>120</v>
          </cell>
          <cell r="EA255"/>
          <cell r="EB255"/>
          <cell r="EC255"/>
          <cell r="ED255">
            <v>339019</v>
          </cell>
          <cell r="EF255" t="str">
            <v>方口39-19-1,2</v>
          </cell>
          <cell r="EG255" t="str">
            <v>同</v>
          </cell>
          <cell r="EH255" t="str">
            <v>異</v>
          </cell>
          <cell r="EI255" t="str">
            <v>同</v>
          </cell>
          <cell r="EJ255" t="str">
            <v>同</v>
          </cell>
          <cell r="EK255" t="str">
            <v>家族間</v>
          </cell>
          <cell r="EL255" t="str">
            <v/>
          </cell>
          <cell r="EM255" t="str">
            <v/>
          </cell>
          <cell r="EN255" t="str">
            <v/>
          </cell>
          <cell r="EO255">
            <v>103139</v>
          </cell>
          <cell r="EP255" t="str">
            <v>吉田和生</v>
          </cell>
          <cell r="EQ255" t="str">
            <v>南秋田郡大潟村字東２丁目６番地２９</v>
          </cell>
          <cell r="ER255">
            <v>999078</v>
          </cell>
          <cell r="ES255" t="str">
            <v>吉田悦男</v>
          </cell>
          <cell r="ET255" t="str">
            <v>南秋田郡大潟村字東２丁目６番地２９</v>
          </cell>
          <cell r="EU255" t="str">
            <v>個人</v>
          </cell>
          <cell r="EV255">
            <v>103139</v>
          </cell>
          <cell r="EW255" t="str">
            <v>吉田和生</v>
          </cell>
          <cell r="EX255" t="str">
            <v>南秋田郡大潟村字東２丁目６番地２９</v>
          </cell>
          <cell r="EY255" t="str">
            <v>個人</v>
          </cell>
          <cell r="EZ255"/>
          <cell r="FA255"/>
          <cell r="FB255" t="str">
            <v>未把握</v>
          </cell>
          <cell r="FC255" t="str">
            <v/>
          </cell>
          <cell r="FD255">
            <v>999</v>
          </cell>
          <cell r="FE255" t="str">
            <v/>
          </cell>
          <cell r="FF255" t="str">
            <v>未把握</v>
          </cell>
          <cell r="FG255">
            <v>0</v>
          </cell>
          <cell r="FH255" t="str">
            <v>不可・繰越</v>
          </cell>
          <cell r="FJ255">
            <v>103139</v>
          </cell>
          <cell r="FK255">
            <v>1</v>
          </cell>
          <cell r="FL255">
            <v>1</v>
          </cell>
          <cell r="FM255"/>
        </row>
        <row r="256">
          <cell r="A256">
            <v>5891</v>
          </cell>
          <cell r="B256" t="str">
            <v>R5秋</v>
          </cell>
          <cell r="C256">
            <v>144</v>
          </cell>
          <cell r="D256" t="str">
            <v>R5</v>
          </cell>
          <cell r="E256">
            <v>1144</v>
          </cell>
          <cell r="F256" t="str">
            <v/>
          </cell>
          <cell r="G256" t="str">
            <v/>
          </cell>
          <cell r="H256" t="str">
            <v>◇</v>
          </cell>
          <cell r="I256" t="str">
            <v/>
          </cell>
          <cell r="J256" t="str">
            <v/>
          </cell>
          <cell r="K256" t="str">
            <v>3</v>
          </cell>
          <cell r="L256">
            <v>103142</v>
          </cell>
          <cell r="M256" t="str">
            <v>菅原恒紀</v>
          </cell>
          <cell r="N256" t="str">
            <v>大潟村東2-6-32</v>
          </cell>
          <cell r="O256">
            <v>103142</v>
          </cell>
          <cell r="P256" t="str">
            <v>菅原恒紀</v>
          </cell>
          <cell r="Q256" t="str">
            <v>同一農家</v>
          </cell>
          <cell r="R256" t="str">
            <v>○</v>
          </cell>
          <cell r="S256" t="str">
            <v>C</v>
          </cell>
          <cell r="T256" t="str">
            <v>B7</v>
          </cell>
          <cell r="U256" t="str">
            <v>方口</v>
          </cell>
          <cell r="V256">
            <v>12</v>
          </cell>
          <cell r="W256" t="str">
            <v>-</v>
          </cell>
          <cell r="X256" t="str">
            <v>11-1,2</v>
          </cell>
          <cell r="Y256"/>
          <cell r="Z256" t="str">
            <v>入植地</v>
          </cell>
          <cell r="AA256" t="str">
            <v>村内</v>
          </cell>
          <cell r="AB256">
            <v>24601</v>
          </cell>
          <cell r="AC256">
            <v>24.6</v>
          </cell>
          <cell r="AD256">
            <v>142.80000000000001</v>
          </cell>
          <cell r="AE256">
            <v>1323.9</v>
          </cell>
          <cell r="AF256">
            <v>9.2710084033613445</v>
          </cell>
          <cell r="AG256">
            <v>9</v>
          </cell>
          <cell r="AH256">
            <v>9</v>
          </cell>
          <cell r="AI256">
            <v>0</v>
          </cell>
          <cell r="AJ256">
            <v>43.9</v>
          </cell>
          <cell r="AK256" t="str">
            <v>完結</v>
          </cell>
          <cell r="AL256" t="str">
            <v>30～50m未満</v>
          </cell>
          <cell r="AM256" t="str">
            <v/>
          </cell>
          <cell r="AN256">
            <v>44799</v>
          </cell>
          <cell r="AO256" t="str">
            <v>小排B7-B左岸</v>
          </cell>
          <cell r="AP256">
            <v>4</v>
          </cell>
          <cell r="AQ256">
            <v>142.80000000000001</v>
          </cell>
          <cell r="AR256"/>
          <cell r="AS256"/>
          <cell r="AT256">
            <v>1285.2</v>
          </cell>
          <cell r="AU256">
            <v>1285.2</v>
          </cell>
          <cell r="AV256">
            <v>0</v>
          </cell>
          <cell r="AW256">
            <v>12.8</v>
          </cell>
          <cell r="AX256">
            <v>5.2000000000000455</v>
          </cell>
          <cell r="AY256" t="str">
            <v>10m未満</v>
          </cell>
          <cell r="AZ256"/>
          <cell r="BA256">
            <v>12.8</v>
          </cell>
          <cell r="BB256" t="str">
            <v>◎</v>
          </cell>
          <cell r="BC256"/>
          <cell r="BD256" t="str">
            <v>農業者</v>
          </cell>
          <cell r="BE256" t="str">
            <v>TR</v>
          </cell>
          <cell r="BF256" t="str">
            <v>140</v>
          </cell>
          <cell r="BG256" t="str">
            <v>100</v>
          </cell>
          <cell r="BH256" t="str">
            <v>◎</v>
          </cell>
          <cell r="BI256">
            <v>20</v>
          </cell>
          <cell r="BJ256" t="str">
            <v/>
          </cell>
          <cell r="BK256" t="str">
            <v/>
          </cell>
          <cell r="BL256" t="str">
            <v>◎</v>
          </cell>
          <cell r="BM256">
            <v>15</v>
          </cell>
          <cell r="BN256"/>
          <cell r="BO256" t="str">
            <v/>
          </cell>
          <cell r="BP256">
            <v>135</v>
          </cell>
          <cell r="BQ256">
            <v>1728000</v>
          </cell>
          <cell r="BR256">
            <v>45135</v>
          </cell>
          <cell r="BS256"/>
          <cell r="BT256">
            <v>45139</v>
          </cell>
          <cell r="BU256"/>
          <cell r="BV256"/>
          <cell r="BW256"/>
          <cell r="BX256" t="str">
            <v/>
          </cell>
          <cell r="BY256" t="str">
            <v>未把握</v>
          </cell>
          <cell r="BZ256"/>
          <cell r="CA256"/>
          <cell r="CB256" t="str">
            <v/>
          </cell>
          <cell r="CC256" t="str">
            <v/>
          </cell>
          <cell r="CD256"/>
          <cell r="CE256"/>
          <cell r="CF256" t="str">
            <v/>
          </cell>
          <cell r="CG256"/>
          <cell r="CH256"/>
          <cell r="CI256"/>
          <cell r="CJ256"/>
          <cell r="CK256"/>
          <cell r="CL256"/>
          <cell r="CM256"/>
          <cell r="CN256"/>
          <cell r="CO256" t="str">
            <v/>
          </cell>
          <cell r="CP256">
            <v>12.8</v>
          </cell>
          <cell r="CQ256">
            <v>1280</v>
          </cell>
          <cell r="CR256">
            <v>1728000</v>
          </cell>
          <cell r="CS256">
            <v>192000</v>
          </cell>
          <cell r="CT256">
            <v>1536000</v>
          </cell>
          <cell r="CU256" t="str">
            <v/>
          </cell>
          <cell r="CV256" t="str">
            <v/>
          </cell>
          <cell r="CW256" t="str">
            <v/>
          </cell>
          <cell r="CX256" t="str">
            <v/>
          </cell>
          <cell r="CY256" t="str">
            <v/>
          </cell>
          <cell r="CZ256" t="str">
            <v/>
          </cell>
          <cell r="DA256" t="str">
            <v/>
          </cell>
          <cell r="DB256" t="str">
            <v/>
          </cell>
          <cell r="DC256" t="str">
            <v/>
          </cell>
          <cell r="DD256">
            <v>1536000</v>
          </cell>
          <cell r="DE256">
            <v>1536000</v>
          </cell>
          <cell r="DF256" t="str">
            <v/>
          </cell>
          <cell r="DG256" t="str">
            <v/>
          </cell>
          <cell r="DH256">
            <v>1</v>
          </cell>
          <cell r="DI256">
            <v>122632</v>
          </cell>
          <cell r="DK256" t="str">
            <v>方口12</v>
          </cell>
          <cell r="DM256" t="str">
            <v>なし</v>
          </cell>
          <cell r="DN256" t="str">
            <v>無</v>
          </cell>
          <cell r="DO256" t="str">
            <v>－</v>
          </cell>
          <cell r="DQ256" t="str">
            <v>農家</v>
          </cell>
          <cell r="DR256" t="str">
            <v>◎</v>
          </cell>
          <cell r="DS256" t="str">
            <v>TR</v>
          </cell>
          <cell r="DT256" t="str">
            <v>○</v>
          </cell>
          <cell r="DU256" t="str">
            <v>□</v>
          </cell>
          <cell r="DV256" t="str">
            <v>◆</v>
          </cell>
          <cell r="DW256" t="str">
            <v>農家◎TR○□◆</v>
          </cell>
          <cell r="DX256" t="str">
            <v>1-1</v>
          </cell>
          <cell r="DY256">
            <v>135</v>
          </cell>
          <cell r="DZ256">
            <v>120</v>
          </cell>
          <cell r="EA256"/>
          <cell r="EB256"/>
          <cell r="EC256"/>
          <cell r="ED256">
            <v>312011</v>
          </cell>
          <cell r="EF256" t="str">
            <v>方口12-11-1,2</v>
          </cell>
          <cell r="EG256" t="str">
            <v>同</v>
          </cell>
          <cell r="EH256" t="str">
            <v>異</v>
          </cell>
          <cell r="EI256" t="str">
            <v>同</v>
          </cell>
          <cell r="EJ256" t="str">
            <v>同</v>
          </cell>
          <cell r="EK256" t="str">
            <v>家族間</v>
          </cell>
          <cell r="EL256" t="str">
            <v/>
          </cell>
          <cell r="EM256" t="str">
            <v/>
          </cell>
          <cell r="EN256" t="str">
            <v/>
          </cell>
          <cell r="EO256">
            <v>103142</v>
          </cell>
          <cell r="EP256" t="str">
            <v>菅原恒紀</v>
          </cell>
          <cell r="EQ256" t="str">
            <v>南秋田郡大潟村字東２丁目６番地３２</v>
          </cell>
          <cell r="ER256">
            <v>999081</v>
          </cell>
          <cell r="ES256" t="str">
            <v>菅原繁</v>
          </cell>
          <cell r="ET256" t="str">
            <v>南秋田郡大潟村字東２丁目６番地３２</v>
          </cell>
          <cell r="EU256" t="str">
            <v>個人</v>
          </cell>
          <cell r="EV256">
            <v>103142</v>
          </cell>
          <cell r="EW256" t="str">
            <v>菅原恒紀</v>
          </cell>
          <cell r="EX256" t="str">
            <v>南秋田郡大潟村字東２丁目６番地３２</v>
          </cell>
          <cell r="EY256" t="str">
            <v>個人</v>
          </cell>
          <cell r="EZ256"/>
          <cell r="FA256"/>
          <cell r="FB256" t="str">
            <v>未把握</v>
          </cell>
          <cell r="FC256" t="str">
            <v/>
          </cell>
          <cell r="FD256">
            <v>999</v>
          </cell>
          <cell r="FE256" t="str">
            <v/>
          </cell>
          <cell r="FF256" t="str">
            <v>未把握</v>
          </cell>
          <cell r="FG256">
            <v>0</v>
          </cell>
          <cell r="FH256" t="str">
            <v>不可・繰越</v>
          </cell>
          <cell r="FJ256">
            <v>103142</v>
          </cell>
          <cell r="FK256">
            <v>1</v>
          </cell>
          <cell r="FL256">
            <v>1</v>
          </cell>
          <cell r="FM256"/>
        </row>
        <row r="257">
          <cell r="A257">
            <v>5893</v>
          </cell>
          <cell r="B257" t="str">
            <v>R5秋</v>
          </cell>
          <cell r="C257">
            <v>144</v>
          </cell>
          <cell r="D257" t="str">
            <v>R5</v>
          </cell>
          <cell r="E257">
            <v>1144</v>
          </cell>
          <cell r="F257" t="str">
            <v/>
          </cell>
          <cell r="G257" t="str">
            <v/>
          </cell>
          <cell r="H257" t="str">
            <v>◇</v>
          </cell>
          <cell r="I257" t="str">
            <v/>
          </cell>
          <cell r="J257" t="str">
            <v/>
          </cell>
          <cell r="K257" t="str">
            <v>3</v>
          </cell>
          <cell r="L257">
            <v>103142</v>
          </cell>
          <cell r="M257" t="str">
            <v>菅原恒紀</v>
          </cell>
          <cell r="N257" t="str">
            <v>大潟村東2-6-32</v>
          </cell>
          <cell r="O257">
            <v>103142</v>
          </cell>
          <cell r="P257" t="str">
            <v>菅原恒紀</v>
          </cell>
          <cell r="Q257" t="str">
            <v>同一農家</v>
          </cell>
          <cell r="R257" t="str">
            <v>○</v>
          </cell>
          <cell r="S257" t="str">
            <v>C</v>
          </cell>
          <cell r="T257" t="str">
            <v>B7</v>
          </cell>
          <cell r="U257" t="str">
            <v>方口</v>
          </cell>
          <cell r="V257">
            <v>12</v>
          </cell>
          <cell r="W257" t="str">
            <v>-</v>
          </cell>
          <cell r="X257" t="str">
            <v>12-1,2</v>
          </cell>
          <cell r="Y257"/>
          <cell r="Z257" t="str">
            <v>入植地</v>
          </cell>
          <cell r="AA257" t="str">
            <v>村内</v>
          </cell>
          <cell r="AB257">
            <v>23911</v>
          </cell>
          <cell r="AC257">
            <v>23.9</v>
          </cell>
          <cell r="AD257">
            <v>142.80000000000001</v>
          </cell>
          <cell r="AE257">
            <v>1254.5999999999999</v>
          </cell>
          <cell r="AF257">
            <v>8.7857142857142847</v>
          </cell>
          <cell r="AG257">
            <v>9</v>
          </cell>
          <cell r="AH257">
            <v>9</v>
          </cell>
          <cell r="AI257">
            <v>0</v>
          </cell>
          <cell r="AJ257">
            <v>14.6</v>
          </cell>
          <cell r="AK257" t="str">
            <v>完結</v>
          </cell>
          <cell r="AL257" t="str">
            <v>10～20m未満</v>
          </cell>
          <cell r="AM257" t="str">
            <v/>
          </cell>
          <cell r="AN257">
            <v>44799</v>
          </cell>
          <cell r="AO257" t="str">
            <v>小排B7-B左岸</v>
          </cell>
          <cell r="AP257">
            <v>4</v>
          </cell>
          <cell r="AQ257">
            <v>142.80000000000001</v>
          </cell>
          <cell r="AR257" t="str">
            <v>農舎等</v>
          </cell>
          <cell r="AS257">
            <v>44</v>
          </cell>
          <cell r="AT257">
            <v>1241.2</v>
          </cell>
          <cell r="AU257">
            <v>1241.2</v>
          </cell>
          <cell r="AV257">
            <v>0</v>
          </cell>
          <cell r="AW257">
            <v>12.4</v>
          </cell>
          <cell r="AX257">
            <v>1.2000000000000455</v>
          </cell>
          <cell r="AY257" t="str">
            <v>10m未満</v>
          </cell>
          <cell r="AZ257"/>
          <cell r="BA257">
            <v>12.4</v>
          </cell>
          <cell r="BB257" t="str">
            <v>◎</v>
          </cell>
          <cell r="BC257"/>
          <cell r="BD257" t="str">
            <v>農業者</v>
          </cell>
          <cell r="BE257" t="str">
            <v>TR</v>
          </cell>
          <cell r="BF257" t="str">
            <v>140</v>
          </cell>
          <cell r="BG257" t="str">
            <v>100</v>
          </cell>
          <cell r="BH257" t="str">
            <v>◎</v>
          </cell>
          <cell r="BI257">
            <v>20</v>
          </cell>
          <cell r="BJ257" t="str">
            <v/>
          </cell>
          <cell r="BK257" t="str">
            <v/>
          </cell>
          <cell r="BL257" t="str">
            <v>◎</v>
          </cell>
          <cell r="BM257">
            <v>15</v>
          </cell>
          <cell r="BN257"/>
          <cell r="BO257" t="str">
            <v/>
          </cell>
          <cell r="BP257">
            <v>135</v>
          </cell>
          <cell r="BQ257">
            <v>1674000</v>
          </cell>
          <cell r="BR257">
            <v>45135</v>
          </cell>
          <cell r="BS257"/>
          <cell r="BT257">
            <v>45139</v>
          </cell>
          <cell r="BU257"/>
          <cell r="BV257"/>
          <cell r="BW257"/>
          <cell r="BX257" t="str">
            <v/>
          </cell>
          <cell r="BY257" t="str">
            <v>未把握</v>
          </cell>
          <cell r="BZ257"/>
          <cell r="CA257"/>
          <cell r="CB257" t="str">
            <v/>
          </cell>
          <cell r="CC257" t="str">
            <v/>
          </cell>
          <cell r="CD257"/>
          <cell r="CE257"/>
          <cell r="CF257" t="str">
            <v/>
          </cell>
          <cell r="CG257"/>
          <cell r="CH257"/>
          <cell r="CI257"/>
          <cell r="CJ257"/>
          <cell r="CK257"/>
          <cell r="CL257"/>
          <cell r="CM257"/>
          <cell r="CN257"/>
          <cell r="CO257" t="str">
            <v/>
          </cell>
          <cell r="CP257">
            <v>12.4</v>
          </cell>
          <cell r="CQ257">
            <v>1240</v>
          </cell>
          <cell r="CR257">
            <v>1674000</v>
          </cell>
          <cell r="CS257">
            <v>186000</v>
          </cell>
          <cell r="CT257">
            <v>1488000</v>
          </cell>
          <cell r="CU257" t="str">
            <v/>
          </cell>
          <cell r="CV257" t="str">
            <v/>
          </cell>
          <cell r="CW257" t="str">
            <v/>
          </cell>
          <cell r="CX257" t="str">
            <v/>
          </cell>
          <cell r="CY257" t="str">
            <v/>
          </cell>
          <cell r="CZ257" t="str">
            <v/>
          </cell>
          <cell r="DA257" t="str">
            <v/>
          </cell>
          <cell r="DB257" t="str">
            <v/>
          </cell>
          <cell r="DC257" t="str">
            <v/>
          </cell>
          <cell r="DD257">
            <v>1488000</v>
          </cell>
          <cell r="DE257">
            <v>1488000</v>
          </cell>
          <cell r="DF257" t="str">
            <v/>
          </cell>
          <cell r="DG257" t="str">
            <v/>
          </cell>
          <cell r="DH257">
            <v>1</v>
          </cell>
          <cell r="DI257">
            <v>122632</v>
          </cell>
          <cell r="DK257" t="str">
            <v>方口12</v>
          </cell>
          <cell r="DM257" t="str">
            <v>なし</v>
          </cell>
          <cell r="DN257" t="str">
            <v>無</v>
          </cell>
          <cell r="DO257" t="str">
            <v>－</v>
          </cell>
          <cell r="DQ257" t="str">
            <v>農家</v>
          </cell>
          <cell r="DR257" t="str">
            <v>◎</v>
          </cell>
          <cell r="DS257" t="str">
            <v>TR</v>
          </cell>
          <cell r="DT257" t="str">
            <v>○</v>
          </cell>
          <cell r="DU257" t="str">
            <v>□</v>
          </cell>
          <cell r="DV257" t="str">
            <v>◆</v>
          </cell>
          <cell r="DW257" t="str">
            <v>農家◎TR○□◆</v>
          </cell>
          <cell r="DX257" t="str">
            <v>1-1</v>
          </cell>
          <cell r="DY257">
            <v>135</v>
          </cell>
          <cell r="DZ257">
            <v>120</v>
          </cell>
          <cell r="EA257"/>
          <cell r="EB257"/>
          <cell r="EC257"/>
          <cell r="ED257">
            <v>312012</v>
          </cell>
          <cell r="EF257" t="str">
            <v>方口12-12-1,2</v>
          </cell>
          <cell r="EG257" t="str">
            <v>同</v>
          </cell>
          <cell r="EH257" t="str">
            <v>異</v>
          </cell>
          <cell r="EI257" t="str">
            <v>同</v>
          </cell>
          <cell r="EJ257" t="str">
            <v>同</v>
          </cell>
          <cell r="EK257" t="str">
            <v>家族間</v>
          </cell>
          <cell r="EL257" t="str">
            <v/>
          </cell>
          <cell r="EM257" t="str">
            <v/>
          </cell>
          <cell r="EN257" t="str">
            <v/>
          </cell>
          <cell r="EO257">
            <v>103142</v>
          </cell>
          <cell r="EP257" t="str">
            <v>菅原恒紀</v>
          </cell>
          <cell r="EQ257" t="str">
            <v>南秋田郡大潟村字東２丁目６番地３２</v>
          </cell>
          <cell r="ER257">
            <v>999081</v>
          </cell>
          <cell r="ES257" t="str">
            <v>菅原繁</v>
          </cell>
          <cell r="ET257" t="str">
            <v>南秋田郡大潟村字東２丁目６番地３２</v>
          </cell>
          <cell r="EU257" t="str">
            <v>個人</v>
          </cell>
          <cell r="EV257">
            <v>103142</v>
          </cell>
          <cell r="EW257" t="str">
            <v>菅原恒紀</v>
          </cell>
          <cell r="EX257" t="str">
            <v>南秋田郡大潟村字東２丁目６番地３２</v>
          </cell>
          <cell r="EY257" t="str">
            <v>個人</v>
          </cell>
          <cell r="EZ257"/>
          <cell r="FA257"/>
          <cell r="FB257" t="str">
            <v>未把握</v>
          </cell>
          <cell r="FC257" t="str">
            <v/>
          </cell>
          <cell r="FD257">
            <v>999</v>
          </cell>
          <cell r="FE257" t="str">
            <v/>
          </cell>
          <cell r="FF257" t="str">
            <v>未把握</v>
          </cell>
          <cell r="FG257">
            <v>0</v>
          </cell>
          <cell r="FH257" t="str">
            <v>不可・繰越</v>
          </cell>
          <cell r="FJ257">
            <v>103142</v>
          </cell>
          <cell r="FK257">
            <v>2</v>
          </cell>
          <cell r="FL257">
            <v>2</v>
          </cell>
          <cell r="FM257"/>
        </row>
        <row r="258">
          <cell r="A258">
            <v>6008</v>
          </cell>
          <cell r="B258" t="str">
            <v>R5秋</v>
          </cell>
          <cell r="C258">
            <v>145</v>
          </cell>
          <cell r="D258" t="str">
            <v>R5</v>
          </cell>
          <cell r="E258">
            <v>1145</v>
          </cell>
          <cell r="F258" t="str">
            <v/>
          </cell>
          <cell r="G258" t="str">
            <v/>
          </cell>
          <cell r="H258" t="str">
            <v>◇</v>
          </cell>
          <cell r="I258" t="str">
            <v/>
          </cell>
          <cell r="J258" t="str">
            <v/>
          </cell>
          <cell r="K258" t="str">
            <v>3</v>
          </cell>
          <cell r="L258">
            <v>104003</v>
          </cell>
          <cell r="M258" t="str">
            <v>埴生望</v>
          </cell>
          <cell r="N258" t="str">
            <v>大潟村東3-1-3</v>
          </cell>
          <cell r="O258">
            <v>104003</v>
          </cell>
          <cell r="P258" t="str">
            <v>埴生望</v>
          </cell>
          <cell r="Q258" t="str">
            <v>同一農家</v>
          </cell>
          <cell r="R258" t="str">
            <v>○</v>
          </cell>
          <cell r="S258" t="str">
            <v>C</v>
          </cell>
          <cell r="T258" t="str">
            <v>C20</v>
          </cell>
          <cell r="U258" t="str">
            <v>方口</v>
          </cell>
          <cell r="V258">
            <v>56</v>
          </cell>
          <cell r="W258" t="str">
            <v>-</v>
          </cell>
          <cell r="X258" t="str">
            <v>13-1,2</v>
          </cell>
          <cell r="Y258"/>
          <cell r="Z258" t="str">
            <v>入植地</v>
          </cell>
          <cell r="AA258" t="str">
            <v>村内</v>
          </cell>
          <cell r="AB258">
            <v>26174</v>
          </cell>
          <cell r="AC258">
            <v>26.1</v>
          </cell>
          <cell r="AD258">
            <v>140.19999999999999</v>
          </cell>
          <cell r="AE258">
            <v>2610</v>
          </cell>
          <cell r="AF258">
            <v>18.616262482168331</v>
          </cell>
          <cell r="AG258">
            <v>19</v>
          </cell>
          <cell r="AH258">
            <v>19</v>
          </cell>
          <cell r="AI258">
            <v>0</v>
          </cell>
          <cell r="AJ258">
            <v>0</v>
          </cell>
          <cell r="AK258" t="str">
            <v>完結</v>
          </cell>
          <cell r="AL258" t="str">
            <v>残無</v>
          </cell>
          <cell r="AM258" t="str">
            <v/>
          </cell>
          <cell r="AN258">
            <v>44796</v>
          </cell>
          <cell r="AO258" t="str">
            <v>小排C20-B右岸</v>
          </cell>
          <cell r="AP258">
            <v>5.0999999999999996</v>
          </cell>
          <cell r="AQ258">
            <v>140.19999999999999</v>
          </cell>
          <cell r="AR258" t="str">
            <v>土盛</v>
          </cell>
          <cell r="AS258">
            <v>7.5</v>
          </cell>
          <cell r="AT258">
            <v>2656.2999999999997</v>
          </cell>
          <cell r="AU258">
            <v>2656.2999999999997</v>
          </cell>
          <cell r="AV258">
            <v>0</v>
          </cell>
          <cell r="AW258">
            <v>26.5</v>
          </cell>
          <cell r="AX258">
            <v>46.299999999999727</v>
          </cell>
          <cell r="AY258" t="str">
            <v>30～50m未満</v>
          </cell>
          <cell r="AZ258"/>
          <cell r="BA258">
            <v>26.1</v>
          </cell>
          <cell r="BB258" t="str">
            <v>◎</v>
          </cell>
          <cell r="BC258"/>
          <cell r="BD258" t="str">
            <v>農業者</v>
          </cell>
          <cell r="BE258" t="str">
            <v>TR</v>
          </cell>
          <cell r="BF258" t="str">
            <v>140</v>
          </cell>
          <cell r="BG258" t="str">
            <v>100</v>
          </cell>
          <cell r="BH258" t="str">
            <v>◎</v>
          </cell>
          <cell r="BI258">
            <v>20</v>
          </cell>
          <cell r="BJ258" t="str">
            <v/>
          </cell>
          <cell r="BK258" t="str">
            <v/>
          </cell>
          <cell r="BL258" t="str">
            <v>◎</v>
          </cell>
          <cell r="BM258">
            <v>15</v>
          </cell>
          <cell r="BN258"/>
          <cell r="BO258" t="str">
            <v/>
          </cell>
          <cell r="BP258">
            <v>135</v>
          </cell>
          <cell r="BQ258">
            <v>3523500</v>
          </cell>
          <cell r="BR258">
            <v>45131</v>
          </cell>
          <cell r="BS258"/>
          <cell r="BT258">
            <v>45139</v>
          </cell>
          <cell r="BU258"/>
          <cell r="BV258"/>
          <cell r="BW258"/>
          <cell r="BX258" t="str">
            <v/>
          </cell>
          <cell r="BY258" t="str">
            <v>未把握</v>
          </cell>
          <cell r="BZ258"/>
          <cell r="CA258"/>
          <cell r="CB258" t="str">
            <v/>
          </cell>
          <cell r="CC258" t="str">
            <v/>
          </cell>
          <cell r="CD258"/>
          <cell r="CE258"/>
          <cell r="CF258" t="str">
            <v/>
          </cell>
          <cell r="CG258"/>
          <cell r="CH258"/>
          <cell r="CI258"/>
          <cell r="CJ258"/>
          <cell r="CK258"/>
          <cell r="CL258"/>
          <cell r="CM258"/>
          <cell r="CN258"/>
          <cell r="CO258" t="str">
            <v/>
          </cell>
          <cell r="CP258">
            <v>26.1</v>
          </cell>
          <cell r="CQ258">
            <v>2610</v>
          </cell>
          <cell r="CR258">
            <v>3523500</v>
          </cell>
          <cell r="CS258">
            <v>391500</v>
          </cell>
          <cell r="CT258">
            <v>3132000</v>
          </cell>
          <cell r="CU258" t="str">
            <v/>
          </cell>
          <cell r="CV258" t="str">
            <v/>
          </cell>
          <cell r="CW258" t="str">
            <v/>
          </cell>
          <cell r="CX258" t="str">
            <v/>
          </cell>
          <cell r="CY258" t="str">
            <v/>
          </cell>
          <cell r="CZ258" t="str">
            <v/>
          </cell>
          <cell r="DA258" t="str">
            <v/>
          </cell>
          <cell r="DB258" t="str">
            <v/>
          </cell>
          <cell r="DC258" t="str">
            <v/>
          </cell>
          <cell r="DD258">
            <v>3132000</v>
          </cell>
          <cell r="DE258">
            <v>3132000</v>
          </cell>
          <cell r="DF258" t="str">
            <v/>
          </cell>
          <cell r="DG258" t="str">
            <v/>
          </cell>
          <cell r="DH258">
            <v>1</v>
          </cell>
          <cell r="DI258">
            <v>123103</v>
          </cell>
          <cell r="DK258" t="str">
            <v>方口56</v>
          </cell>
          <cell r="DM258" t="str">
            <v>なし</v>
          </cell>
          <cell r="DN258" t="str">
            <v>有</v>
          </cell>
          <cell r="DO258" t="str">
            <v>玉ねぎ</v>
          </cell>
          <cell r="DQ258" t="str">
            <v>農家</v>
          </cell>
          <cell r="DR258" t="str">
            <v>◎</v>
          </cell>
          <cell r="DS258" t="str">
            <v>TR</v>
          </cell>
          <cell r="DT258" t="str">
            <v>○</v>
          </cell>
          <cell r="DU258" t="str">
            <v>□</v>
          </cell>
          <cell r="DV258" t="str">
            <v>◆</v>
          </cell>
          <cell r="DW258" t="str">
            <v>農家◎TR○□◆</v>
          </cell>
          <cell r="DX258" t="str">
            <v>1-1</v>
          </cell>
          <cell r="DY258">
            <v>135</v>
          </cell>
          <cell r="DZ258">
            <v>120</v>
          </cell>
          <cell r="EA258"/>
          <cell r="EB258"/>
          <cell r="EC258"/>
          <cell r="ED258">
            <v>356013</v>
          </cell>
          <cell r="EF258" t="str">
            <v>方口56-13-1,2</v>
          </cell>
          <cell r="EG258" t="str">
            <v>同</v>
          </cell>
          <cell r="EH258" t="str">
            <v>同</v>
          </cell>
          <cell r="EI258" t="str">
            <v/>
          </cell>
          <cell r="EJ258" t="str">
            <v/>
          </cell>
          <cell r="EK258" t="str">
            <v/>
          </cell>
          <cell r="EL258" t="str">
            <v/>
          </cell>
          <cell r="EM258" t="str">
            <v/>
          </cell>
          <cell r="EN258" t="str">
            <v/>
          </cell>
          <cell r="EO258">
            <v>104003</v>
          </cell>
          <cell r="EP258" t="str">
            <v>埴生望</v>
          </cell>
          <cell r="EQ258" t="str">
            <v>南秋田郡大潟村字東３丁目１番地３</v>
          </cell>
          <cell r="ER258">
            <v>104003</v>
          </cell>
          <cell r="ES258" t="str">
            <v>埴生望</v>
          </cell>
          <cell r="ET258" t="str">
            <v>南秋田郡大潟村字東３丁目１番地３</v>
          </cell>
          <cell r="EU258" t="str">
            <v>個人</v>
          </cell>
          <cell r="EV258">
            <v>104003</v>
          </cell>
          <cell r="EW258" t="str">
            <v>埴生望</v>
          </cell>
          <cell r="EX258" t="str">
            <v>南秋田郡大潟村字東３丁目１番地３</v>
          </cell>
          <cell r="EY258" t="str">
            <v>個人</v>
          </cell>
          <cell r="EZ258"/>
          <cell r="FA258"/>
          <cell r="FB258" t="str">
            <v>未把握</v>
          </cell>
          <cell r="FC258" t="str">
            <v/>
          </cell>
          <cell r="FD258">
            <v>999</v>
          </cell>
          <cell r="FE258" t="str">
            <v/>
          </cell>
          <cell r="FF258" t="str">
            <v>未把握</v>
          </cell>
          <cell r="FG258">
            <v>0</v>
          </cell>
          <cell r="FH258" t="str">
            <v>不可・繰越</v>
          </cell>
          <cell r="FJ258">
            <v>104003</v>
          </cell>
          <cell r="FK258">
            <v>1</v>
          </cell>
          <cell r="FL258">
            <v>1</v>
          </cell>
          <cell r="FM258"/>
        </row>
        <row r="259">
          <cell r="A259">
            <v>6034</v>
          </cell>
          <cell r="B259" t="str">
            <v>R5秋</v>
          </cell>
          <cell r="C259">
            <v>146</v>
          </cell>
          <cell r="D259" t="str">
            <v>R5</v>
          </cell>
          <cell r="E259">
            <v>1146</v>
          </cell>
          <cell r="F259" t="str">
            <v/>
          </cell>
          <cell r="G259" t="str">
            <v/>
          </cell>
          <cell r="H259" t="str">
            <v>◇</v>
          </cell>
          <cell r="I259" t="str">
            <v/>
          </cell>
          <cell r="J259" t="str">
            <v/>
          </cell>
          <cell r="K259" t="str">
            <v>3</v>
          </cell>
          <cell r="L259">
            <v>104004</v>
          </cell>
          <cell r="M259" t="str">
            <v>菊地克浩</v>
          </cell>
          <cell r="N259" t="str">
            <v>大潟村東3-1-4</v>
          </cell>
          <cell r="O259">
            <v>104004</v>
          </cell>
          <cell r="P259" t="str">
            <v>菊地克浩</v>
          </cell>
          <cell r="Q259" t="str">
            <v>同一農家</v>
          </cell>
          <cell r="R259" t="str">
            <v>○</v>
          </cell>
          <cell r="S259" t="str">
            <v>C</v>
          </cell>
          <cell r="T259" t="str">
            <v>A28</v>
          </cell>
          <cell r="U259" t="str">
            <v>中野</v>
          </cell>
          <cell r="V259">
            <v>19</v>
          </cell>
          <cell r="W259" t="str">
            <v>-</v>
          </cell>
          <cell r="X259" t="str">
            <v>39</v>
          </cell>
          <cell r="Y259"/>
          <cell r="Z259" t="str">
            <v>入植地</v>
          </cell>
          <cell r="AA259" t="str">
            <v>村内</v>
          </cell>
          <cell r="AB259">
            <v>11443</v>
          </cell>
          <cell r="AC259">
            <v>11.4</v>
          </cell>
          <cell r="AD259">
            <v>139.5</v>
          </cell>
          <cell r="AE259">
            <v>1010</v>
          </cell>
          <cell r="AF259">
            <v>7.2401433691756276</v>
          </cell>
          <cell r="AG259">
            <v>8</v>
          </cell>
          <cell r="AH259">
            <v>7</v>
          </cell>
          <cell r="AI259">
            <v>1</v>
          </cell>
          <cell r="AJ259">
            <v>0</v>
          </cell>
          <cell r="AK259" t="str">
            <v>完結</v>
          </cell>
          <cell r="AL259" t="str">
            <v>残無</v>
          </cell>
          <cell r="AM259" t="str">
            <v>優先圃場</v>
          </cell>
          <cell r="AN259">
            <v>44802</v>
          </cell>
          <cell r="AO259" t="str">
            <v>小排A32-A1左岸</v>
          </cell>
          <cell r="AP259">
            <v>9.1999999999999993</v>
          </cell>
          <cell r="AQ259">
            <v>139.5</v>
          </cell>
          <cell r="AR259"/>
          <cell r="AS259"/>
          <cell r="AT259">
            <v>1116</v>
          </cell>
          <cell r="AU259">
            <v>1116</v>
          </cell>
          <cell r="AV259">
            <v>0</v>
          </cell>
          <cell r="AW259">
            <v>11.1</v>
          </cell>
          <cell r="AX259">
            <v>106</v>
          </cell>
          <cell r="AY259" t="str">
            <v>100～125m未満</v>
          </cell>
          <cell r="AZ259"/>
          <cell r="BA259">
            <v>10.1</v>
          </cell>
          <cell r="BB259" t="str">
            <v>◎</v>
          </cell>
          <cell r="BC259"/>
          <cell r="BD259" t="str">
            <v>農業者</v>
          </cell>
          <cell r="BE259" t="str">
            <v>TR</v>
          </cell>
          <cell r="BF259" t="str">
            <v>140</v>
          </cell>
          <cell r="BG259" t="str">
            <v>100</v>
          </cell>
          <cell r="BH259" t="str">
            <v>◎</v>
          </cell>
          <cell r="BI259">
            <v>20</v>
          </cell>
          <cell r="BJ259" t="str">
            <v/>
          </cell>
          <cell r="BK259" t="str">
            <v/>
          </cell>
          <cell r="BL259" t="str">
            <v>◎</v>
          </cell>
          <cell r="BM259">
            <v>15</v>
          </cell>
          <cell r="BN259"/>
          <cell r="BO259" t="str">
            <v/>
          </cell>
          <cell r="BP259">
            <v>135</v>
          </cell>
          <cell r="BQ259">
            <v>1363500</v>
          </cell>
          <cell r="BR259">
            <v>45133</v>
          </cell>
          <cell r="BS259"/>
          <cell r="BT259">
            <v>45139</v>
          </cell>
          <cell r="BU259"/>
          <cell r="BV259"/>
          <cell r="BW259"/>
          <cell r="BX259" t="str">
            <v/>
          </cell>
          <cell r="BY259" t="str">
            <v>未把握</v>
          </cell>
          <cell r="BZ259"/>
          <cell r="CA259"/>
          <cell r="CB259" t="str">
            <v/>
          </cell>
          <cell r="CC259" t="str">
            <v/>
          </cell>
          <cell r="CD259"/>
          <cell r="CE259"/>
          <cell r="CF259" t="str">
            <v/>
          </cell>
          <cell r="CG259"/>
          <cell r="CH259"/>
          <cell r="CI259"/>
          <cell r="CJ259"/>
          <cell r="CK259"/>
          <cell r="CL259"/>
          <cell r="CM259"/>
          <cell r="CN259"/>
          <cell r="CO259" t="str">
            <v/>
          </cell>
          <cell r="CP259">
            <v>10.1</v>
          </cell>
          <cell r="CQ259">
            <v>1010</v>
          </cell>
          <cell r="CR259">
            <v>1363500</v>
          </cell>
          <cell r="CS259">
            <v>151500</v>
          </cell>
          <cell r="CT259">
            <v>1212000</v>
          </cell>
          <cell r="CU259" t="str">
            <v/>
          </cell>
          <cell r="CV259" t="str">
            <v/>
          </cell>
          <cell r="CW259" t="str">
            <v/>
          </cell>
          <cell r="CX259" t="str">
            <v/>
          </cell>
          <cell r="CY259" t="str">
            <v/>
          </cell>
          <cell r="CZ259" t="str">
            <v/>
          </cell>
          <cell r="DA259" t="str">
            <v/>
          </cell>
          <cell r="DB259" t="str">
            <v/>
          </cell>
          <cell r="DC259" t="str">
            <v/>
          </cell>
          <cell r="DD259">
            <v>1212000</v>
          </cell>
          <cell r="DE259">
            <v>1212000</v>
          </cell>
          <cell r="DF259" t="str">
            <v/>
          </cell>
          <cell r="DG259" t="str">
            <v/>
          </cell>
          <cell r="DH259">
            <v>1</v>
          </cell>
          <cell r="DI259">
            <v>123104</v>
          </cell>
          <cell r="DK259" t="str">
            <v>中野19</v>
          </cell>
          <cell r="DM259" t="str">
            <v>なし</v>
          </cell>
          <cell r="DN259" t="str">
            <v>無</v>
          </cell>
          <cell r="DO259" t="str">
            <v>－</v>
          </cell>
          <cell r="DQ259" t="str">
            <v>農家</v>
          </cell>
          <cell r="DR259" t="str">
            <v>◎</v>
          </cell>
          <cell r="DS259" t="str">
            <v>TR</v>
          </cell>
          <cell r="DT259" t="str">
            <v>○</v>
          </cell>
          <cell r="DU259" t="str">
            <v>□</v>
          </cell>
          <cell r="DV259" t="str">
            <v>◆</v>
          </cell>
          <cell r="DW259" t="str">
            <v>農家◎TR○□◆</v>
          </cell>
          <cell r="DX259" t="str">
            <v>1-1</v>
          </cell>
          <cell r="DY259">
            <v>135</v>
          </cell>
          <cell r="DZ259">
            <v>120</v>
          </cell>
          <cell r="EA259"/>
          <cell r="EB259"/>
          <cell r="EC259"/>
          <cell r="ED259">
            <v>219039</v>
          </cell>
          <cell r="EF259" t="str">
            <v>中野19-39</v>
          </cell>
          <cell r="EG259" t="str">
            <v>同</v>
          </cell>
          <cell r="EH259" t="str">
            <v>同</v>
          </cell>
          <cell r="EI259" t="str">
            <v/>
          </cell>
          <cell r="EJ259" t="str">
            <v/>
          </cell>
          <cell r="EK259" t="str">
            <v/>
          </cell>
          <cell r="EL259" t="str">
            <v/>
          </cell>
          <cell r="EM259" t="str">
            <v/>
          </cell>
          <cell r="EN259" t="str">
            <v/>
          </cell>
          <cell r="EO259">
            <v>104004</v>
          </cell>
          <cell r="EP259" t="str">
            <v>菊地克浩</v>
          </cell>
          <cell r="EQ259" t="str">
            <v>南秋田郡大潟村字東３丁目１番地４</v>
          </cell>
          <cell r="ER259">
            <v>104004</v>
          </cell>
          <cell r="ES259" t="str">
            <v>菊地克浩</v>
          </cell>
          <cell r="ET259" t="str">
            <v>南秋田郡大潟村字東３丁目１番地４</v>
          </cell>
          <cell r="EU259" t="str">
            <v>個人</v>
          </cell>
          <cell r="EV259">
            <v>104004</v>
          </cell>
          <cell r="EW259" t="str">
            <v>菊地克浩</v>
          </cell>
          <cell r="EX259" t="str">
            <v>南秋田郡大潟村字東３丁目１番地４</v>
          </cell>
          <cell r="EY259" t="str">
            <v>個人</v>
          </cell>
          <cell r="EZ259"/>
          <cell r="FA259"/>
          <cell r="FB259" t="str">
            <v>未把握</v>
          </cell>
          <cell r="FC259" t="str">
            <v/>
          </cell>
          <cell r="FD259">
            <v>999</v>
          </cell>
          <cell r="FE259" t="str">
            <v/>
          </cell>
          <cell r="FF259" t="str">
            <v>未把握</v>
          </cell>
          <cell r="FG259">
            <v>0</v>
          </cell>
          <cell r="FH259" t="str">
            <v>不可・繰越</v>
          </cell>
          <cell r="FJ259">
            <v>104004</v>
          </cell>
          <cell r="FK259">
            <v>1</v>
          </cell>
          <cell r="FL259">
            <v>1</v>
          </cell>
          <cell r="FM259"/>
        </row>
        <row r="260">
          <cell r="A260">
            <v>6047</v>
          </cell>
          <cell r="B260" t="str">
            <v>R5秋</v>
          </cell>
          <cell r="C260">
            <v>147</v>
          </cell>
          <cell r="D260" t="str">
            <v>R5</v>
          </cell>
          <cell r="E260">
            <v>1147</v>
          </cell>
          <cell r="F260" t="str">
            <v/>
          </cell>
          <cell r="G260" t="str">
            <v/>
          </cell>
          <cell r="H260" t="str">
            <v>◇</v>
          </cell>
          <cell r="I260" t="str">
            <v/>
          </cell>
          <cell r="J260" t="str">
            <v/>
          </cell>
          <cell r="K260" t="str">
            <v>3</v>
          </cell>
          <cell r="L260">
            <v>104006</v>
          </cell>
          <cell r="M260" t="str">
            <v>工藤勝</v>
          </cell>
          <cell r="N260" t="str">
            <v>大潟村東3-1-6</v>
          </cell>
          <cell r="O260">
            <v>104006</v>
          </cell>
          <cell r="P260" t="str">
            <v>工藤勝</v>
          </cell>
          <cell r="Q260" t="str">
            <v>同一農家</v>
          </cell>
          <cell r="R260" t="str">
            <v>○</v>
          </cell>
          <cell r="S260" t="str">
            <v>C</v>
          </cell>
          <cell r="T260" t="str">
            <v>D13</v>
          </cell>
          <cell r="U260" t="str">
            <v>東野</v>
          </cell>
          <cell r="V260">
            <v>25</v>
          </cell>
          <cell r="W260" t="str">
            <v>-</v>
          </cell>
          <cell r="X260" t="str">
            <v>7-1,2</v>
          </cell>
          <cell r="Y260"/>
          <cell r="Z260" t="str">
            <v>入植地</v>
          </cell>
          <cell r="AA260" t="str">
            <v>村内</v>
          </cell>
          <cell r="AB260">
            <v>23366</v>
          </cell>
          <cell r="AC260">
            <v>23.3</v>
          </cell>
          <cell r="AD260">
            <v>140.80000000000001</v>
          </cell>
          <cell r="AE260">
            <v>80</v>
          </cell>
          <cell r="AF260">
            <v>0.56818181818181812</v>
          </cell>
          <cell r="AG260">
            <v>1</v>
          </cell>
          <cell r="AH260">
            <v>1</v>
          </cell>
          <cell r="AI260">
            <v>0</v>
          </cell>
          <cell r="AJ260">
            <v>0</v>
          </cell>
          <cell r="AK260" t="str">
            <v>完結</v>
          </cell>
          <cell r="AL260" t="str">
            <v>残無</v>
          </cell>
          <cell r="AM260" t="str">
            <v>優先圃場</v>
          </cell>
          <cell r="AN260">
            <v>44803</v>
          </cell>
          <cell r="AO260" t="str">
            <v>小排D13-B右岸</v>
          </cell>
          <cell r="AP260">
            <v>5.8</v>
          </cell>
          <cell r="AQ260">
            <v>140.80000000000001</v>
          </cell>
          <cell r="AR260"/>
          <cell r="AS260"/>
          <cell r="AT260">
            <v>140.80000000000001</v>
          </cell>
          <cell r="AU260">
            <v>140.80000000000001</v>
          </cell>
          <cell r="AV260">
            <v>0</v>
          </cell>
          <cell r="AW260">
            <v>1.4</v>
          </cell>
          <cell r="AX260">
            <v>60.800000000000011</v>
          </cell>
          <cell r="AY260" t="str">
            <v>50～75m未満</v>
          </cell>
          <cell r="AZ260"/>
          <cell r="BA260">
            <v>0.8</v>
          </cell>
          <cell r="BB260" t="str">
            <v>◎</v>
          </cell>
          <cell r="BC260"/>
          <cell r="BD260" t="str">
            <v>農業者</v>
          </cell>
          <cell r="BE260" t="str">
            <v>TR</v>
          </cell>
          <cell r="BF260" t="str">
            <v>140</v>
          </cell>
          <cell r="BG260" t="str">
            <v>100</v>
          </cell>
          <cell r="BH260" t="str">
            <v>◎</v>
          </cell>
          <cell r="BI260">
            <v>20</v>
          </cell>
          <cell r="BJ260" t="str">
            <v/>
          </cell>
          <cell r="BK260" t="str">
            <v/>
          </cell>
          <cell r="BL260" t="str">
            <v>◎</v>
          </cell>
          <cell r="BM260">
            <v>15</v>
          </cell>
          <cell r="BN260"/>
          <cell r="BO260" t="str">
            <v/>
          </cell>
          <cell r="BP260">
            <v>135</v>
          </cell>
          <cell r="BQ260">
            <v>108000</v>
          </cell>
          <cell r="BR260">
            <v>45133</v>
          </cell>
          <cell r="BS260"/>
          <cell r="BT260">
            <v>45139</v>
          </cell>
          <cell r="BU260"/>
          <cell r="BV260"/>
          <cell r="BW260"/>
          <cell r="BX260" t="str">
            <v/>
          </cell>
          <cell r="BY260" t="str">
            <v>未把握</v>
          </cell>
          <cell r="BZ260"/>
          <cell r="CA260"/>
          <cell r="CB260" t="str">
            <v/>
          </cell>
          <cell r="CC260" t="str">
            <v/>
          </cell>
          <cell r="CD260"/>
          <cell r="CE260"/>
          <cell r="CF260" t="str">
            <v/>
          </cell>
          <cell r="CG260"/>
          <cell r="CH260"/>
          <cell r="CI260"/>
          <cell r="CJ260"/>
          <cell r="CK260"/>
          <cell r="CL260"/>
          <cell r="CM260"/>
          <cell r="CN260"/>
          <cell r="CO260" t="str">
            <v/>
          </cell>
          <cell r="CP260">
            <v>0.8</v>
          </cell>
          <cell r="CQ260">
            <v>80</v>
          </cell>
          <cell r="CR260">
            <v>108000</v>
          </cell>
          <cell r="CS260">
            <v>12000</v>
          </cell>
          <cell r="CT260">
            <v>96000</v>
          </cell>
          <cell r="CU260" t="str">
            <v/>
          </cell>
          <cell r="CV260" t="str">
            <v/>
          </cell>
          <cell r="CW260" t="str">
            <v/>
          </cell>
          <cell r="CX260" t="str">
            <v/>
          </cell>
          <cell r="CY260" t="str">
            <v/>
          </cell>
          <cell r="CZ260" t="str">
            <v/>
          </cell>
          <cell r="DA260" t="str">
            <v/>
          </cell>
          <cell r="DB260" t="str">
            <v/>
          </cell>
          <cell r="DC260" t="str">
            <v/>
          </cell>
          <cell r="DD260">
            <v>96000</v>
          </cell>
          <cell r="DE260">
            <v>96000</v>
          </cell>
          <cell r="DF260" t="str">
            <v/>
          </cell>
          <cell r="DG260" t="str">
            <v/>
          </cell>
          <cell r="DH260">
            <v>1</v>
          </cell>
          <cell r="DI260">
            <v>123106</v>
          </cell>
          <cell r="DK260" t="str">
            <v>東野25</v>
          </cell>
          <cell r="DM260" t="str">
            <v>なし</v>
          </cell>
          <cell r="DN260" t="str">
            <v>無</v>
          </cell>
          <cell r="DO260" t="str">
            <v>－</v>
          </cell>
          <cell r="DQ260" t="str">
            <v>農家</v>
          </cell>
          <cell r="DR260" t="str">
            <v>◎</v>
          </cell>
          <cell r="DS260" t="str">
            <v>TR</v>
          </cell>
          <cell r="DT260" t="str">
            <v>○</v>
          </cell>
          <cell r="DU260" t="str">
            <v>□</v>
          </cell>
          <cell r="DV260" t="str">
            <v>◆</v>
          </cell>
          <cell r="DW260" t="str">
            <v>農家◎TR○□◆</v>
          </cell>
          <cell r="DX260" t="str">
            <v>1-1</v>
          </cell>
          <cell r="DY260">
            <v>135</v>
          </cell>
          <cell r="DZ260">
            <v>120</v>
          </cell>
          <cell r="EA260"/>
          <cell r="EB260"/>
          <cell r="EC260"/>
          <cell r="ED260">
            <v>425007</v>
          </cell>
          <cell r="EF260" t="str">
            <v>東野25-7-1,2</v>
          </cell>
          <cell r="EG260" t="str">
            <v>同</v>
          </cell>
          <cell r="EH260" t="str">
            <v>異</v>
          </cell>
          <cell r="EI260" t="str">
            <v>同</v>
          </cell>
          <cell r="EJ260" t="str">
            <v>同</v>
          </cell>
          <cell r="EK260" t="str">
            <v>家族間</v>
          </cell>
          <cell r="EL260" t="str">
            <v/>
          </cell>
          <cell r="EM260" t="str">
            <v/>
          </cell>
          <cell r="EN260" t="str">
            <v/>
          </cell>
          <cell r="EO260">
            <v>104006</v>
          </cell>
          <cell r="EP260" t="str">
            <v>工藤勝</v>
          </cell>
          <cell r="EQ260" t="str">
            <v>南秋田郡大潟村字東３丁目１番地６</v>
          </cell>
          <cell r="ER260">
            <v>999089</v>
          </cell>
          <cell r="ES260" t="str">
            <v>工藤善勝</v>
          </cell>
          <cell r="ET260" t="str">
            <v>南秋田郡大潟村字東３丁目１番地６</v>
          </cell>
          <cell r="EU260" t="str">
            <v>個人</v>
          </cell>
          <cell r="EV260">
            <v>104006</v>
          </cell>
          <cell r="EW260" t="str">
            <v>工藤勝</v>
          </cell>
          <cell r="EX260" t="str">
            <v>南秋田郡大潟村字東３丁目１番地６</v>
          </cell>
          <cell r="EY260" t="str">
            <v>個人</v>
          </cell>
          <cell r="EZ260"/>
          <cell r="FA260"/>
          <cell r="FB260" t="str">
            <v>未把握</v>
          </cell>
          <cell r="FC260" t="str">
            <v/>
          </cell>
          <cell r="FD260">
            <v>999</v>
          </cell>
          <cell r="FE260" t="str">
            <v/>
          </cell>
          <cell r="FF260" t="str">
            <v>未把握</v>
          </cell>
          <cell r="FG260">
            <v>0</v>
          </cell>
          <cell r="FH260" t="str">
            <v>不可・繰越</v>
          </cell>
          <cell r="FJ260">
            <v>104006</v>
          </cell>
          <cell r="FK260">
            <v>1</v>
          </cell>
          <cell r="FL260">
            <v>1</v>
          </cell>
          <cell r="FM260"/>
        </row>
        <row r="261">
          <cell r="A261">
            <v>479</v>
          </cell>
          <cell r="B261" t="str">
            <v>R5秋</v>
          </cell>
          <cell r="C261">
            <v>147</v>
          </cell>
          <cell r="D261" t="str">
            <v>R5</v>
          </cell>
          <cell r="E261">
            <v>1147</v>
          </cell>
          <cell r="F261" t="str">
            <v/>
          </cell>
          <cell r="G261" t="str">
            <v/>
          </cell>
          <cell r="H261" t="str">
            <v>◇</v>
          </cell>
          <cell r="I261" t="str">
            <v/>
          </cell>
          <cell r="J261" t="str">
            <v/>
          </cell>
          <cell r="K261" t="str">
            <v>3</v>
          </cell>
          <cell r="L261">
            <v>104006</v>
          </cell>
          <cell r="M261" t="str">
            <v>工藤勝</v>
          </cell>
          <cell r="N261" t="str">
            <v>大潟村東3-1-6</v>
          </cell>
          <cell r="O261">
            <v>104006</v>
          </cell>
          <cell r="P261" t="str">
            <v>工藤勝</v>
          </cell>
          <cell r="Q261" t="str">
            <v>同一農家</v>
          </cell>
          <cell r="R261" t="str">
            <v>○</v>
          </cell>
          <cell r="S261" t="str">
            <v>C</v>
          </cell>
          <cell r="T261" t="str">
            <v>H27</v>
          </cell>
          <cell r="U261" t="str">
            <v>西野</v>
          </cell>
          <cell r="V261">
            <v>7</v>
          </cell>
          <cell r="W261" t="str">
            <v>-</v>
          </cell>
          <cell r="X261" t="str">
            <v>26</v>
          </cell>
          <cell r="Y261"/>
          <cell r="Z261" t="str">
            <v>入植地</v>
          </cell>
          <cell r="AA261" t="str">
            <v>村内</v>
          </cell>
          <cell r="AB261">
            <v>11219</v>
          </cell>
          <cell r="AC261">
            <v>11.2</v>
          </cell>
          <cell r="AD261">
            <v>145.69999999999999</v>
          </cell>
          <cell r="AE261">
            <v>1120</v>
          </cell>
          <cell r="AF261">
            <v>7.6870281400137275</v>
          </cell>
          <cell r="AG261">
            <v>8</v>
          </cell>
          <cell r="AH261">
            <v>8</v>
          </cell>
          <cell r="AI261">
            <v>0</v>
          </cell>
          <cell r="AJ261">
            <v>0</v>
          </cell>
          <cell r="AK261" t="str">
            <v>完結</v>
          </cell>
          <cell r="AL261" t="str">
            <v>残無</v>
          </cell>
          <cell r="AM261" t="str">
            <v/>
          </cell>
          <cell r="AN261">
            <v>44803</v>
          </cell>
          <cell r="AO261" t="str">
            <v>小排H27-B右岸</v>
          </cell>
          <cell r="AP261">
            <v>9.4</v>
          </cell>
          <cell r="AQ261">
            <v>145.69999999999999</v>
          </cell>
          <cell r="AR261"/>
          <cell r="AS261"/>
          <cell r="AT261">
            <v>1165.5999999999999</v>
          </cell>
          <cell r="AU261">
            <v>1165.5999999999999</v>
          </cell>
          <cell r="AV261">
            <v>0</v>
          </cell>
          <cell r="AW261">
            <v>11.6</v>
          </cell>
          <cell r="AX261">
            <v>45.599999999999909</v>
          </cell>
          <cell r="AY261" t="str">
            <v>30～50m未満</v>
          </cell>
          <cell r="AZ261"/>
          <cell r="BA261">
            <v>11.2</v>
          </cell>
          <cell r="BB261" t="str">
            <v>◎</v>
          </cell>
          <cell r="BC261"/>
          <cell r="BD261" t="str">
            <v>農業者</v>
          </cell>
          <cell r="BE261" t="str">
            <v>TR</v>
          </cell>
          <cell r="BF261" t="str">
            <v>140</v>
          </cell>
          <cell r="BG261" t="str">
            <v>100</v>
          </cell>
          <cell r="BH261" t="str">
            <v>◎</v>
          </cell>
          <cell r="BI261">
            <v>20</v>
          </cell>
          <cell r="BJ261" t="str">
            <v/>
          </cell>
          <cell r="BK261" t="str">
            <v/>
          </cell>
          <cell r="BL261" t="str">
            <v>◎</v>
          </cell>
          <cell r="BM261">
            <v>15</v>
          </cell>
          <cell r="BN261"/>
          <cell r="BO261" t="str">
            <v/>
          </cell>
          <cell r="BP261">
            <v>135</v>
          </cell>
          <cell r="BQ261">
            <v>1512000</v>
          </cell>
          <cell r="BR261">
            <v>45133</v>
          </cell>
          <cell r="BS261"/>
          <cell r="BT261">
            <v>45139</v>
          </cell>
          <cell r="BU261"/>
          <cell r="BV261"/>
          <cell r="BW261"/>
          <cell r="BX261" t="str">
            <v/>
          </cell>
          <cell r="BY261" t="str">
            <v>未把握</v>
          </cell>
          <cell r="BZ261"/>
          <cell r="CA261"/>
          <cell r="CB261" t="str">
            <v/>
          </cell>
          <cell r="CC261" t="str">
            <v/>
          </cell>
          <cell r="CD261"/>
          <cell r="CE261"/>
          <cell r="CF261" t="str">
            <v/>
          </cell>
          <cell r="CG261"/>
          <cell r="CH261"/>
          <cell r="CI261"/>
          <cell r="CJ261"/>
          <cell r="CK261"/>
          <cell r="CL261"/>
          <cell r="CM261"/>
          <cell r="CN261"/>
          <cell r="CO261" t="str">
            <v/>
          </cell>
          <cell r="CP261">
            <v>11.2</v>
          </cell>
          <cell r="CQ261">
            <v>1120</v>
          </cell>
          <cell r="CR261">
            <v>1512000</v>
          </cell>
          <cell r="CS261">
            <v>168000</v>
          </cell>
          <cell r="CT261">
            <v>1344000</v>
          </cell>
          <cell r="CU261" t="str">
            <v/>
          </cell>
          <cell r="CV261" t="str">
            <v/>
          </cell>
          <cell r="CW261" t="str">
            <v/>
          </cell>
          <cell r="CX261" t="str">
            <v/>
          </cell>
          <cell r="CY261" t="str">
            <v/>
          </cell>
          <cell r="CZ261" t="str">
            <v/>
          </cell>
          <cell r="DA261" t="str">
            <v/>
          </cell>
          <cell r="DB261" t="str">
            <v/>
          </cell>
          <cell r="DC261" t="str">
            <v/>
          </cell>
          <cell r="DD261">
            <v>1344000</v>
          </cell>
          <cell r="DE261">
            <v>1344000</v>
          </cell>
          <cell r="DF261" t="str">
            <v/>
          </cell>
          <cell r="DG261" t="str">
            <v/>
          </cell>
          <cell r="DH261">
            <v>1</v>
          </cell>
          <cell r="DI261">
            <v>123106</v>
          </cell>
          <cell r="DK261" t="str">
            <v>西野7</v>
          </cell>
          <cell r="DM261" t="str">
            <v>なし</v>
          </cell>
          <cell r="DN261" t="str">
            <v>無</v>
          </cell>
          <cell r="DO261" t="str">
            <v>－</v>
          </cell>
          <cell r="DQ261" t="str">
            <v>農家</v>
          </cell>
          <cell r="DR261" t="str">
            <v>◎</v>
          </cell>
          <cell r="DS261" t="str">
            <v>TR</v>
          </cell>
          <cell r="DT261" t="str">
            <v>○</v>
          </cell>
          <cell r="DU261" t="str">
            <v>□</v>
          </cell>
          <cell r="DV261" t="str">
            <v>◆</v>
          </cell>
          <cell r="DW261" t="str">
            <v>農家◎TR○□◆</v>
          </cell>
          <cell r="DX261" t="str">
            <v>1-1</v>
          </cell>
          <cell r="DY261">
            <v>135</v>
          </cell>
          <cell r="DZ261">
            <v>120</v>
          </cell>
          <cell r="EA261"/>
          <cell r="EB261"/>
          <cell r="EC261"/>
          <cell r="ED261">
            <v>607026</v>
          </cell>
          <cell r="EF261" t="str">
            <v>西野7-26</v>
          </cell>
          <cell r="EG261" t="str">
            <v>同</v>
          </cell>
          <cell r="EH261" t="str">
            <v>同</v>
          </cell>
          <cell r="EI261" t="str">
            <v/>
          </cell>
          <cell r="EJ261" t="str">
            <v/>
          </cell>
          <cell r="EK261" t="str">
            <v/>
          </cell>
          <cell r="EL261" t="str">
            <v/>
          </cell>
          <cell r="EM261" t="str">
            <v/>
          </cell>
          <cell r="EN261" t="str">
            <v/>
          </cell>
          <cell r="EO261">
            <v>104006</v>
          </cell>
          <cell r="EP261" t="str">
            <v>工藤勝</v>
          </cell>
          <cell r="EQ261" t="str">
            <v>南秋田郡大潟村字東３丁目１番地６</v>
          </cell>
          <cell r="ER261">
            <v>104006</v>
          </cell>
          <cell r="ES261" t="str">
            <v>工藤勝</v>
          </cell>
          <cell r="ET261" t="str">
            <v>南秋田郡大潟村字東３丁目１番地６</v>
          </cell>
          <cell r="EU261" t="str">
            <v>個人</v>
          </cell>
          <cell r="EV261">
            <v>104006</v>
          </cell>
          <cell r="EW261" t="str">
            <v>工藤勝</v>
          </cell>
          <cell r="EX261" t="str">
            <v>南秋田郡大潟村字東３丁目１番地６</v>
          </cell>
          <cell r="EY261" t="str">
            <v>個人</v>
          </cell>
          <cell r="EZ261"/>
          <cell r="FA261"/>
          <cell r="FB261" t="str">
            <v>未把握</v>
          </cell>
          <cell r="FC261" t="str">
            <v/>
          </cell>
          <cell r="FD261">
            <v>999</v>
          </cell>
          <cell r="FE261" t="str">
            <v/>
          </cell>
          <cell r="FF261" t="str">
            <v>未把握</v>
          </cell>
          <cell r="FG261">
            <v>0</v>
          </cell>
          <cell r="FH261" t="str">
            <v>不可・繰越</v>
          </cell>
          <cell r="FJ261">
            <v>104006</v>
          </cell>
          <cell r="FK261">
            <v>2</v>
          </cell>
          <cell r="FL261">
            <v>2</v>
          </cell>
          <cell r="FM261"/>
        </row>
        <row r="262">
          <cell r="A262">
            <v>6054</v>
          </cell>
          <cell r="B262" t="str">
            <v>R5秋</v>
          </cell>
          <cell r="C262">
            <v>147</v>
          </cell>
          <cell r="D262" t="str">
            <v>R5</v>
          </cell>
          <cell r="E262">
            <v>1147</v>
          </cell>
          <cell r="F262" t="str">
            <v/>
          </cell>
          <cell r="G262" t="str">
            <v/>
          </cell>
          <cell r="H262" t="str">
            <v>◇</v>
          </cell>
          <cell r="I262" t="str">
            <v/>
          </cell>
          <cell r="J262" t="str">
            <v/>
          </cell>
          <cell r="K262" t="str">
            <v>3</v>
          </cell>
          <cell r="L262">
            <v>104006</v>
          </cell>
          <cell r="M262" t="str">
            <v>工藤勝</v>
          </cell>
          <cell r="N262" t="str">
            <v>大潟村東3-1-6</v>
          </cell>
          <cell r="O262">
            <v>104006</v>
          </cell>
          <cell r="P262" t="str">
            <v>工藤勝</v>
          </cell>
          <cell r="Q262" t="str">
            <v>同一農家</v>
          </cell>
          <cell r="R262" t="str">
            <v>○</v>
          </cell>
          <cell r="S262" t="str">
            <v>C</v>
          </cell>
          <cell r="T262" t="str">
            <v>H29</v>
          </cell>
          <cell r="U262" t="str">
            <v>西野</v>
          </cell>
          <cell r="V262">
            <v>8</v>
          </cell>
          <cell r="W262" t="str">
            <v>-</v>
          </cell>
          <cell r="X262" t="str">
            <v>3,4</v>
          </cell>
          <cell r="Y262"/>
          <cell r="Z262" t="str">
            <v>入植地</v>
          </cell>
          <cell r="AA262" t="str">
            <v>村内</v>
          </cell>
          <cell r="AB262">
            <v>23097</v>
          </cell>
          <cell r="AC262">
            <v>23</v>
          </cell>
          <cell r="AD262">
            <v>150.69999999999999</v>
          </cell>
          <cell r="AE262">
            <v>98.600000000000364</v>
          </cell>
          <cell r="AF262">
            <v>0.65428002654280271</v>
          </cell>
          <cell r="AG262">
            <v>1</v>
          </cell>
          <cell r="AH262">
            <v>1</v>
          </cell>
          <cell r="AI262">
            <v>0</v>
          </cell>
          <cell r="AJ262">
            <v>8.6</v>
          </cell>
          <cell r="AK262" t="str">
            <v>完結</v>
          </cell>
          <cell r="AL262" t="str">
            <v>10m未満</v>
          </cell>
          <cell r="AM262" t="str">
            <v/>
          </cell>
          <cell r="AN262">
            <v>44803</v>
          </cell>
          <cell r="AO262" t="str">
            <v>小排H29-A右岸</v>
          </cell>
          <cell r="AP262">
            <v>8.6999999999999993</v>
          </cell>
          <cell r="AQ262">
            <v>150.69999999999999</v>
          </cell>
          <cell r="AR262"/>
          <cell r="AS262"/>
          <cell r="AT262">
            <v>150.69999999999999</v>
          </cell>
          <cell r="AU262">
            <v>150.69999999999999</v>
          </cell>
          <cell r="AV262">
            <v>0</v>
          </cell>
          <cell r="AW262">
            <v>1.5</v>
          </cell>
          <cell r="AX262">
            <v>60.699999999999989</v>
          </cell>
          <cell r="AY262" t="str">
            <v>50～75m未満</v>
          </cell>
          <cell r="AZ262"/>
          <cell r="BA262">
            <v>0.9</v>
          </cell>
          <cell r="BB262" t="str">
            <v>◎</v>
          </cell>
          <cell r="BC262"/>
          <cell r="BD262" t="str">
            <v>農業者</v>
          </cell>
          <cell r="BE262" t="str">
            <v>TR</v>
          </cell>
          <cell r="BF262" t="str">
            <v>140</v>
          </cell>
          <cell r="BG262" t="str">
            <v>100</v>
          </cell>
          <cell r="BH262" t="str">
            <v>◎</v>
          </cell>
          <cell r="BI262">
            <v>20</v>
          </cell>
          <cell r="BJ262" t="str">
            <v/>
          </cell>
          <cell r="BK262" t="str">
            <v/>
          </cell>
          <cell r="BL262" t="str">
            <v>◎</v>
          </cell>
          <cell r="BM262">
            <v>15</v>
          </cell>
          <cell r="BN262"/>
          <cell r="BO262" t="str">
            <v/>
          </cell>
          <cell r="BP262">
            <v>135</v>
          </cell>
          <cell r="BQ262">
            <v>121500</v>
          </cell>
          <cell r="BR262">
            <v>45133</v>
          </cell>
          <cell r="BS262"/>
          <cell r="BT262">
            <v>45139</v>
          </cell>
          <cell r="BU262"/>
          <cell r="BV262"/>
          <cell r="BW262"/>
          <cell r="BX262" t="str">
            <v/>
          </cell>
          <cell r="BY262" t="str">
            <v>未把握</v>
          </cell>
          <cell r="BZ262"/>
          <cell r="CA262"/>
          <cell r="CB262" t="str">
            <v/>
          </cell>
          <cell r="CC262" t="str">
            <v/>
          </cell>
          <cell r="CD262"/>
          <cell r="CE262"/>
          <cell r="CF262" t="str">
            <v/>
          </cell>
          <cell r="CG262"/>
          <cell r="CH262"/>
          <cell r="CI262"/>
          <cell r="CJ262"/>
          <cell r="CK262"/>
          <cell r="CL262"/>
          <cell r="CM262"/>
          <cell r="CN262"/>
          <cell r="CO262" t="str">
            <v/>
          </cell>
          <cell r="CP262">
            <v>0.9</v>
          </cell>
          <cell r="CQ262">
            <v>90</v>
          </cell>
          <cell r="CR262">
            <v>121500</v>
          </cell>
          <cell r="CS262">
            <v>13500</v>
          </cell>
          <cell r="CT262">
            <v>108000</v>
          </cell>
          <cell r="CU262" t="str">
            <v/>
          </cell>
          <cell r="CV262" t="str">
            <v/>
          </cell>
          <cell r="CW262" t="str">
            <v/>
          </cell>
          <cell r="CX262" t="str">
            <v/>
          </cell>
          <cell r="CY262" t="str">
            <v/>
          </cell>
          <cell r="CZ262" t="str">
            <v/>
          </cell>
          <cell r="DA262" t="str">
            <v/>
          </cell>
          <cell r="DB262" t="str">
            <v/>
          </cell>
          <cell r="DC262" t="str">
            <v/>
          </cell>
          <cell r="DD262">
            <v>108000</v>
          </cell>
          <cell r="DE262">
            <v>108000</v>
          </cell>
          <cell r="DF262" t="str">
            <v/>
          </cell>
          <cell r="DG262" t="str">
            <v/>
          </cell>
          <cell r="DH262">
            <v>1</v>
          </cell>
          <cell r="DI262">
            <v>123106</v>
          </cell>
          <cell r="DK262" t="str">
            <v>西野8</v>
          </cell>
          <cell r="DM262" t="str">
            <v>なし</v>
          </cell>
          <cell r="DN262" t="str">
            <v>無</v>
          </cell>
          <cell r="DO262" t="str">
            <v>－</v>
          </cell>
          <cell r="DQ262" t="str">
            <v>農家</v>
          </cell>
          <cell r="DR262" t="str">
            <v>◎</v>
          </cell>
          <cell r="DS262" t="str">
            <v>TR</v>
          </cell>
          <cell r="DT262" t="str">
            <v>○</v>
          </cell>
          <cell r="DU262" t="str">
            <v>□</v>
          </cell>
          <cell r="DV262" t="str">
            <v>◆</v>
          </cell>
          <cell r="DW262" t="str">
            <v>農家◎TR○□◆</v>
          </cell>
          <cell r="DX262" t="str">
            <v>1-1</v>
          </cell>
          <cell r="DY262">
            <v>135</v>
          </cell>
          <cell r="DZ262">
            <v>120</v>
          </cell>
          <cell r="EA262"/>
          <cell r="EB262"/>
          <cell r="EC262"/>
          <cell r="ED262">
            <v>608003</v>
          </cell>
          <cell r="EF262" t="str">
            <v>西野8-3,4</v>
          </cell>
          <cell r="EG262" t="str">
            <v>同</v>
          </cell>
          <cell r="EH262" t="str">
            <v>異</v>
          </cell>
          <cell r="EI262" t="str">
            <v>同</v>
          </cell>
          <cell r="EJ262" t="str">
            <v>同</v>
          </cell>
          <cell r="EK262" t="str">
            <v>家族間</v>
          </cell>
          <cell r="EL262" t="str">
            <v/>
          </cell>
          <cell r="EM262" t="str">
            <v/>
          </cell>
          <cell r="EN262" t="str">
            <v/>
          </cell>
          <cell r="EO262">
            <v>104006</v>
          </cell>
          <cell r="EP262" t="str">
            <v>工藤勝</v>
          </cell>
          <cell r="EQ262" t="str">
            <v>南秋田郡大潟村字東３丁目１番地６</v>
          </cell>
          <cell r="ER262">
            <v>999089</v>
          </cell>
          <cell r="ES262" t="str">
            <v>工藤善勝</v>
          </cell>
          <cell r="ET262" t="str">
            <v>南秋田郡大潟村字東３丁目１番地６</v>
          </cell>
          <cell r="EU262" t="str">
            <v>個人</v>
          </cell>
          <cell r="EV262">
            <v>104006</v>
          </cell>
          <cell r="EW262" t="str">
            <v>工藤勝</v>
          </cell>
          <cell r="EX262" t="str">
            <v>南秋田郡大潟村字東３丁目１番地６</v>
          </cell>
          <cell r="EY262" t="str">
            <v>個人</v>
          </cell>
          <cell r="EZ262"/>
          <cell r="FA262"/>
          <cell r="FB262" t="str">
            <v>未把握</v>
          </cell>
          <cell r="FC262" t="str">
            <v/>
          </cell>
          <cell r="FD262">
            <v>999</v>
          </cell>
          <cell r="FE262" t="str">
            <v/>
          </cell>
          <cell r="FF262" t="str">
            <v>未把握</v>
          </cell>
          <cell r="FG262">
            <v>0</v>
          </cell>
          <cell r="FH262" t="str">
            <v>不可・繰越</v>
          </cell>
          <cell r="FJ262">
            <v>104006</v>
          </cell>
          <cell r="FK262">
            <v>3</v>
          </cell>
          <cell r="FL262">
            <v>3</v>
          </cell>
          <cell r="FM262"/>
        </row>
        <row r="263">
          <cell r="A263">
            <v>6056</v>
          </cell>
          <cell r="B263" t="str">
            <v>R5秋</v>
          </cell>
          <cell r="C263">
            <v>147</v>
          </cell>
          <cell r="D263" t="str">
            <v>R5</v>
          </cell>
          <cell r="E263">
            <v>1147</v>
          </cell>
          <cell r="F263" t="str">
            <v/>
          </cell>
          <cell r="G263" t="str">
            <v/>
          </cell>
          <cell r="H263" t="str">
            <v>◇</v>
          </cell>
          <cell r="I263" t="str">
            <v/>
          </cell>
          <cell r="J263" t="str">
            <v/>
          </cell>
          <cell r="K263" t="str">
            <v>3</v>
          </cell>
          <cell r="L263">
            <v>104006</v>
          </cell>
          <cell r="M263" t="str">
            <v>工藤勝</v>
          </cell>
          <cell r="N263" t="str">
            <v>大潟村東3-1-6</v>
          </cell>
          <cell r="O263">
            <v>104006</v>
          </cell>
          <cell r="P263" t="str">
            <v>工藤勝</v>
          </cell>
          <cell r="Q263" t="str">
            <v>同一農家</v>
          </cell>
          <cell r="R263" t="str">
            <v>○</v>
          </cell>
          <cell r="S263" t="str">
            <v>C</v>
          </cell>
          <cell r="T263" t="str">
            <v>H29</v>
          </cell>
          <cell r="U263" t="str">
            <v>西野</v>
          </cell>
          <cell r="V263">
            <v>8</v>
          </cell>
          <cell r="W263" t="str">
            <v>-</v>
          </cell>
          <cell r="X263" t="str">
            <v>5</v>
          </cell>
          <cell r="Y263"/>
          <cell r="Z263" t="str">
            <v>入植地</v>
          </cell>
          <cell r="AA263" t="str">
            <v>村内</v>
          </cell>
          <cell r="AB263">
            <v>11524</v>
          </cell>
          <cell r="AC263">
            <v>11.5</v>
          </cell>
          <cell r="AD263">
            <v>150.80000000000001</v>
          </cell>
          <cell r="AE263">
            <v>100</v>
          </cell>
          <cell r="AF263">
            <v>0.66312997347480096</v>
          </cell>
          <cell r="AG263">
            <v>1</v>
          </cell>
          <cell r="AH263">
            <v>1</v>
          </cell>
          <cell r="AI263">
            <v>0</v>
          </cell>
          <cell r="AJ263">
            <v>0</v>
          </cell>
          <cell r="AK263" t="str">
            <v>完結</v>
          </cell>
          <cell r="AL263" t="str">
            <v>残無</v>
          </cell>
          <cell r="AM263" t="str">
            <v>優先圃場</v>
          </cell>
          <cell r="AN263">
            <v>44803</v>
          </cell>
          <cell r="AO263" t="str">
            <v>小排H29-A右岸</v>
          </cell>
          <cell r="AP263">
            <v>8.6999999999999993</v>
          </cell>
          <cell r="AQ263">
            <v>150.80000000000001</v>
          </cell>
          <cell r="AR263"/>
          <cell r="AS263"/>
          <cell r="AT263">
            <v>150.80000000000001</v>
          </cell>
          <cell r="AU263">
            <v>150.80000000000001</v>
          </cell>
          <cell r="AV263">
            <v>0</v>
          </cell>
          <cell r="AW263">
            <v>1.5</v>
          </cell>
          <cell r="AX263">
            <v>50.800000000000011</v>
          </cell>
          <cell r="AY263" t="str">
            <v>50～75m未満</v>
          </cell>
          <cell r="AZ263"/>
          <cell r="BA263">
            <v>1</v>
          </cell>
          <cell r="BB263" t="str">
            <v>◎</v>
          </cell>
          <cell r="BC263"/>
          <cell r="BD263" t="str">
            <v>農業者</v>
          </cell>
          <cell r="BE263" t="str">
            <v>TR</v>
          </cell>
          <cell r="BF263" t="str">
            <v>140</v>
          </cell>
          <cell r="BG263" t="str">
            <v>100</v>
          </cell>
          <cell r="BH263" t="str">
            <v>◎</v>
          </cell>
          <cell r="BI263">
            <v>20</v>
          </cell>
          <cell r="BJ263" t="str">
            <v/>
          </cell>
          <cell r="BK263" t="str">
            <v/>
          </cell>
          <cell r="BL263" t="str">
            <v>◎</v>
          </cell>
          <cell r="BM263">
            <v>15</v>
          </cell>
          <cell r="BN263"/>
          <cell r="BO263" t="str">
            <v/>
          </cell>
          <cell r="BP263">
            <v>135</v>
          </cell>
          <cell r="BQ263">
            <v>135000</v>
          </cell>
          <cell r="BR263">
            <v>45133</v>
          </cell>
          <cell r="BS263"/>
          <cell r="BT263">
            <v>45139</v>
          </cell>
          <cell r="BU263"/>
          <cell r="BV263"/>
          <cell r="BW263"/>
          <cell r="BX263" t="str">
            <v/>
          </cell>
          <cell r="BY263" t="str">
            <v>未把握</v>
          </cell>
          <cell r="BZ263"/>
          <cell r="CA263"/>
          <cell r="CB263" t="str">
            <v/>
          </cell>
          <cell r="CC263" t="str">
            <v/>
          </cell>
          <cell r="CD263"/>
          <cell r="CE263"/>
          <cell r="CF263" t="str">
            <v/>
          </cell>
          <cell r="CG263"/>
          <cell r="CH263"/>
          <cell r="CI263"/>
          <cell r="CJ263"/>
          <cell r="CK263"/>
          <cell r="CL263"/>
          <cell r="CM263"/>
          <cell r="CN263"/>
          <cell r="CO263" t="str">
            <v/>
          </cell>
          <cell r="CP263">
            <v>1</v>
          </cell>
          <cell r="CQ263">
            <v>100</v>
          </cell>
          <cell r="CR263">
            <v>135000</v>
          </cell>
          <cell r="CS263">
            <v>15000</v>
          </cell>
          <cell r="CT263">
            <v>120000</v>
          </cell>
          <cell r="CU263" t="str">
            <v/>
          </cell>
          <cell r="CV263" t="str">
            <v/>
          </cell>
          <cell r="CW263" t="str">
            <v/>
          </cell>
          <cell r="CX263" t="str">
            <v/>
          </cell>
          <cell r="CY263" t="str">
            <v/>
          </cell>
          <cell r="CZ263" t="str">
            <v/>
          </cell>
          <cell r="DA263" t="str">
            <v/>
          </cell>
          <cell r="DB263" t="str">
            <v/>
          </cell>
          <cell r="DC263" t="str">
            <v/>
          </cell>
          <cell r="DD263">
            <v>120000</v>
          </cell>
          <cell r="DE263">
            <v>120000</v>
          </cell>
          <cell r="DF263" t="str">
            <v/>
          </cell>
          <cell r="DG263" t="str">
            <v/>
          </cell>
          <cell r="DH263">
            <v>1</v>
          </cell>
          <cell r="DI263">
            <v>123106</v>
          </cell>
          <cell r="DK263" t="str">
            <v>西野8</v>
          </cell>
          <cell r="DM263" t="str">
            <v>なし</v>
          </cell>
          <cell r="DN263" t="str">
            <v>無</v>
          </cell>
          <cell r="DO263" t="str">
            <v>－</v>
          </cell>
          <cell r="DQ263" t="str">
            <v>農家</v>
          </cell>
          <cell r="DR263" t="str">
            <v>◎</v>
          </cell>
          <cell r="DS263" t="str">
            <v>TR</v>
          </cell>
          <cell r="DT263" t="str">
            <v>○</v>
          </cell>
          <cell r="DU263" t="str">
            <v>□</v>
          </cell>
          <cell r="DV263" t="str">
            <v>◆</v>
          </cell>
          <cell r="DW263" t="str">
            <v>農家◎TR○□◆</v>
          </cell>
          <cell r="DX263" t="str">
            <v>1-1</v>
          </cell>
          <cell r="DY263">
            <v>135</v>
          </cell>
          <cell r="DZ263">
            <v>120</v>
          </cell>
          <cell r="EA263"/>
          <cell r="EB263"/>
          <cell r="EC263"/>
          <cell r="ED263">
            <v>608005</v>
          </cell>
          <cell r="EF263" t="str">
            <v>西野8-5</v>
          </cell>
          <cell r="EG263" t="str">
            <v>同</v>
          </cell>
          <cell r="EH263" t="str">
            <v>異</v>
          </cell>
          <cell r="EI263" t="str">
            <v>同</v>
          </cell>
          <cell r="EJ263" t="str">
            <v>同</v>
          </cell>
          <cell r="EK263" t="str">
            <v>家族間</v>
          </cell>
          <cell r="EL263" t="str">
            <v/>
          </cell>
          <cell r="EM263" t="str">
            <v/>
          </cell>
          <cell r="EN263" t="str">
            <v/>
          </cell>
          <cell r="EO263">
            <v>104006</v>
          </cell>
          <cell r="EP263" t="str">
            <v>工藤勝</v>
          </cell>
          <cell r="EQ263" t="str">
            <v>南秋田郡大潟村字東３丁目１番地６</v>
          </cell>
          <cell r="ER263">
            <v>999089</v>
          </cell>
          <cell r="ES263" t="str">
            <v>工藤善勝</v>
          </cell>
          <cell r="ET263" t="str">
            <v>南秋田郡大潟村字東３丁目１番地６</v>
          </cell>
          <cell r="EU263" t="str">
            <v>個人</v>
          </cell>
          <cell r="EV263">
            <v>104006</v>
          </cell>
          <cell r="EW263" t="str">
            <v>工藤勝</v>
          </cell>
          <cell r="EX263" t="str">
            <v>南秋田郡大潟村字東３丁目１番地６</v>
          </cell>
          <cell r="EY263" t="str">
            <v>個人</v>
          </cell>
          <cell r="EZ263"/>
          <cell r="FA263"/>
          <cell r="FB263" t="str">
            <v>未把握</v>
          </cell>
          <cell r="FC263" t="str">
            <v/>
          </cell>
          <cell r="FD263">
            <v>999</v>
          </cell>
          <cell r="FE263" t="str">
            <v/>
          </cell>
          <cell r="FF263" t="str">
            <v>未把握</v>
          </cell>
          <cell r="FG263">
            <v>0</v>
          </cell>
          <cell r="FH263" t="str">
            <v>不可・繰越</v>
          </cell>
          <cell r="FJ263">
            <v>104006</v>
          </cell>
          <cell r="FK263">
            <v>4</v>
          </cell>
          <cell r="FL263">
            <v>4</v>
          </cell>
          <cell r="FM263"/>
        </row>
        <row r="264">
          <cell r="A264">
            <v>6061</v>
          </cell>
          <cell r="B264" t="str">
            <v>R5秋</v>
          </cell>
          <cell r="C264">
            <v>147</v>
          </cell>
          <cell r="D264" t="str">
            <v>R5</v>
          </cell>
          <cell r="E264">
            <v>1147</v>
          </cell>
          <cell r="F264" t="str">
            <v/>
          </cell>
          <cell r="G264" t="str">
            <v/>
          </cell>
          <cell r="H264" t="str">
            <v>◇</v>
          </cell>
          <cell r="I264" t="str">
            <v/>
          </cell>
          <cell r="J264" t="str">
            <v/>
          </cell>
          <cell r="K264" t="str">
            <v>3</v>
          </cell>
          <cell r="L264">
            <v>104006</v>
          </cell>
          <cell r="M264" t="str">
            <v>工藤勝</v>
          </cell>
          <cell r="N264" t="str">
            <v>大潟村東3-1-6</v>
          </cell>
          <cell r="O264">
            <v>104006</v>
          </cell>
          <cell r="P264" t="str">
            <v>工藤勝</v>
          </cell>
          <cell r="Q264" t="str">
            <v>同一農家</v>
          </cell>
          <cell r="R264" t="str">
            <v>○</v>
          </cell>
          <cell r="S264" t="str">
            <v>C</v>
          </cell>
          <cell r="T264" t="str">
            <v>H29</v>
          </cell>
          <cell r="U264" t="str">
            <v>西野</v>
          </cell>
          <cell r="V264">
            <v>8</v>
          </cell>
          <cell r="W264" t="str">
            <v>-</v>
          </cell>
          <cell r="X264" t="str">
            <v>17</v>
          </cell>
          <cell r="Y264"/>
          <cell r="Z264" t="str">
            <v>入植地</v>
          </cell>
          <cell r="AA264" t="str">
            <v>村内</v>
          </cell>
          <cell r="AB264">
            <v>11665</v>
          </cell>
          <cell r="AC264">
            <v>11.6</v>
          </cell>
          <cell r="AD264">
            <v>152.4</v>
          </cell>
          <cell r="AE264">
            <v>100</v>
          </cell>
          <cell r="AF264">
            <v>0.65616797900262469</v>
          </cell>
          <cell r="AG264">
            <v>1</v>
          </cell>
          <cell r="AH264">
            <v>1</v>
          </cell>
          <cell r="AI264">
            <v>0</v>
          </cell>
          <cell r="AJ264">
            <v>0</v>
          </cell>
          <cell r="AK264" t="str">
            <v>完結</v>
          </cell>
          <cell r="AL264" t="str">
            <v>残無</v>
          </cell>
          <cell r="AM264" t="str">
            <v>優先圃場</v>
          </cell>
          <cell r="AN264">
            <v>44803</v>
          </cell>
          <cell r="AO264" t="str">
            <v>小排H29-B左岸</v>
          </cell>
          <cell r="AP264">
            <v>8.1999999999999993</v>
          </cell>
          <cell r="AQ264">
            <v>152.4</v>
          </cell>
          <cell r="AR264"/>
          <cell r="AS264"/>
          <cell r="AT264">
            <v>152.4</v>
          </cell>
          <cell r="AU264">
            <v>152.4</v>
          </cell>
          <cell r="AV264">
            <v>0</v>
          </cell>
          <cell r="AW264">
            <v>1.5</v>
          </cell>
          <cell r="AX264">
            <v>52.400000000000006</v>
          </cell>
          <cell r="AY264" t="str">
            <v>50～75m未満</v>
          </cell>
          <cell r="AZ264"/>
          <cell r="BA264">
            <v>1</v>
          </cell>
          <cell r="BB264" t="str">
            <v>◎</v>
          </cell>
          <cell r="BC264"/>
          <cell r="BD264" t="str">
            <v>農業者</v>
          </cell>
          <cell r="BE264" t="str">
            <v>TR</v>
          </cell>
          <cell r="BF264" t="str">
            <v>140</v>
          </cell>
          <cell r="BG264" t="str">
            <v>100</v>
          </cell>
          <cell r="BH264" t="str">
            <v>◎</v>
          </cell>
          <cell r="BI264">
            <v>20</v>
          </cell>
          <cell r="BJ264" t="str">
            <v/>
          </cell>
          <cell r="BK264" t="str">
            <v/>
          </cell>
          <cell r="BL264" t="str">
            <v>◎</v>
          </cell>
          <cell r="BM264">
            <v>15</v>
          </cell>
          <cell r="BN264"/>
          <cell r="BO264" t="str">
            <v/>
          </cell>
          <cell r="BP264">
            <v>135</v>
          </cell>
          <cell r="BQ264">
            <v>135000</v>
          </cell>
          <cell r="BR264">
            <v>45133</v>
          </cell>
          <cell r="BS264"/>
          <cell r="BT264">
            <v>45139</v>
          </cell>
          <cell r="BU264"/>
          <cell r="BV264"/>
          <cell r="BW264"/>
          <cell r="BX264" t="str">
            <v/>
          </cell>
          <cell r="BY264" t="str">
            <v>未把握</v>
          </cell>
          <cell r="BZ264"/>
          <cell r="CA264"/>
          <cell r="CB264" t="str">
            <v/>
          </cell>
          <cell r="CC264" t="str">
            <v/>
          </cell>
          <cell r="CD264"/>
          <cell r="CE264"/>
          <cell r="CF264" t="str">
            <v/>
          </cell>
          <cell r="CG264"/>
          <cell r="CH264"/>
          <cell r="CI264"/>
          <cell r="CJ264"/>
          <cell r="CK264"/>
          <cell r="CL264"/>
          <cell r="CM264"/>
          <cell r="CN264"/>
          <cell r="CO264" t="str">
            <v/>
          </cell>
          <cell r="CP264">
            <v>1</v>
          </cell>
          <cell r="CQ264">
            <v>100</v>
          </cell>
          <cell r="CR264">
            <v>135000</v>
          </cell>
          <cell r="CS264">
            <v>15000</v>
          </cell>
          <cell r="CT264">
            <v>120000</v>
          </cell>
          <cell r="CU264" t="str">
            <v/>
          </cell>
          <cell r="CV264" t="str">
            <v/>
          </cell>
          <cell r="CW264" t="str">
            <v/>
          </cell>
          <cell r="CX264" t="str">
            <v/>
          </cell>
          <cell r="CY264" t="str">
            <v/>
          </cell>
          <cell r="CZ264" t="str">
            <v/>
          </cell>
          <cell r="DA264" t="str">
            <v/>
          </cell>
          <cell r="DB264" t="str">
            <v/>
          </cell>
          <cell r="DC264" t="str">
            <v/>
          </cell>
          <cell r="DD264">
            <v>120000</v>
          </cell>
          <cell r="DE264">
            <v>120000</v>
          </cell>
          <cell r="DF264" t="str">
            <v/>
          </cell>
          <cell r="DG264" t="str">
            <v/>
          </cell>
          <cell r="DH264">
            <v>1</v>
          </cell>
          <cell r="DI264">
            <v>123106</v>
          </cell>
          <cell r="DK264" t="str">
            <v>西野8</v>
          </cell>
          <cell r="DM264" t="str">
            <v>なし</v>
          </cell>
          <cell r="DN264" t="str">
            <v>無</v>
          </cell>
          <cell r="DO264" t="str">
            <v>－</v>
          </cell>
          <cell r="DQ264" t="str">
            <v>農家</v>
          </cell>
          <cell r="DR264" t="str">
            <v>◎</v>
          </cell>
          <cell r="DS264" t="str">
            <v>TR</v>
          </cell>
          <cell r="DT264" t="str">
            <v>○</v>
          </cell>
          <cell r="DU264" t="str">
            <v>□</v>
          </cell>
          <cell r="DV264" t="str">
            <v>◆</v>
          </cell>
          <cell r="DW264" t="str">
            <v>農家◎TR○□◆</v>
          </cell>
          <cell r="DX264" t="str">
            <v>1-1</v>
          </cell>
          <cell r="DY264">
            <v>135</v>
          </cell>
          <cell r="DZ264">
            <v>120</v>
          </cell>
          <cell r="EA264"/>
          <cell r="EB264"/>
          <cell r="EC264"/>
          <cell r="ED264">
            <v>608017</v>
          </cell>
          <cell r="EF264" t="str">
            <v>西野8-17</v>
          </cell>
          <cell r="EG264" t="str">
            <v>同</v>
          </cell>
          <cell r="EH264" t="str">
            <v>異</v>
          </cell>
          <cell r="EI264" t="str">
            <v>同</v>
          </cell>
          <cell r="EJ264" t="str">
            <v>同</v>
          </cell>
          <cell r="EK264" t="str">
            <v>家族間</v>
          </cell>
          <cell r="EL264" t="str">
            <v/>
          </cell>
          <cell r="EM264" t="str">
            <v/>
          </cell>
          <cell r="EN264" t="str">
            <v/>
          </cell>
          <cell r="EO264">
            <v>104006</v>
          </cell>
          <cell r="EP264" t="str">
            <v>工藤勝</v>
          </cell>
          <cell r="EQ264" t="str">
            <v>南秋田郡大潟村字東３丁目１番地６</v>
          </cell>
          <cell r="ER264">
            <v>999089</v>
          </cell>
          <cell r="ES264" t="str">
            <v>工藤善勝</v>
          </cell>
          <cell r="ET264" t="str">
            <v>南秋田郡大潟村字東３丁目１番地６</v>
          </cell>
          <cell r="EU264" t="str">
            <v>個人</v>
          </cell>
          <cell r="EV264">
            <v>104006</v>
          </cell>
          <cell r="EW264" t="str">
            <v>工藤勝</v>
          </cell>
          <cell r="EX264" t="str">
            <v>南秋田郡大潟村字東３丁目１番地６</v>
          </cell>
          <cell r="EY264" t="str">
            <v>個人</v>
          </cell>
          <cell r="EZ264"/>
          <cell r="FA264"/>
          <cell r="FB264" t="str">
            <v>未把握</v>
          </cell>
          <cell r="FC264" t="str">
            <v/>
          </cell>
          <cell r="FD264">
            <v>999</v>
          </cell>
          <cell r="FE264" t="str">
            <v/>
          </cell>
          <cell r="FF264" t="str">
            <v>未把握</v>
          </cell>
          <cell r="FG264">
            <v>0</v>
          </cell>
          <cell r="FH264" t="str">
            <v>不可・繰越</v>
          </cell>
          <cell r="FJ264">
            <v>104006</v>
          </cell>
          <cell r="FK264">
            <v>5</v>
          </cell>
          <cell r="FL264">
            <v>5</v>
          </cell>
          <cell r="FM264"/>
        </row>
        <row r="265">
          <cell r="A265">
            <v>6120</v>
          </cell>
          <cell r="B265" t="str">
            <v>R5秋</v>
          </cell>
          <cell r="C265">
            <v>148</v>
          </cell>
          <cell r="D265" t="str">
            <v>R5</v>
          </cell>
          <cell r="E265">
            <v>1148</v>
          </cell>
          <cell r="F265" t="str">
            <v/>
          </cell>
          <cell r="G265" t="str">
            <v/>
          </cell>
          <cell r="H265" t="str">
            <v>◇</v>
          </cell>
          <cell r="I265" t="str">
            <v/>
          </cell>
          <cell r="J265" t="str">
            <v/>
          </cell>
          <cell r="K265" t="str">
            <v>3</v>
          </cell>
          <cell r="L265">
            <v>104010</v>
          </cell>
          <cell r="M265" t="str">
            <v>西尾繁史</v>
          </cell>
          <cell r="N265" t="str">
            <v>大潟村東3-1-10</v>
          </cell>
          <cell r="O265">
            <v>104010</v>
          </cell>
          <cell r="P265" t="str">
            <v>西尾繁史</v>
          </cell>
          <cell r="Q265" t="str">
            <v>同一農家</v>
          </cell>
          <cell r="R265" t="str">
            <v>○</v>
          </cell>
          <cell r="S265" t="str">
            <v>C</v>
          </cell>
          <cell r="T265" t="str">
            <v>B17</v>
          </cell>
          <cell r="U265" t="str">
            <v>方口</v>
          </cell>
          <cell r="V265">
            <v>31</v>
          </cell>
          <cell r="W265" t="str">
            <v>-</v>
          </cell>
          <cell r="X265" t="str">
            <v>9-1</v>
          </cell>
          <cell r="Y265"/>
          <cell r="Z265" t="str">
            <v>入植地</v>
          </cell>
          <cell r="AA265" t="str">
            <v>村内</v>
          </cell>
          <cell r="AB265">
            <v>13768</v>
          </cell>
          <cell r="AC265">
            <v>13.7</v>
          </cell>
          <cell r="AD265">
            <v>143.1</v>
          </cell>
          <cell r="AE265">
            <v>660</v>
          </cell>
          <cell r="AF265">
            <v>4.6121593291404617</v>
          </cell>
          <cell r="AG265">
            <v>5</v>
          </cell>
          <cell r="AH265">
            <v>5</v>
          </cell>
          <cell r="AI265">
            <v>0</v>
          </cell>
          <cell r="AJ265">
            <v>0</v>
          </cell>
          <cell r="AK265" t="str">
            <v>完結</v>
          </cell>
          <cell r="AL265" t="str">
            <v>残無</v>
          </cell>
          <cell r="AM265" t="str">
            <v>優先圃場</v>
          </cell>
          <cell r="AN265">
            <v>44796</v>
          </cell>
          <cell r="AO265" t="str">
            <v>小排B17-B左岸</v>
          </cell>
          <cell r="AP265">
            <v>4.8</v>
          </cell>
          <cell r="AQ265">
            <v>143.1</v>
          </cell>
          <cell r="AR265"/>
          <cell r="AS265"/>
          <cell r="AT265">
            <v>715.5</v>
          </cell>
          <cell r="AU265">
            <v>715.5</v>
          </cell>
          <cell r="AV265">
            <v>0</v>
          </cell>
          <cell r="AW265">
            <v>7.1</v>
          </cell>
          <cell r="AX265">
            <v>55.5</v>
          </cell>
          <cell r="AY265" t="str">
            <v>50～75m未満</v>
          </cell>
          <cell r="AZ265"/>
          <cell r="BA265">
            <v>6.6</v>
          </cell>
          <cell r="BB265" t="str">
            <v>◎</v>
          </cell>
          <cell r="BC265"/>
          <cell r="BD265" t="str">
            <v>農業者</v>
          </cell>
          <cell r="BE265" t="str">
            <v>TR</v>
          </cell>
          <cell r="BF265" t="str">
            <v>140</v>
          </cell>
          <cell r="BG265" t="str">
            <v>100</v>
          </cell>
          <cell r="BH265" t="str">
            <v>◎</v>
          </cell>
          <cell r="BI265">
            <v>20</v>
          </cell>
          <cell r="BJ265" t="str">
            <v/>
          </cell>
          <cell r="BK265" t="str">
            <v/>
          </cell>
          <cell r="BL265" t="str">
            <v>◎</v>
          </cell>
          <cell r="BM265">
            <v>15</v>
          </cell>
          <cell r="BN265"/>
          <cell r="BO265" t="str">
            <v/>
          </cell>
          <cell r="BP265">
            <v>135</v>
          </cell>
          <cell r="BQ265">
            <v>891000</v>
          </cell>
          <cell r="BR265">
            <v>45133</v>
          </cell>
          <cell r="BS265"/>
          <cell r="BT265">
            <v>45139</v>
          </cell>
          <cell r="BU265"/>
          <cell r="BV265"/>
          <cell r="BW265"/>
          <cell r="BX265">
            <v>45223</v>
          </cell>
          <cell r="BY265" t="str">
            <v>ﾓﾐｶﾞﾗ投入</v>
          </cell>
          <cell r="BZ265"/>
          <cell r="CA265"/>
          <cell r="CB265" t="str">
            <v/>
          </cell>
          <cell r="CC265" t="str">
            <v/>
          </cell>
          <cell r="CD265"/>
          <cell r="CE265"/>
          <cell r="CF265" t="str">
            <v/>
          </cell>
          <cell r="CG265"/>
          <cell r="CH265"/>
          <cell r="CI265"/>
          <cell r="CJ265"/>
          <cell r="CK265"/>
          <cell r="CL265"/>
          <cell r="CM265"/>
          <cell r="CN265"/>
          <cell r="CO265" t="str">
            <v/>
          </cell>
          <cell r="CP265">
            <v>6.6</v>
          </cell>
          <cell r="CQ265">
            <v>660</v>
          </cell>
          <cell r="CR265">
            <v>891000</v>
          </cell>
          <cell r="CS265">
            <v>99000</v>
          </cell>
          <cell r="CT265">
            <v>792000</v>
          </cell>
          <cell r="CU265" t="str">
            <v/>
          </cell>
          <cell r="CV265" t="str">
            <v/>
          </cell>
          <cell r="CW265" t="str">
            <v/>
          </cell>
          <cell r="CX265" t="str">
            <v/>
          </cell>
          <cell r="CY265" t="str">
            <v/>
          </cell>
          <cell r="CZ265" t="str">
            <v/>
          </cell>
          <cell r="DA265" t="str">
            <v/>
          </cell>
          <cell r="DB265" t="str">
            <v/>
          </cell>
          <cell r="DC265" t="str">
            <v/>
          </cell>
          <cell r="DD265">
            <v>792000</v>
          </cell>
          <cell r="DE265">
            <v>792000</v>
          </cell>
          <cell r="DF265" t="str">
            <v/>
          </cell>
          <cell r="DG265" t="str">
            <v/>
          </cell>
          <cell r="DH265">
            <v>1</v>
          </cell>
          <cell r="DI265">
            <v>123110</v>
          </cell>
          <cell r="DK265" t="str">
            <v>方口31</v>
          </cell>
          <cell r="DM265" t="str">
            <v>なし</v>
          </cell>
          <cell r="DN265" t="str">
            <v>無</v>
          </cell>
          <cell r="DO265" t="str">
            <v>－</v>
          </cell>
          <cell r="DQ265" t="str">
            <v>農家</v>
          </cell>
          <cell r="DR265" t="str">
            <v>◎</v>
          </cell>
          <cell r="DS265" t="str">
            <v>TR</v>
          </cell>
          <cell r="DT265" t="str">
            <v>○</v>
          </cell>
          <cell r="DU265" t="str">
            <v>□</v>
          </cell>
          <cell r="DV265" t="str">
            <v>◆</v>
          </cell>
          <cell r="DW265" t="str">
            <v>農家◎TR○□◆</v>
          </cell>
          <cell r="DX265" t="str">
            <v>1-1</v>
          </cell>
          <cell r="DY265">
            <v>135</v>
          </cell>
          <cell r="DZ265">
            <v>120</v>
          </cell>
          <cell r="EA265"/>
          <cell r="EB265"/>
          <cell r="EC265"/>
          <cell r="ED265">
            <v>331009</v>
          </cell>
          <cell r="EF265" t="str">
            <v>方口31-9-1</v>
          </cell>
          <cell r="EG265" t="str">
            <v>同</v>
          </cell>
          <cell r="EH265" t="str">
            <v>異</v>
          </cell>
          <cell r="EI265" t="str">
            <v>同</v>
          </cell>
          <cell r="EJ265" t="str">
            <v>同</v>
          </cell>
          <cell r="EK265" t="str">
            <v>家族間</v>
          </cell>
          <cell r="EL265" t="str">
            <v/>
          </cell>
          <cell r="EM265" t="str">
            <v/>
          </cell>
          <cell r="EN265" t="str">
            <v/>
          </cell>
          <cell r="EO265">
            <v>104010</v>
          </cell>
          <cell r="EP265" t="str">
            <v>西尾繁史</v>
          </cell>
          <cell r="EQ265" t="str">
            <v>南秋田郡大潟村字東３丁目１番地１０</v>
          </cell>
          <cell r="ER265">
            <v>999092</v>
          </cell>
          <cell r="ES265" t="str">
            <v>西尾恒喜</v>
          </cell>
          <cell r="ET265" t="str">
            <v>南秋田郡大潟村字東３丁目１番地１０</v>
          </cell>
          <cell r="EU265" t="str">
            <v>個人</v>
          </cell>
          <cell r="EV265">
            <v>104010</v>
          </cell>
          <cell r="EW265" t="str">
            <v>西尾繁史</v>
          </cell>
          <cell r="EX265" t="str">
            <v>南秋田郡大潟村字東３丁目１番地１０</v>
          </cell>
          <cell r="EY265" t="str">
            <v>個人</v>
          </cell>
          <cell r="EZ265"/>
          <cell r="FA265"/>
          <cell r="FB265" t="str">
            <v>ﾓﾐｶﾞﾗ投入</v>
          </cell>
          <cell r="FC265" t="str">
            <v/>
          </cell>
          <cell r="FD265">
            <v>999</v>
          </cell>
          <cell r="FE265">
            <v>45223</v>
          </cell>
          <cell r="FF265" t="str">
            <v>ﾓﾐｶﾞﾗ投入</v>
          </cell>
          <cell r="FG265">
            <v>0</v>
          </cell>
          <cell r="FH265" t="str">
            <v>不可・繰越</v>
          </cell>
          <cell r="FJ265">
            <v>104010</v>
          </cell>
          <cell r="FK265">
            <v>1</v>
          </cell>
          <cell r="FL265">
            <v>1</v>
          </cell>
          <cell r="FM265"/>
        </row>
        <row r="266">
          <cell r="A266">
            <v>6163</v>
          </cell>
          <cell r="B266" t="str">
            <v>R5秋</v>
          </cell>
          <cell r="C266">
            <v>149</v>
          </cell>
          <cell r="D266" t="str">
            <v>R5</v>
          </cell>
          <cell r="E266">
            <v>1149</v>
          </cell>
          <cell r="F266" t="str">
            <v/>
          </cell>
          <cell r="G266" t="str">
            <v/>
          </cell>
          <cell r="H266" t="str">
            <v>◇</v>
          </cell>
          <cell r="I266" t="str">
            <v/>
          </cell>
          <cell r="J266" t="str">
            <v/>
          </cell>
          <cell r="K266" t="str">
            <v>3</v>
          </cell>
          <cell r="L266">
            <v>104015</v>
          </cell>
          <cell r="M266" t="str">
            <v>椎川健一</v>
          </cell>
          <cell r="N266" t="str">
            <v>大潟村東3-1-15</v>
          </cell>
          <cell r="O266">
            <v>104015</v>
          </cell>
          <cell r="P266" t="str">
            <v>椎川健一</v>
          </cell>
          <cell r="Q266" t="str">
            <v>同一農家</v>
          </cell>
          <cell r="R266" t="str">
            <v>○</v>
          </cell>
          <cell r="S266" t="str">
            <v>C</v>
          </cell>
          <cell r="T266" t="str">
            <v>C16</v>
          </cell>
          <cell r="U266" t="str">
            <v>方口</v>
          </cell>
          <cell r="V266">
            <v>45</v>
          </cell>
          <cell r="W266" t="str">
            <v>-</v>
          </cell>
          <cell r="X266" t="str">
            <v>18-1,2</v>
          </cell>
          <cell r="Y266"/>
          <cell r="Z266" t="str">
            <v>入植地</v>
          </cell>
          <cell r="AA266" t="str">
            <v>村内</v>
          </cell>
          <cell r="AB266">
            <v>24825</v>
          </cell>
          <cell r="AC266">
            <v>24.8</v>
          </cell>
          <cell r="AD266">
            <v>133.4</v>
          </cell>
          <cell r="AE266">
            <v>1554.6</v>
          </cell>
          <cell r="AF266">
            <v>11.65367316341829</v>
          </cell>
          <cell r="AG266">
            <v>12</v>
          </cell>
          <cell r="AH266">
            <v>12</v>
          </cell>
          <cell r="AI266">
            <v>0</v>
          </cell>
          <cell r="AJ266">
            <v>4.5999999999999996</v>
          </cell>
          <cell r="AK266" t="str">
            <v>完結</v>
          </cell>
          <cell r="AL266" t="str">
            <v>10m未満</v>
          </cell>
          <cell r="AM266" t="str">
            <v/>
          </cell>
          <cell r="AN266">
            <v>44799</v>
          </cell>
          <cell r="AO266" t="str">
            <v>小排C16-A1左岸</v>
          </cell>
          <cell r="AP266">
            <v>6.1</v>
          </cell>
          <cell r="AQ266">
            <v>133.4</v>
          </cell>
          <cell r="AR266" t="str">
            <v>土盛</v>
          </cell>
          <cell r="AS266">
            <v>7</v>
          </cell>
          <cell r="AT266">
            <v>1593.8000000000002</v>
          </cell>
          <cell r="AU266">
            <v>1593.8000000000002</v>
          </cell>
          <cell r="AV266">
            <v>0</v>
          </cell>
          <cell r="AW266">
            <v>15.9</v>
          </cell>
          <cell r="AX266">
            <v>43.800000000000182</v>
          </cell>
          <cell r="AY266" t="str">
            <v>30～50m未満</v>
          </cell>
          <cell r="AZ266"/>
          <cell r="BA266">
            <v>15.5</v>
          </cell>
          <cell r="BB266" t="str">
            <v>◎</v>
          </cell>
          <cell r="BC266"/>
          <cell r="BD266" t="str">
            <v>農業者</v>
          </cell>
          <cell r="BE266" t="str">
            <v>TR</v>
          </cell>
          <cell r="BF266" t="str">
            <v>140</v>
          </cell>
          <cell r="BG266" t="str">
            <v>100</v>
          </cell>
          <cell r="BH266" t="str">
            <v>◎</v>
          </cell>
          <cell r="BI266">
            <v>20</v>
          </cell>
          <cell r="BJ266" t="str">
            <v/>
          </cell>
          <cell r="BK266" t="str">
            <v/>
          </cell>
          <cell r="BL266" t="str">
            <v>◎</v>
          </cell>
          <cell r="BM266">
            <v>15</v>
          </cell>
          <cell r="BN266"/>
          <cell r="BO266" t="str">
            <v/>
          </cell>
          <cell r="BP266">
            <v>135</v>
          </cell>
          <cell r="BQ266">
            <v>2092500</v>
          </cell>
          <cell r="BR266">
            <v>45134</v>
          </cell>
          <cell r="BS266"/>
          <cell r="BT266">
            <v>45139</v>
          </cell>
          <cell r="BU266"/>
          <cell r="BV266"/>
          <cell r="BW266"/>
          <cell r="BX266">
            <v>45217</v>
          </cell>
          <cell r="BY266" t="str">
            <v>ﾓﾐｶﾞﾗ投入</v>
          </cell>
          <cell r="BZ266"/>
          <cell r="CA266"/>
          <cell r="CB266" t="str">
            <v/>
          </cell>
          <cell r="CC266" t="str">
            <v/>
          </cell>
          <cell r="CD266"/>
          <cell r="CE266"/>
          <cell r="CF266" t="str">
            <v/>
          </cell>
          <cell r="CG266"/>
          <cell r="CH266"/>
          <cell r="CI266"/>
          <cell r="CJ266"/>
          <cell r="CK266"/>
          <cell r="CL266"/>
          <cell r="CM266"/>
          <cell r="CN266"/>
          <cell r="CO266" t="str">
            <v/>
          </cell>
          <cell r="CP266">
            <v>15.5</v>
          </cell>
          <cell r="CQ266">
            <v>1550</v>
          </cell>
          <cell r="CR266">
            <v>2092500</v>
          </cell>
          <cell r="CS266">
            <v>232500</v>
          </cell>
          <cell r="CT266">
            <v>1860000</v>
          </cell>
          <cell r="CU266" t="str">
            <v/>
          </cell>
          <cell r="CV266" t="str">
            <v/>
          </cell>
          <cell r="CW266" t="str">
            <v/>
          </cell>
          <cell r="CX266" t="str">
            <v/>
          </cell>
          <cell r="CY266" t="str">
            <v/>
          </cell>
          <cell r="CZ266" t="str">
            <v/>
          </cell>
          <cell r="DA266" t="str">
            <v/>
          </cell>
          <cell r="DB266" t="str">
            <v/>
          </cell>
          <cell r="DC266" t="str">
            <v/>
          </cell>
          <cell r="DD266">
            <v>1860000</v>
          </cell>
          <cell r="DE266">
            <v>1860000</v>
          </cell>
          <cell r="DF266" t="str">
            <v/>
          </cell>
          <cell r="DG266" t="str">
            <v/>
          </cell>
          <cell r="DH266">
            <v>1</v>
          </cell>
          <cell r="DI266">
            <v>123115</v>
          </cell>
          <cell r="DK266" t="str">
            <v>方口45</v>
          </cell>
          <cell r="DM266" t="str">
            <v>なし</v>
          </cell>
          <cell r="DN266" t="str">
            <v>無</v>
          </cell>
          <cell r="DO266" t="str">
            <v>－</v>
          </cell>
          <cell r="DQ266" t="str">
            <v>農家</v>
          </cell>
          <cell r="DR266" t="str">
            <v>◎</v>
          </cell>
          <cell r="DS266" t="str">
            <v>TR</v>
          </cell>
          <cell r="DT266" t="str">
            <v>○</v>
          </cell>
          <cell r="DU266" t="str">
            <v>□</v>
          </cell>
          <cell r="DV266" t="str">
            <v>◆</v>
          </cell>
          <cell r="DW266" t="str">
            <v>農家◎TR○□◆</v>
          </cell>
          <cell r="DX266" t="str">
            <v>1-1</v>
          </cell>
          <cell r="DY266">
            <v>135</v>
          </cell>
          <cell r="DZ266">
            <v>120</v>
          </cell>
          <cell r="EA266"/>
          <cell r="EB266"/>
          <cell r="EC266"/>
          <cell r="ED266">
            <v>345018</v>
          </cell>
          <cell r="EF266" t="str">
            <v>方口45-18-1,2</v>
          </cell>
          <cell r="EG266" t="str">
            <v>同</v>
          </cell>
          <cell r="EH266" t="str">
            <v>異</v>
          </cell>
          <cell r="EI266" t="str">
            <v>同</v>
          </cell>
          <cell r="EJ266" t="str">
            <v>同</v>
          </cell>
          <cell r="EK266" t="str">
            <v>家族間</v>
          </cell>
          <cell r="EL266" t="str">
            <v/>
          </cell>
          <cell r="EM266" t="str">
            <v/>
          </cell>
          <cell r="EN266" t="str">
            <v/>
          </cell>
          <cell r="EO266">
            <v>104015</v>
          </cell>
          <cell r="EP266" t="str">
            <v>椎川健一</v>
          </cell>
          <cell r="EQ266" t="str">
            <v>南秋田郡大潟村字東３丁目１番地１５</v>
          </cell>
          <cell r="ER266">
            <v>999094</v>
          </cell>
          <cell r="ES266" t="str">
            <v>椎川丈一</v>
          </cell>
          <cell r="ET266" t="str">
            <v>南秋田郡大潟村字東３丁目１番地１５</v>
          </cell>
          <cell r="EU266" t="str">
            <v>個人</v>
          </cell>
          <cell r="EV266">
            <v>104015</v>
          </cell>
          <cell r="EW266" t="str">
            <v>椎川健一</v>
          </cell>
          <cell r="EX266" t="str">
            <v>南秋田郡大潟村字東３丁目１番地１５</v>
          </cell>
          <cell r="EY266" t="str">
            <v>個人</v>
          </cell>
          <cell r="EZ266"/>
          <cell r="FA266"/>
          <cell r="FB266" t="str">
            <v>ﾓﾐｶﾞﾗ投入</v>
          </cell>
          <cell r="FC266" t="str">
            <v/>
          </cell>
          <cell r="FD266">
            <v>999</v>
          </cell>
          <cell r="FE266">
            <v>45217</v>
          </cell>
          <cell r="FF266" t="str">
            <v>ﾓﾐｶﾞﾗ投入</v>
          </cell>
          <cell r="FG266">
            <v>0</v>
          </cell>
          <cell r="FH266" t="str">
            <v>不可・繰越</v>
          </cell>
          <cell r="FJ266">
            <v>104015</v>
          </cell>
          <cell r="FK266">
            <v>1</v>
          </cell>
          <cell r="FL266">
            <v>1</v>
          </cell>
          <cell r="FM266"/>
        </row>
        <row r="267">
          <cell r="A267">
            <v>6171</v>
          </cell>
          <cell r="B267" t="str">
            <v>R5秋</v>
          </cell>
          <cell r="C267">
            <v>150</v>
          </cell>
          <cell r="D267" t="str">
            <v>R5</v>
          </cell>
          <cell r="E267">
            <v>1150</v>
          </cell>
          <cell r="F267" t="str">
            <v/>
          </cell>
          <cell r="G267" t="str">
            <v/>
          </cell>
          <cell r="H267" t="str">
            <v>◇</v>
          </cell>
          <cell r="I267" t="str">
            <v/>
          </cell>
          <cell r="J267" t="str">
            <v/>
          </cell>
          <cell r="K267" t="str">
            <v>3</v>
          </cell>
          <cell r="L267">
            <v>104141</v>
          </cell>
          <cell r="M267" t="str">
            <v>岡田信介</v>
          </cell>
          <cell r="N267" t="str">
            <v>大潟村東3-1-17</v>
          </cell>
          <cell r="O267">
            <v>104141</v>
          </cell>
          <cell r="P267" t="str">
            <v>岡田信介</v>
          </cell>
          <cell r="Q267" t="str">
            <v>同一農家</v>
          </cell>
          <cell r="R267" t="str">
            <v>○</v>
          </cell>
          <cell r="S267" t="str">
            <v>C</v>
          </cell>
          <cell r="T267" t="str">
            <v>D23</v>
          </cell>
          <cell r="U267" t="str">
            <v>東野</v>
          </cell>
          <cell r="V267">
            <v>14</v>
          </cell>
          <cell r="W267" t="str">
            <v>-</v>
          </cell>
          <cell r="X267" t="str">
            <v>9</v>
          </cell>
          <cell r="Y267"/>
          <cell r="Z267" t="str">
            <v>入植地</v>
          </cell>
          <cell r="AA267" t="str">
            <v>村内</v>
          </cell>
          <cell r="AB267">
            <v>13198</v>
          </cell>
          <cell r="AC267">
            <v>13.1</v>
          </cell>
          <cell r="AD267">
            <v>139.6</v>
          </cell>
          <cell r="AE267">
            <v>490</v>
          </cell>
          <cell r="AF267">
            <v>3.5100286532951293</v>
          </cell>
          <cell r="AG267">
            <v>4</v>
          </cell>
          <cell r="AH267">
            <v>4</v>
          </cell>
          <cell r="AI267">
            <v>0</v>
          </cell>
          <cell r="AJ267">
            <v>0</v>
          </cell>
          <cell r="AK267" t="str">
            <v>完結</v>
          </cell>
          <cell r="AL267" t="str">
            <v>残無</v>
          </cell>
          <cell r="AM267" t="str">
            <v>優先圃場</v>
          </cell>
          <cell r="AN267">
            <v>44799</v>
          </cell>
          <cell r="AO267" t="str">
            <v>小排D25-A右岸</v>
          </cell>
          <cell r="AP267">
            <v>8.5</v>
          </cell>
          <cell r="AQ267">
            <v>139.6</v>
          </cell>
          <cell r="AR267"/>
          <cell r="AS267"/>
          <cell r="AT267">
            <v>558.4</v>
          </cell>
          <cell r="AU267">
            <v>558.4</v>
          </cell>
          <cell r="AV267">
            <v>0</v>
          </cell>
          <cell r="AW267">
            <v>5.5</v>
          </cell>
          <cell r="AX267">
            <v>68.39999999999992</v>
          </cell>
          <cell r="AY267" t="str">
            <v>50～75m未満</v>
          </cell>
          <cell r="AZ267"/>
          <cell r="BA267">
            <v>4.9000000000000004</v>
          </cell>
          <cell r="BB267" t="str">
            <v>◎</v>
          </cell>
          <cell r="BC267"/>
          <cell r="BD267" t="str">
            <v>農業者</v>
          </cell>
          <cell r="BE267" t="str">
            <v>TR</v>
          </cell>
          <cell r="BF267" t="str">
            <v>140</v>
          </cell>
          <cell r="BG267" t="str">
            <v>100</v>
          </cell>
          <cell r="BH267" t="str">
            <v>◎</v>
          </cell>
          <cell r="BI267">
            <v>20</v>
          </cell>
          <cell r="BJ267" t="str">
            <v/>
          </cell>
          <cell r="BK267" t="str">
            <v/>
          </cell>
          <cell r="BL267" t="str">
            <v>◎</v>
          </cell>
          <cell r="BM267">
            <v>15</v>
          </cell>
          <cell r="BN267"/>
          <cell r="BO267" t="str">
            <v/>
          </cell>
          <cell r="BP267">
            <v>135</v>
          </cell>
          <cell r="BQ267">
            <v>661500</v>
          </cell>
          <cell r="BR267">
            <v>45133</v>
          </cell>
          <cell r="BS267"/>
          <cell r="BT267">
            <v>45139</v>
          </cell>
          <cell r="BU267"/>
          <cell r="BV267"/>
          <cell r="BW267"/>
          <cell r="BX267" t="str">
            <v/>
          </cell>
          <cell r="BY267" t="str">
            <v>未把握</v>
          </cell>
          <cell r="BZ267"/>
          <cell r="CA267"/>
          <cell r="CB267" t="str">
            <v/>
          </cell>
          <cell r="CC267" t="str">
            <v/>
          </cell>
          <cell r="CD267"/>
          <cell r="CE267"/>
          <cell r="CF267" t="str">
            <v/>
          </cell>
          <cell r="CG267"/>
          <cell r="CH267"/>
          <cell r="CI267"/>
          <cell r="CJ267"/>
          <cell r="CK267"/>
          <cell r="CL267"/>
          <cell r="CM267"/>
          <cell r="CN267"/>
          <cell r="CO267" t="str">
            <v/>
          </cell>
          <cell r="CP267">
            <v>4.9000000000000004</v>
          </cell>
          <cell r="CQ267">
            <v>490.00000000000006</v>
          </cell>
          <cell r="CR267">
            <v>661500</v>
          </cell>
          <cell r="CS267">
            <v>73500</v>
          </cell>
          <cell r="CT267">
            <v>588000</v>
          </cell>
          <cell r="CU267" t="str">
            <v/>
          </cell>
          <cell r="CV267" t="str">
            <v/>
          </cell>
          <cell r="CW267" t="str">
            <v/>
          </cell>
          <cell r="CX267" t="str">
            <v/>
          </cell>
          <cell r="CY267" t="str">
            <v/>
          </cell>
          <cell r="CZ267" t="str">
            <v/>
          </cell>
          <cell r="DA267" t="str">
            <v/>
          </cell>
          <cell r="DB267" t="str">
            <v/>
          </cell>
          <cell r="DC267" t="str">
            <v/>
          </cell>
          <cell r="DD267">
            <v>588000</v>
          </cell>
          <cell r="DE267">
            <v>588000</v>
          </cell>
          <cell r="DF267" t="str">
            <v/>
          </cell>
          <cell r="DG267" t="str">
            <v/>
          </cell>
          <cell r="DH267">
            <v>1</v>
          </cell>
          <cell r="DI267">
            <v>123117</v>
          </cell>
          <cell r="DK267" t="str">
            <v>東野14</v>
          </cell>
          <cell r="DM267" t="str">
            <v>なし</v>
          </cell>
          <cell r="DN267" t="str">
            <v>無</v>
          </cell>
          <cell r="DO267" t="str">
            <v>－</v>
          </cell>
          <cell r="DQ267" t="str">
            <v>農家</v>
          </cell>
          <cell r="DR267" t="str">
            <v>◎</v>
          </cell>
          <cell r="DS267" t="str">
            <v>TR</v>
          </cell>
          <cell r="DT267" t="str">
            <v>○</v>
          </cell>
          <cell r="DU267" t="str">
            <v>□</v>
          </cell>
          <cell r="DV267" t="str">
            <v>◆</v>
          </cell>
          <cell r="DW267" t="str">
            <v>農家◎TR○□◆</v>
          </cell>
          <cell r="DX267" t="str">
            <v>1-1</v>
          </cell>
          <cell r="DY267">
            <v>135</v>
          </cell>
          <cell r="DZ267">
            <v>120</v>
          </cell>
          <cell r="EA267"/>
          <cell r="EB267"/>
          <cell r="EC267"/>
          <cell r="ED267">
            <v>414009</v>
          </cell>
          <cell r="EF267" t="str">
            <v>東野14-9</v>
          </cell>
          <cell r="EG267" t="str">
            <v>同</v>
          </cell>
          <cell r="EH267" t="str">
            <v>同</v>
          </cell>
          <cell r="EI267" t="str">
            <v/>
          </cell>
          <cell r="EJ267" t="str">
            <v/>
          </cell>
          <cell r="EK267" t="str">
            <v/>
          </cell>
          <cell r="EL267" t="str">
            <v/>
          </cell>
          <cell r="EM267" t="str">
            <v/>
          </cell>
          <cell r="EN267" t="str">
            <v/>
          </cell>
          <cell r="EO267">
            <v>104141</v>
          </cell>
          <cell r="EP267" t="str">
            <v>岡田信介</v>
          </cell>
          <cell r="EQ267" t="str">
            <v>南秋田郡大潟村字東３丁目１番地１７</v>
          </cell>
          <cell r="ER267">
            <v>104141</v>
          </cell>
          <cell r="ES267" t="str">
            <v>岡田信介</v>
          </cell>
          <cell r="ET267" t="str">
            <v>南秋田郡大潟村字東３丁目１番地１７</v>
          </cell>
          <cell r="EU267" t="str">
            <v>個人</v>
          </cell>
          <cell r="EV267">
            <v>104141</v>
          </cell>
          <cell r="EW267" t="str">
            <v>岡田信介</v>
          </cell>
          <cell r="EX267" t="str">
            <v>南秋田郡大潟村字東３丁目１番地１７</v>
          </cell>
          <cell r="EY267" t="str">
            <v>個人</v>
          </cell>
          <cell r="EZ267"/>
          <cell r="FA267"/>
          <cell r="FB267" t="str">
            <v>未把握</v>
          </cell>
          <cell r="FC267" t="str">
            <v/>
          </cell>
          <cell r="FD267">
            <v>999</v>
          </cell>
          <cell r="FE267" t="str">
            <v/>
          </cell>
          <cell r="FF267" t="str">
            <v>未把握</v>
          </cell>
          <cell r="FG267">
            <v>0</v>
          </cell>
          <cell r="FH267" t="str">
            <v>不可・繰越</v>
          </cell>
          <cell r="FJ267">
            <v>104141</v>
          </cell>
          <cell r="FK267">
            <v>1</v>
          </cell>
          <cell r="FL267">
            <v>1</v>
          </cell>
          <cell r="FM267"/>
        </row>
        <row r="268">
          <cell r="A268">
            <v>6172</v>
          </cell>
          <cell r="B268" t="str">
            <v>R5秋</v>
          </cell>
          <cell r="C268">
            <v>150</v>
          </cell>
          <cell r="D268" t="str">
            <v>R5</v>
          </cell>
          <cell r="E268">
            <v>1150</v>
          </cell>
          <cell r="F268" t="str">
            <v/>
          </cell>
          <cell r="G268" t="str">
            <v/>
          </cell>
          <cell r="H268" t="str">
            <v>◇</v>
          </cell>
          <cell r="I268" t="str">
            <v/>
          </cell>
          <cell r="J268" t="str">
            <v/>
          </cell>
          <cell r="K268" t="str">
            <v>3</v>
          </cell>
          <cell r="L268">
            <v>104141</v>
          </cell>
          <cell r="M268" t="str">
            <v>岡田信介</v>
          </cell>
          <cell r="N268" t="str">
            <v>大潟村東3-1-17</v>
          </cell>
          <cell r="O268">
            <v>104141</v>
          </cell>
          <cell r="P268" t="str">
            <v>岡田信介</v>
          </cell>
          <cell r="Q268" t="str">
            <v>同一農家</v>
          </cell>
          <cell r="R268" t="str">
            <v>○</v>
          </cell>
          <cell r="S268" t="str">
            <v>C</v>
          </cell>
          <cell r="T268" t="str">
            <v>D23</v>
          </cell>
          <cell r="U268" t="str">
            <v>東野</v>
          </cell>
          <cell r="V268">
            <v>14</v>
          </cell>
          <cell r="W268" t="str">
            <v>-</v>
          </cell>
          <cell r="X268" t="str">
            <v>13,14</v>
          </cell>
          <cell r="Y268"/>
          <cell r="Z268" t="str">
            <v>入植地</v>
          </cell>
          <cell r="AA268" t="str">
            <v>村内</v>
          </cell>
          <cell r="AB268">
            <v>26114</v>
          </cell>
          <cell r="AC268">
            <v>26.1</v>
          </cell>
          <cell r="AD268">
            <v>136.1</v>
          </cell>
          <cell r="AE268">
            <v>1111.3</v>
          </cell>
          <cell r="AF268">
            <v>8.1653196179279934</v>
          </cell>
          <cell r="AG268">
            <v>8</v>
          </cell>
          <cell r="AH268">
            <v>8</v>
          </cell>
          <cell r="AI268">
            <v>0</v>
          </cell>
          <cell r="AJ268">
            <v>31.3</v>
          </cell>
          <cell r="AK268" t="str">
            <v>完結</v>
          </cell>
          <cell r="AL268" t="str">
            <v>30～50m未満</v>
          </cell>
          <cell r="AM268" t="str">
            <v>優先圃場</v>
          </cell>
          <cell r="AN268">
            <v>44799</v>
          </cell>
          <cell r="AO268" t="str">
            <v>小排D23-B左岸</v>
          </cell>
          <cell r="AP268">
            <v>7.8</v>
          </cell>
          <cell r="AQ268">
            <v>136.1</v>
          </cell>
          <cell r="AR268"/>
          <cell r="AS268"/>
          <cell r="AT268">
            <v>1088.8</v>
          </cell>
          <cell r="AU268">
            <v>1088.8</v>
          </cell>
          <cell r="AV268">
            <v>0</v>
          </cell>
          <cell r="AW268">
            <v>10.8</v>
          </cell>
          <cell r="AX268">
            <v>8.7999999999999545</v>
          </cell>
          <cell r="AY268" t="str">
            <v>10m未満</v>
          </cell>
          <cell r="AZ268"/>
          <cell r="BA268">
            <v>10.8</v>
          </cell>
          <cell r="BB268" t="str">
            <v>◎</v>
          </cell>
          <cell r="BC268"/>
          <cell r="BD268" t="str">
            <v>農業者</v>
          </cell>
          <cell r="BE268" t="str">
            <v>TR</v>
          </cell>
          <cell r="BF268" t="str">
            <v>140</v>
          </cell>
          <cell r="BG268" t="str">
            <v>100</v>
          </cell>
          <cell r="BH268" t="str">
            <v>◎</v>
          </cell>
          <cell r="BI268">
            <v>20</v>
          </cell>
          <cell r="BJ268" t="str">
            <v/>
          </cell>
          <cell r="BK268" t="str">
            <v/>
          </cell>
          <cell r="BL268" t="str">
            <v>◎</v>
          </cell>
          <cell r="BM268">
            <v>15</v>
          </cell>
          <cell r="BN268"/>
          <cell r="BO268" t="str">
            <v/>
          </cell>
          <cell r="BP268">
            <v>135</v>
          </cell>
          <cell r="BQ268">
            <v>1458000</v>
          </cell>
          <cell r="BR268">
            <v>45133</v>
          </cell>
          <cell r="BS268"/>
          <cell r="BT268">
            <v>45139</v>
          </cell>
          <cell r="BU268"/>
          <cell r="BV268"/>
          <cell r="BW268"/>
          <cell r="BX268" t="str">
            <v/>
          </cell>
          <cell r="BY268" t="str">
            <v>未把握</v>
          </cell>
          <cell r="BZ268"/>
          <cell r="CA268"/>
          <cell r="CB268" t="str">
            <v/>
          </cell>
          <cell r="CC268" t="str">
            <v/>
          </cell>
          <cell r="CD268"/>
          <cell r="CE268"/>
          <cell r="CF268" t="str">
            <v/>
          </cell>
          <cell r="CG268"/>
          <cell r="CH268"/>
          <cell r="CI268"/>
          <cell r="CJ268"/>
          <cell r="CK268"/>
          <cell r="CL268"/>
          <cell r="CM268"/>
          <cell r="CN268"/>
          <cell r="CO268" t="str">
            <v/>
          </cell>
          <cell r="CP268">
            <v>10.8</v>
          </cell>
          <cell r="CQ268">
            <v>1080</v>
          </cell>
          <cell r="CR268">
            <v>1458000</v>
          </cell>
          <cell r="CS268">
            <v>162000</v>
          </cell>
          <cell r="CT268">
            <v>1296000</v>
          </cell>
          <cell r="CU268" t="str">
            <v/>
          </cell>
          <cell r="CV268" t="str">
            <v/>
          </cell>
          <cell r="CW268" t="str">
            <v/>
          </cell>
          <cell r="CX268" t="str">
            <v/>
          </cell>
          <cell r="CY268" t="str">
            <v/>
          </cell>
          <cell r="CZ268" t="str">
            <v/>
          </cell>
          <cell r="DA268" t="str">
            <v/>
          </cell>
          <cell r="DB268" t="str">
            <v/>
          </cell>
          <cell r="DC268" t="str">
            <v/>
          </cell>
          <cell r="DD268">
            <v>1296000</v>
          </cell>
          <cell r="DE268">
            <v>1296000</v>
          </cell>
          <cell r="DF268" t="str">
            <v/>
          </cell>
          <cell r="DG268" t="str">
            <v/>
          </cell>
          <cell r="DH268">
            <v>1</v>
          </cell>
          <cell r="DI268">
            <v>123117</v>
          </cell>
          <cell r="DK268" t="str">
            <v>東野14</v>
          </cell>
          <cell r="DM268" t="str">
            <v>なし</v>
          </cell>
          <cell r="DN268" t="str">
            <v>無</v>
          </cell>
          <cell r="DO268" t="str">
            <v>－</v>
          </cell>
          <cell r="DQ268" t="str">
            <v>農家</v>
          </cell>
          <cell r="DR268" t="str">
            <v>◎</v>
          </cell>
          <cell r="DS268" t="str">
            <v>TR</v>
          </cell>
          <cell r="DT268" t="str">
            <v>○</v>
          </cell>
          <cell r="DU268" t="str">
            <v>□</v>
          </cell>
          <cell r="DV268" t="str">
            <v>◆</v>
          </cell>
          <cell r="DW268" t="str">
            <v>農家◎TR○□◆</v>
          </cell>
          <cell r="DX268" t="str">
            <v>1-1</v>
          </cell>
          <cell r="DY268">
            <v>135</v>
          </cell>
          <cell r="DZ268">
            <v>120</v>
          </cell>
          <cell r="EA268"/>
          <cell r="EB268"/>
          <cell r="EC268"/>
          <cell r="ED268">
            <v>414013</v>
          </cell>
          <cell r="EF268" t="str">
            <v>東野14-13,14</v>
          </cell>
          <cell r="EG268" t="str">
            <v>同</v>
          </cell>
          <cell r="EH268" t="str">
            <v>異</v>
          </cell>
          <cell r="EI268" t="str">
            <v>同</v>
          </cell>
          <cell r="EJ268" t="str">
            <v>同</v>
          </cell>
          <cell r="EK268" t="str">
            <v>家族間</v>
          </cell>
          <cell r="EL268" t="str">
            <v/>
          </cell>
          <cell r="EM268" t="str">
            <v/>
          </cell>
          <cell r="EN268" t="str">
            <v/>
          </cell>
          <cell r="EO268">
            <v>104141</v>
          </cell>
          <cell r="EP268" t="str">
            <v>岡田信介</v>
          </cell>
          <cell r="EQ268" t="str">
            <v>南秋田郡大潟村字東３丁目１番地１７</v>
          </cell>
          <cell r="ER268">
            <v>999162</v>
          </cell>
          <cell r="ES268" t="str">
            <v>岡田洋介</v>
          </cell>
          <cell r="ET268" t="str">
            <v>南秋田郡大潟村字東３丁目１番地１７</v>
          </cell>
          <cell r="EU268" t="str">
            <v>個人</v>
          </cell>
          <cell r="EV268">
            <v>104141</v>
          </cell>
          <cell r="EW268" t="str">
            <v>岡田信介</v>
          </cell>
          <cell r="EX268" t="str">
            <v>南秋田郡大潟村字東３丁目１番地１７</v>
          </cell>
          <cell r="EY268" t="str">
            <v>個人</v>
          </cell>
          <cell r="EZ268"/>
          <cell r="FA268"/>
          <cell r="FB268" t="str">
            <v>未把握</v>
          </cell>
          <cell r="FC268" t="str">
            <v/>
          </cell>
          <cell r="FD268">
            <v>999</v>
          </cell>
          <cell r="FE268" t="str">
            <v/>
          </cell>
          <cell r="FF268" t="str">
            <v>未把握</v>
          </cell>
          <cell r="FG268">
            <v>0</v>
          </cell>
          <cell r="FH268" t="str">
            <v>不可・繰越</v>
          </cell>
          <cell r="FJ268">
            <v>104141</v>
          </cell>
          <cell r="FK268">
            <v>2</v>
          </cell>
          <cell r="FL268">
            <v>2</v>
          </cell>
          <cell r="FM268"/>
        </row>
        <row r="269">
          <cell r="A269">
            <v>6178</v>
          </cell>
          <cell r="B269" t="str">
            <v>R5秋</v>
          </cell>
          <cell r="C269">
            <v>150</v>
          </cell>
          <cell r="D269" t="str">
            <v>R5</v>
          </cell>
          <cell r="E269">
            <v>1150</v>
          </cell>
          <cell r="F269" t="str">
            <v/>
          </cell>
          <cell r="G269" t="str">
            <v/>
          </cell>
          <cell r="H269" t="str">
            <v>◇</v>
          </cell>
          <cell r="I269" t="str">
            <v/>
          </cell>
          <cell r="J269" t="str">
            <v/>
          </cell>
          <cell r="K269" t="str">
            <v>3</v>
          </cell>
          <cell r="L269">
            <v>104141</v>
          </cell>
          <cell r="M269" t="str">
            <v>岡田信介</v>
          </cell>
          <cell r="N269" t="str">
            <v>大潟村東3-1-17</v>
          </cell>
          <cell r="O269">
            <v>104141</v>
          </cell>
          <cell r="P269" t="str">
            <v>岡田信介</v>
          </cell>
          <cell r="Q269" t="str">
            <v>同一農家</v>
          </cell>
          <cell r="R269" t="str">
            <v>○</v>
          </cell>
          <cell r="S269" t="str">
            <v>C</v>
          </cell>
          <cell r="T269" t="str">
            <v>D23</v>
          </cell>
          <cell r="U269" t="str">
            <v>東野</v>
          </cell>
          <cell r="V269">
            <v>14</v>
          </cell>
          <cell r="W269" t="str">
            <v>-</v>
          </cell>
          <cell r="X269" t="str">
            <v>19</v>
          </cell>
          <cell r="Y269"/>
          <cell r="Z269" t="str">
            <v>入植地</v>
          </cell>
          <cell r="AA269" t="str">
            <v>村内</v>
          </cell>
          <cell r="AB269">
            <v>11017</v>
          </cell>
          <cell r="AC269">
            <v>11</v>
          </cell>
          <cell r="AD269">
            <v>140.30000000000001</v>
          </cell>
          <cell r="AE269">
            <v>120</v>
          </cell>
          <cell r="AF269">
            <v>0.85531004989308612</v>
          </cell>
          <cell r="AG269">
            <v>1</v>
          </cell>
          <cell r="AH269">
            <v>1</v>
          </cell>
          <cell r="AI269">
            <v>0</v>
          </cell>
          <cell r="AJ269">
            <v>0</v>
          </cell>
          <cell r="AK269" t="str">
            <v>完結</v>
          </cell>
          <cell r="AL269" t="str">
            <v>残無</v>
          </cell>
          <cell r="AM269" t="str">
            <v>優先圃場</v>
          </cell>
          <cell r="AN269">
            <v>44799</v>
          </cell>
          <cell r="AO269" t="str">
            <v>小排D23-B左岸</v>
          </cell>
          <cell r="AP269">
            <v>7.8</v>
          </cell>
          <cell r="AQ269">
            <v>140.30000000000001</v>
          </cell>
          <cell r="AR269"/>
          <cell r="AS269"/>
          <cell r="AT269">
            <v>140.30000000000001</v>
          </cell>
          <cell r="AU269">
            <v>140.30000000000001</v>
          </cell>
          <cell r="AV269">
            <v>0</v>
          </cell>
          <cell r="AW269">
            <v>1.4</v>
          </cell>
          <cell r="AX269">
            <v>20.300000000000011</v>
          </cell>
          <cell r="AY269" t="str">
            <v>20～30m未満</v>
          </cell>
          <cell r="AZ269"/>
          <cell r="BA269">
            <v>1.2</v>
          </cell>
          <cell r="BB269" t="str">
            <v>◎</v>
          </cell>
          <cell r="BC269"/>
          <cell r="BD269" t="str">
            <v>農業者</v>
          </cell>
          <cell r="BE269" t="str">
            <v>TR</v>
          </cell>
          <cell r="BF269" t="str">
            <v>140</v>
          </cell>
          <cell r="BG269" t="str">
            <v>100</v>
          </cell>
          <cell r="BH269" t="str">
            <v>◎</v>
          </cell>
          <cell r="BI269">
            <v>20</v>
          </cell>
          <cell r="BJ269" t="str">
            <v/>
          </cell>
          <cell r="BK269" t="str">
            <v/>
          </cell>
          <cell r="BL269" t="str">
            <v>◎</v>
          </cell>
          <cell r="BM269">
            <v>15</v>
          </cell>
          <cell r="BN269"/>
          <cell r="BO269" t="str">
            <v/>
          </cell>
          <cell r="BP269">
            <v>135</v>
          </cell>
          <cell r="BQ269">
            <v>162000</v>
          </cell>
          <cell r="BR269">
            <v>45133</v>
          </cell>
          <cell r="BS269"/>
          <cell r="BT269">
            <v>45139</v>
          </cell>
          <cell r="BU269"/>
          <cell r="BV269"/>
          <cell r="BW269"/>
          <cell r="BX269" t="str">
            <v/>
          </cell>
          <cell r="BY269" t="str">
            <v>未把握</v>
          </cell>
          <cell r="BZ269"/>
          <cell r="CA269"/>
          <cell r="CB269" t="str">
            <v/>
          </cell>
          <cell r="CC269" t="str">
            <v/>
          </cell>
          <cell r="CD269"/>
          <cell r="CE269"/>
          <cell r="CF269" t="str">
            <v/>
          </cell>
          <cell r="CG269"/>
          <cell r="CH269"/>
          <cell r="CI269"/>
          <cell r="CJ269"/>
          <cell r="CK269"/>
          <cell r="CL269"/>
          <cell r="CM269"/>
          <cell r="CN269"/>
          <cell r="CO269" t="str">
            <v/>
          </cell>
          <cell r="CP269">
            <v>1.2</v>
          </cell>
          <cell r="CQ269">
            <v>120</v>
          </cell>
          <cell r="CR269">
            <v>162000</v>
          </cell>
          <cell r="CS269">
            <v>18000</v>
          </cell>
          <cell r="CT269">
            <v>144000</v>
          </cell>
          <cell r="CU269" t="str">
            <v/>
          </cell>
          <cell r="CV269" t="str">
            <v/>
          </cell>
          <cell r="CW269" t="str">
            <v/>
          </cell>
          <cell r="CX269" t="str">
            <v/>
          </cell>
          <cell r="CY269" t="str">
            <v/>
          </cell>
          <cell r="CZ269" t="str">
            <v/>
          </cell>
          <cell r="DA269" t="str">
            <v/>
          </cell>
          <cell r="DB269" t="str">
            <v/>
          </cell>
          <cell r="DC269" t="str">
            <v/>
          </cell>
          <cell r="DD269">
            <v>144000</v>
          </cell>
          <cell r="DE269">
            <v>144000</v>
          </cell>
          <cell r="DF269" t="str">
            <v/>
          </cell>
          <cell r="DG269" t="str">
            <v/>
          </cell>
          <cell r="DH269">
            <v>1</v>
          </cell>
          <cell r="DI269">
            <v>123117</v>
          </cell>
          <cell r="DK269" t="str">
            <v>東野14</v>
          </cell>
          <cell r="DM269" t="str">
            <v>なし</v>
          </cell>
          <cell r="DN269" t="str">
            <v>無</v>
          </cell>
          <cell r="DO269" t="str">
            <v>－</v>
          </cell>
          <cell r="DQ269" t="str">
            <v>農家</v>
          </cell>
          <cell r="DR269" t="str">
            <v>◎</v>
          </cell>
          <cell r="DS269" t="str">
            <v>TR</v>
          </cell>
          <cell r="DT269" t="str">
            <v>○</v>
          </cell>
          <cell r="DU269" t="str">
            <v>□</v>
          </cell>
          <cell r="DV269" t="str">
            <v>◆</v>
          </cell>
          <cell r="DW269" t="str">
            <v>農家◎TR○□◆</v>
          </cell>
          <cell r="DX269" t="str">
            <v>1-1</v>
          </cell>
          <cell r="DY269">
            <v>135</v>
          </cell>
          <cell r="DZ269">
            <v>120</v>
          </cell>
          <cell r="EA269"/>
          <cell r="EB269"/>
          <cell r="EC269"/>
          <cell r="ED269">
            <v>414019</v>
          </cell>
          <cell r="EF269" t="str">
            <v>東野14-19</v>
          </cell>
          <cell r="EG269" t="str">
            <v>同</v>
          </cell>
          <cell r="EH269" t="str">
            <v>異</v>
          </cell>
          <cell r="EI269" t="str">
            <v>同</v>
          </cell>
          <cell r="EJ269" t="str">
            <v>同</v>
          </cell>
          <cell r="EK269" t="str">
            <v>家族間</v>
          </cell>
          <cell r="EL269" t="str">
            <v/>
          </cell>
          <cell r="EM269" t="str">
            <v/>
          </cell>
          <cell r="EN269" t="str">
            <v/>
          </cell>
          <cell r="EO269">
            <v>104141</v>
          </cell>
          <cell r="EP269" t="str">
            <v>岡田信介</v>
          </cell>
          <cell r="EQ269" t="str">
            <v>南秋田郡大潟村字東３丁目１番地１７</v>
          </cell>
          <cell r="ER269">
            <v>999162</v>
          </cell>
          <cell r="ES269" t="str">
            <v>岡田洋介</v>
          </cell>
          <cell r="ET269" t="str">
            <v>南秋田郡大潟村字東３丁目１番地１７</v>
          </cell>
          <cell r="EU269" t="str">
            <v>個人</v>
          </cell>
          <cell r="EV269">
            <v>104141</v>
          </cell>
          <cell r="EW269" t="str">
            <v>岡田信介</v>
          </cell>
          <cell r="EX269" t="str">
            <v>南秋田郡大潟村字東３丁目１番地１７</v>
          </cell>
          <cell r="EY269" t="str">
            <v>個人</v>
          </cell>
          <cell r="EZ269"/>
          <cell r="FA269"/>
          <cell r="FB269" t="str">
            <v>未把握</v>
          </cell>
          <cell r="FC269" t="str">
            <v/>
          </cell>
          <cell r="FD269">
            <v>999</v>
          </cell>
          <cell r="FE269" t="str">
            <v/>
          </cell>
          <cell r="FF269" t="str">
            <v>未把握</v>
          </cell>
          <cell r="FG269">
            <v>0</v>
          </cell>
          <cell r="FH269" t="str">
            <v>不可・繰越</v>
          </cell>
          <cell r="FJ269">
            <v>104141</v>
          </cell>
          <cell r="FK269">
            <v>3</v>
          </cell>
          <cell r="FL269">
            <v>3</v>
          </cell>
          <cell r="FM269"/>
        </row>
        <row r="270">
          <cell r="A270">
            <v>6226</v>
          </cell>
          <cell r="B270" t="str">
            <v>R5秋</v>
          </cell>
          <cell r="C270">
            <v>151</v>
          </cell>
          <cell r="D270" t="str">
            <v>R5</v>
          </cell>
          <cell r="E270">
            <v>1151</v>
          </cell>
          <cell r="F270" t="str">
            <v/>
          </cell>
          <cell r="G270" t="str">
            <v/>
          </cell>
          <cell r="H270" t="str">
            <v>◇</v>
          </cell>
          <cell r="I270" t="str">
            <v/>
          </cell>
          <cell r="J270" t="str">
            <v/>
          </cell>
          <cell r="K270" t="str">
            <v>3</v>
          </cell>
          <cell r="L270">
            <v>104021</v>
          </cell>
          <cell r="M270" t="str">
            <v>板垣靖彦</v>
          </cell>
          <cell r="N270" t="str">
            <v>大潟村東3-1-22</v>
          </cell>
          <cell r="O270">
            <v>104021</v>
          </cell>
          <cell r="P270" t="str">
            <v>板垣靖彦</v>
          </cell>
          <cell r="Q270" t="str">
            <v>同一農家</v>
          </cell>
          <cell r="R270" t="str">
            <v>○</v>
          </cell>
          <cell r="S270" t="str">
            <v>C</v>
          </cell>
          <cell r="T270" t="str">
            <v>B18</v>
          </cell>
          <cell r="U270" t="str">
            <v>方口</v>
          </cell>
          <cell r="V270">
            <v>33</v>
          </cell>
          <cell r="W270" t="str">
            <v>-</v>
          </cell>
          <cell r="X270" t="str">
            <v>20-2</v>
          </cell>
          <cell r="Y270"/>
          <cell r="Z270" t="str">
            <v>入植地</v>
          </cell>
          <cell r="AA270" t="str">
            <v>村内</v>
          </cell>
          <cell r="AB270">
            <v>11622</v>
          </cell>
          <cell r="AC270">
            <v>11.6</v>
          </cell>
          <cell r="AD270">
            <v>140.4</v>
          </cell>
          <cell r="AE270">
            <v>1160</v>
          </cell>
          <cell r="AF270">
            <v>8.2621082621082618</v>
          </cell>
          <cell r="AG270">
            <v>9</v>
          </cell>
          <cell r="AH270">
            <v>8</v>
          </cell>
          <cell r="AI270">
            <v>1</v>
          </cell>
          <cell r="AJ270">
            <v>0</v>
          </cell>
          <cell r="AK270" t="str">
            <v>完結</v>
          </cell>
          <cell r="AL270" t="str">
            <v>残無</v>
          </cell>
          <cell r="AM270" t="str">
            <v/>
          </cell>
          <cell r="AN270">
            <v>44799</v>
          </cell>
          <cell r="AO270" t="str">
            <v>支排B1右岸</v>
          </cell>
          <cell r="AP270">
            <v>7.1</v>
          </cell>
          <cell r="AQ270">
            <v>140.4</v>
          </cell>
          <cell r="AR270"/>
          <cell r="AS270"/>
          <cell r="AT270">
            <v>1263.6000000000001</v>
          </cell>
          <cell r="AU270">
            <v>1263.6000000000001</v>
          </cell>
          <cell r="AV270">
            <v>0</v>
          </cell>
          <cell r="AW270">
            <v>12.6</v>
          </cell>
          <cell r="AX270">
            <v>103.60000000000014</v>
          </cell>
          <cell r="AY270" t="str">
            <v>100～125m未満</v>
          </cell>
          <cell r="AZ270"/>
          <cell r="BA270">
            <v>11.6</v>
          </cell>
          <cell r="BB270" t="str">
            <v>◎</v>
          </cell>
          <cell r="BC270"/>
          <cell r="BD270" t="str">
            <v>農業者</v>
          </cell>
          <cell r="BE270" t="str">
            <v>TR</v>
          </cell>
          <cell r="BF270" t="str">
            <v>140</v>
          </cell>
          <cell r="BG270" t="str">
            <v>100</v>
          </cell>
          <cell r="BH270" t="str">
            <v>◎</v>
          </cell>
          <cell r="BI270">
            <v>20</v>
          </cell>
          <cell r="BJ270" t="str">
            <v/>
          </cell>
          <cell r="BK270" t="str">
            <v/>
          </cell>
          <cell r="BL270" t="str">
            <v>◎</v>
          </cell>
          <cell r="BM270">
            <v>15</v>
          </cell>
          <cell r="BN270"/>
          <cell r="BO270" t="str">
            <v/>
          </cell>
          <cell r="BP270">
            <v>135</v>
          </cell>
          <cell r="BQ270">
            <v>1566000</v>
          </cell>
          <cell r="BR270">
            <v>45126</v>
          </cell>
          <cell r="BS270"/>
          <cell r="BT270">
            <v>45139</v>
          </cell>
          <cell r="BU270"/>
          <cell r="BV270"/>
          <cell r="BW270"/>
          <cell r="BX270" t="str">
            <v/>
          </cell>
          <cell r="BY270" t="str">
            <v>未把握</v>
          </cell>
          <cell r="BZ270"/>
          <cell r="CA270"/>
          <cell r="CB270" t="str">
            <v/>
          </cell>
          <cell r="CC270" t="str">
            <v/>
          </cell>
          <cell r="CD270"/>
          <cell r="CE270"/>
          <cell r="CF270" t="str">
            <v/>
          </cell>
          <cell r="CG270"/>
          <cell r="CH270"/>
          <cell r="CI270"/>
          <cell r="CJ270"/>
          <cell r="CK270"/>
          <cell r="CL270"/>
          <cell r="CM270"/>
          <cell r="CN270"/>
          <cell r="CO270" t="str">
            <v/>
          </cell>
          <cell r="CP270">
            <v>11.6</v>
          </cell>
          <cell r="CQ270">
            <v>1160</v>
          </cell>
          <cell r="CR270">
            <v>1566000</v>
          </cell>
          <cell r="CS270">
            <v>174000</v>
          </cell>
          <cell r="CT270">
            <v>1392000</v>
          </cell>
          <cell r="CU270" t="str">
            <v/>
          </cell>
          <cell r="CV270" t="str">
            <v/>
          </cell>
          <cell r="CW270" t="str">
            <v/>
          </cell>
          <cell r="CX270" t="str">
            <v/>
          </cell>
          <cell r="CY270" t="str">
            <v/>
          </cell>
          <cell r="CZ270" t="str">
            <v/>
          </cell>
          <cell r="DA270" t="str">
            <v/>
          </cell>
          <cell r="DB270" t="str">
            <v/>
          </cell>
          <cell r="DC270" t="str">
            <v/>
          </cell>
          <cell r="DD270">
            <v>1392000</v>
          </cell>
          <cell r="DE270">
            <v>1392000</v>
          </cell>
          <cell r="DF270" t="str">
            <v/>
          </cell>
          <cell r="DG270" t="str">
            <v/>
          </cell>
          <cell r="DH270">
            <v>1</v>
          </cell>
          <cell r="DI270">
            <v>123122</v>
          </cell>
          <cell r="DK270" t="str">
            <v>方口33</v>
          </cell>
          <cell r="DM270" t="str">
            <v>なし</v>
          </cell>
          <cell r="DN270" t="str">
            <v>無</v>
          </cell>
          <cell r="DO270" t="str">
            <v>－</v>
          </cell>
          <cell r="DQ270" t="str">
            <v>農家</v>
          </cell>
          <cell r="DR270" t="str">
            <v>◎</v>
          </cell>
          <cell r="DS270" t="str">
            <v>TR</v>
          </cell>
          <cell r="DT270" t="str">
            <v>○</v>
          </cell>
          <cell r="DU270" t="str">
            <v>□</v>
          </cell>
          <cell r="DV270" t="str">
            <v>◆</v>
          </cell>
          <cell r="DW270" t="str">
            <v>農家◎TR○□◆</v>
          </cell>
          <cell r="DX270" t="str">
            <v>1-1</v>
          </cell>
          <cell r="DY270">
            <v>135</v>
          </cell>
          <cell r="DZ270">
            <v>120</v>
          </cell>
          <cell r="EA270"/>
          <cell r="EB270"/>
          <cell r="EC270"/>
          <cell r="ED270">
            <v>333020</v>
          </cell>
          <cell r="EF270" t="str">
            <v>方口33-20-2</v>
          </cell>
          <cell r="EG270" t="str">
            <v>同</v>
          </cell>
          <cell r="EH270" t="str">
            <v>同</v>
          </cell>
          <cell r="EI270" t="str">
            <v/>
          </cell>
          <cell r="EJ270" t="str">
            <v/>
          </cell>
          <cell r="EK270" t="str">
            <v/>
          </cell>
          <cell r="EL270" t="str">
            <v/>
          </cell>
          <cell r="EM270" t="str">
            <v/>
          </cell>
          <cell r="EN270" t="str">
            <v/>
          </cell>
          <cell r="EO270">
            <v>104021</v>
          </cell>
          <cell r="EP270" t="str">
            <v>板垣靖彦</v>
          </cell>
          <cell r="EQ270" t="str">
            <v>南秋田郡大潟村字東３丁目１番地２２</v>
          </cell>
          <cell r="ER270">
            <v>104021</v>
          </cell>
          <cell r="ES270" t="str">
            <v>板垣靖彦</v>
          </cell>
          <cell r="ET270" t="str">
            <v>南秋田郡大潟村字東３丁目１番地２２</v>
          </cell>
          <cell r="EU270" t="str">
            <v>個人</v>
          </cell>
          <cell r="EV270">
            <v>104021</v>
          </cell>
          <cell r="EW270" t="str">
            <v>板垣靖彦</v>
          </cell>
          <cell r="EX270" t="str">
            <v>南秋田郡大潟村字東３丁目１番地２２</v>
          </cell>
          <cell r="EY270" t="str">
            <v>個人</v>
          </cell>
          <cell r="EZ270" t="str">
            <v>以外</v>
          </cell>
          <cell r="FA270" t="str">
            <v>ﾏｯｸｸﾞﾘｰﾝ</v>
          </cell>
          <cell r="FB270" t="str">
            <v>未把握</v>
          </cell>
          <cell r="FC270" t="str">
            <v/>
          </cell>
          <cell r="FD270">
            <v>999</v>
          </cell>
          <cell r="FE270" t="str">
            <v/>
          </cell>
          <cell r="FF270" t="str">
            <v>未把握</v>
          </cell>
          <cell r="FG270">
            <v>0</v>
          </cell>
          <cell r="FH270" t="str">
            <v>不可・繰越</v>
          </cell>
          <cell r="FJ270">
            <v>104021</v>
          </cell>
          <cell r="FK270">
            <v>1</v>
          </cell>
          <cell r="FL270">
            <v>1</v>
          </cell>
          <cell r="FM270"/>
        </row>
        <row r="271">
          <cell r="A271">
            <v>6284</v>
          </cell>
          <cell r="B271" t="str">
            <v>R5秋</v>
          </cell>
          <cell r="C271">
            <v>152</v>
          </cell>
          <cell r="D271" t="str">
            <v>R5</v>
          </cell>
          <cell r="E271">
            <v>1152</v>
          </cell>
          <cell r="F271" t="str">
            <v/>
          </cell>
          <cell r="G271" t="str">
            <v/>
          </cell>
          <cell r="H271" t="str">
            <v>◇</v>
          </cell>
          <cell r="I271" t="str">
            <v/>
          </cell>
          <cell r="J271" t="str">
            <v/>
          </cell>
          <cell r="K271" t="str">
            <v>3</v>
          </cell>
          <cell r="L271">
            <v>104025</v>
          </cell>
          <cell r="M271" t="str">
            <v>加藤一</v>
          </cell>
          <cell r="N271" t="str">
            <v>大潟村東3-1-26</v>
          </cell>
          <cell r="O271">
            <v>104025</v>
          </cell>
          <cell r="P271" t="str">
            <v>加藤一</v>
          </cell>
          <cell r="Q271" t="str">
            <v>同一農家</v>
          </cell>
          <cell r="R271" t="str">
            <v>○</v>
          </cell>
          <cell r="S271" t="str">
            <v>C</v>
          </cell>
          <cell r="T271" t="str">
            <v>D7</v>
          </cell>
          <cell r="U271" t="str">
            <v>東野</v>
          </cell>
          <cell r="V271">
            <v>11</v>
          </cell>
          <cell r="W271" t="str">
            <v>-</v>
          </cell>
          <cell r="X271" t="str">
            <v>1-1,2</v>
          </cell>
          <cell r="Y271"/>
          <cell r="Z271" t="str">
            <v>入植地</v>
          </cell>
          <cell r="AA271" t="str">
            <v>村内</v>
          </cell>
          <cell r="AB271">
            <v>23314</v>
          </cell>
          <cell r="AC271">
            <v>23.3</v>
          </cell>
          <cell r="AD271">
            <v>142.5</v>
          </cell>
          <cell r="AE271">
            <v>1200</v>
          </cell>
          <cell r="AF271">
            <v>8.4210526315789469</v>
          </cell>
          <cell r="AG271">
            <v>9</v>
          </cell>
          <cell r="AH271">
            <v>8</v>
          </cell>
          <cell r="AI271">
            <v>1</v>
          </cell>
          <cell r="AJ271">
            <v>0</v>
          </cell>
          <cell r="AK271" t="str">
            <v>完結</v>
          </cell>
          <cell r="AL271" t="str">
            <v>残無</v>
          </cell>
          <cell r="AM271" t="str">
            <v>優先圃場</v>
          </cell>
          <cell r="AN271">
            <v>44799</v>
          </cell>
          <cell r="AO271" t="str">
            <v>小排D7-A左岸</v>
          </cell>
          <cell r="AP271">
            <v>4.0999999999999996</v>
          </cell>
          <cell r="AQ271">
            <v>142.5</v>
          </cell>
          <cell r="AR271" t="str">
            <v>土盛</v>
          </cell>
          <cell r="AS271">
            <v>10</v>
          </cell>
          <cell r="AT271">
            <v>1272.5</v>
          </cell>
          <cell r="AU271">
            <v>1272.5</v>
          </cell>
          <cell r="AV271">
            <v>0</v>
          </cell>
          <cell r="AW271">
            <v>12.7</v>
          </cell>
          <cell r="AX271">
            <v>72.5</v>
          </cell>
          <cell r="AY271" t="str">
            <v>50～75m未満</v>
          </cell>
          <cell r="AZ271"/>
          <cell r="BA271">
            <v>12</v>
          </cell>
          <cell r="BB271" t="str">
            <v>◎</v>
          </cell>
          <cell r="BC271"/>
          <cell r="BD271" t="str">
            <v>農業者</v>
          </cell>
          <cell r="BE271" t="str">
            <v>TR</v>
          </cell>
          <cell r="BF271" t="str">
            <v>140</v>
          </cell>
          <cell r="BG271" t="str">
            <v>100</v>
          </cell>
          <cell r="BH271" t="str">
            <v>◎</v>
          </cell>
          <cell r="BI271">
            <v>20</v>
          </cell>
          <cell r="BJ271" t="str">
            <v/>
          </cell>
          <cell r="BK271" t="str">
            <v/>
          </cell>
          <cell r="BL271" t="str">
            <v>◎</v>
          </cell>
          <cell r="BM271">
            <v>15</v>
          </cell>
          <cell r="BN271"/>
          <cell r="BO271" t="str">
            <v/>
          </cell>
          <cell r="BP271">
            <v>135</v>
          </cell>
          <cell r="BQ271">
            <v>1620000</v>
          </cell>
          <cell r="BR271">
            <v>45134</v>
          </cell>
          <cell r="BS271"/>
          <cell r="BT271">
            <v>45139</v>
          </cell>
          <cell r="BU271"/>
          <cell r="BV271"/>
          <cell r="BW271"/>
          <cell r="BX271">
            <v>45201</v>
          </cell>
          <cell r="BY271" t="str">
            <v>ﾓﾐｶﾞﾗ投入</v>
          </cell>
          <cell r="BZ271"/>
          <cell r="CA271"/>
          <cell r="CB271" t="str">
            <v/>
          </cell>
          <cell r="CC271" t="str">
            <v/>
          </cell>
          <cell r="CD271"/>
          <cell r="CE271"/>
          <cell r="CF271" t="str">
            <v/>
          </cell>
          <cell r="CG271"/>
          <cell r="CH271"/>
          <cell r="CI271"/>
          <cell r="CJ271"/>
          <cell r="CK271"/>
          <cell r="CL271"/>
          <cell r="CM271"/>
          <cell r="CN271"/>
          <cell r="CO271" t="str">
            <v/>
          </cell>
          <cell r="CP271">
            <v>12</v>
          </cell>
          <cell r="CQ271">
            <v>1200</v>
          </cell>
          <cell r="CR271">
            <v>1620000</v>
          </cell>
          <cell r="CS271">
            <v>180000</v>
          </cell>
          <cell r="CT271">
            <v>1440000</v>
          </cell>
          <cell r="CU271" t="str">
            <v/>
          </cell>
          <cell r="CV271" t="str">
            <v/>
          </cell>
          <cell r="CW271" t="str">
            <v/>
          </cell>
          <cell r="CX271" t="str">
            <v/>
          </cell>
          <cell r="CY271" t="str">
            <v/>
          </cell>
          <cell r="CZ271" t="str">
            <v/>
          </cell>
          <cell r="DA271" t="str">
            <v/>
          </cell>
          <cell r="DB271" t="str">
            <v/>
          </cell>
          <cell r="DC271" t="str">
            <v/>
          </cell>
          <cell r="DD271">
            <v>1440000</v>
          </cell>
          <cell r="DE271">
            <v>1440000</v>
          </cell>
          <cell r="DF271" t="str">
            <v/>
          </cell>
          <cell r="DG271" t="str">
            <v/>
          </cell>
          <cell r="DH271">
            <v>1</v>
          </cell>
          <cell r="DI271">
            <v>123126</v>
          </cell>
          <cell r="DK271" t="str">
            <v>東野11</v>
          </cell>
          <cell r="DM271" t="str">
            <v>なし</v>
          </cell>
          <cell r="DN271" t="str">
            <v>無</v>
          </cell>
          <cell r="DO271" t="str">
            <v>－</v>
          </cell>
          <cell r="DQ271" t="str">
            <v>農家</v>
          </cell>
          <cell r="DR271" t="str">
            <v>◎</v>
          </cell>
          <cell r="DS271" t="str">
            <v>TR</v>
          </cell>
          <cell r="DT271" t="str">
            <v>○</v>
          </cell>
          <cell r="DU271" t="str">
            <v>□</v>
          </cell>
          <cell r="DV271" t="str">
            <v>◆</v>
          </cell>
          <cell r="DW271" t="str">
            <v>農家◎TR○□◆</v>
          </cell>
          <cell r="DX271" t="str">
            <v>1-1</v>
          </cell>
          <cell r="DY271">
            <v>135</v>
          </cell>
          <cell r="DZ271">
            <v>120</v>
          </cell>
          <cell r="EA271"/>
          <cell r="EB271"/>
          <cell r="EC271"/>
          <cell r="ED271">
            <v>411001</v>
          </cell>
          <cell r="EF271" t="str">
            <v>東野11-1-1,2</v>
          </cell>
          <cell r="EG271" t="str">
            <v>同</v>
          </cell>
          <cell r="EH271" t="str">
            <v>同</v>
          </cell>
          <cell r="EI271" t="str">
            <v/>
          </cell>
          <cell r="EJ271" t="str">
            <v/>
          </cell>
          <cell r="EK271" t="str">
            <v/>
          </cell>
          <cell r="EL271" t="str">
            <v/>
          </cell>
          <cell r="EM271" t="str">
            <v/>
          </cell>
          <cell r="EN271" t="str">
            <v/>
          </cell>
          <cell r="EO271">
            <v>104025</v>
          </cell>
          <cell r="EP271" t="str">
            <v>加藤一</v>
          </cell>
          <cell r="EQ271" t="str">
            <v>南秋田郡大潟村字東３丁目１番地２６</v>
          </cell>
          <cell r="ER271">
            <v>104025</v>
          </cell>
          <cell r="ES271" t="str">
            <v>加藤一</v>
          </cell>
          <cell r="ET271" t="str">
            <v>南秋田郡大潟村字東３丁目１番地２６</v>
          </cell>
          <cell r="EU271" t="str">
            <v>個人</v>
          </cell>
          <cell r="EV271">
            <v>104025</v>
          </cell>
          <cell r="EW271" t="str">
            <v>加藤一</v>
          </cell>
          <cell r="EX271" t="str">
            <v>南秋田郡大潟村字東３丁目１番地２６</v>
          </cell>
          <cell r="EY271" t="str">
            <v>個人</v>
          </cell>
          <cell r="EZ271" t="str">
            <v>以外</v>
          </cell>
          <cell r="FA271" t="str">
            <v>ﾏｯｸｸﾞﾘｰﾝ</v>
          </cell>
          <cell r="FB271" t="str">
            <v>ﾓﾐｶﾞﾗ投入</v>
          </cell>
          <cell r="FC271" t="str">
            <v/>
          </cell>
          <cell r="FD271">
            <v>999</v>
          </cell>
          <cell r="FE271">
            <v>45201</v>
          </cell>
          <cell r="FF271" t="str">
            <v>ﾓﾐｶﾞﾗ投入</v>
          </cell>
          <cell r="FG271">
            <v>0</v>
          </cell>
          <cell r="FH271" t="str">
            <v>不可・繰越</v>
          </cell>
          <cell r="FJ271">
            <v>104025</v>
          </cell>
          <cell r="FK271">
            <v>1</v>
          </cell>
          <cell r="FL271">
            <v>1</v>
          </cell>
          <cell r="FM271"/>
        </row>
        <row r="272">
          <cell r="A272">
            <v>6286</v>
          </cell>
          <cell r="B272" t="str">
            <v>R5秋</v>
          </cell>
          <cell r="C272">
            <v>152</v>
          </cell>
          <cell r="D272" t="str">
            <v>R5</v>
          </cell>
          <cell r="E272">
            <v>1152</v>
          </cell>
          <cell r="F272" t="str">
            <v/>
          </cell>
          <cell r="G272" t="str">
            <v/>
          </cell>
          <cell r="H272" t="str">
            <v>◇</v>
          </cell>
          <cell r="I272" t="str">
            <v/>
          </cell>
          <cell r="J272" t="str">
            <v/>
          </cell>
          <cell r="K272" t="str">
            <v>3</v>
          </cell>
          <cell r="L272">
            <v>104025</v>
          </cell>
          <cell r="M272" t="str">
            <v>加藤一</v>
          </cell>
          <cell r="N272" t="str">
            <v>大潟村東3-1-26</v>
          </cell>
          <cell r="O272">
            <v>104025</v>
          </cell>
          <cell r="P272" t="str">
            <v>加藤一</v>
          </cell>
          <cell r="Q272" t="str">
            <v>同一農家</v>
          </cell>
          <cell r="R272" t="str">
            <v>○</v>
          </cell>
          <cell r="S272" t="str">
            <v>C</v>
          </cell>
          <cell r="T272" t="str">
            <v>D7</v>
          </cell>
          <cell r="U272" t="str">
            <v>東野</v>
          </cell>
          <cell r="V272">
            <v>11</v>
          </cell>
          <cell r="W272" t="str">
            <v>-</v>
          </cell>
          <cell r="X272" t="str">
            <v>7-1,2</v>
          </cell>
          <cell r="Y272"/>
          <cell r="Z272" t="str">
            <v>入植地</v>
          </cell>
          <cell r="AA272" t="str">
            <v>村内</v>
          </cell>
          <cell r="AB272">
            <v>23359</v>
          </cell>
          <cell r="AC272">
            <v>23.3</v>
          </cell>
          <cell r="AD272">
            <v>142.19999999999999</v>
          </cell>
          <cell r="AE272">
            <v>775.30000000000018</v>
          </cell>
          <cell r="AF272">
            <v>5.4521800281293968</v>
          </cell>
          <cell r="AG272">
            <v>6</v>
          </cell>
          <cell r="AH272">
            <v>5</v>
          </cell>
          <cell r="AI272">
            <v>1</v>
          </cell>
          <cell r="AJ272">
            <v>5.3</v>
          </cell>
          <cell r="AK272" t="str">
            <v>完結</v>
          </cell>
          <cell r="AL272" t="str">
            <v>10m未満</v>
          </cell>
          <cell r="AM272" t="str">
            <v>優先圃場</v>
          </cell>
          <cell r="AN272">
            <v>44799</v>
          </cell>
          <cell r="AO272" t="str">
            <v>小排D7-B右岸</v>
          </cell>
          <cell r="AP272">
            <v>6.5</v>
          </cell>
          <cell r="AQ272">
            <v>142.19999999999999</v>
          </cell>
          <cell r="AR272"/>
          <cell r="AS272"/>
          <cell r="AT272">
            <v>853.19999999999993</v>
          </cell>
          <cell r="AU272">
            <v>853.19999999999993</v>
          </cell>
          <cell r="AV272">
            <v>0</v>
          </cell>
          <cell r="AW272">
            <v>8.5</v>
          </cell>
          <cell r="AX272">
            <v>83.199999999999932</v>
          </cell>
          <cell r="AY272" t="str">
            <v>75～100m未満</v>
          </cell>
          <cell r="AZ272"/>
          <cell r="BA272">
            <v>7.7</v>
          </cell>
          <cell r="BB272" t="str">
            <v>◎</v>
          </cell>
          <cell r="BC272"/>
          <cell r="BD272" t="str">
            <v>農業者</v>
          </cell>
          <cell r="BE272" t="str">
            <v>TR</v>
          </cell>
          <cell r="BF272" t="str">
            <v>140</v>
          </cell>
          <cell r="BG272" t="str">
            <v>100</v>
          </cell>
          <cell r="BH272" t="str">
            <v>◎</v>
          </cell>
          <cell r="BI272">
            <v>20</v>
          </cell>
          <cell r="BJ272" t="str">
            <v/>
          </cell>
          <cell r="BK272" t="str">
            <v/>
          </cell>
          <cell r="BL272" t="str">
            <v>◎</v>
          </cell>
          <cell r="BM272">
            <v>15</v>
          </cell>
          <cell r="BN272"/>
          <cell r="BO272" t="str">
            <v/>
          </cell>
          <cell r="BP272">
            <v>135</v>
          </cell>
          <cell r="BQ272">
            <v>1039500</v>
          </cell>
          <cell r="BR272">
            <v>45134</v>
          </cell>
          <cell r="BS272"/>
          <cell r="BT272">
            <v>45139</v>
          </cell>
          <cell r="BU272"/>
          <cell r="BV272"/>
          <cell r="BW272"/>
          <cell r="BX272">
            <v>45201</v>
          </cell>
          <cell r="BY272" t="str">
            <v>ﾓﾐｶﾞﾗ投入</v>
          </cell>
          <cell r="BZ272"/>
          <cell r="CA272"/>
          <cell r="CB272" t="str">
            <v/>
          </cell>
          <cell r="CC272" t="str">
            <v/>
          </cell>
          <cell r="CD272"/>
          <cell r="CE272"/>
          <cell r="CF272" t="str">
            <v/>
          </cell>
          <cell r="CG272"/>
          <cell r="CH272"/>
          <cell r="CI272"/>
          <cell r="CJ272"/>
          <cell r="CK272"/>
          <cell r="CL272"/>
          <cell r="CM272"/>
          <cell r="CN272"/>
          <cell r="CO272" t="str">
            <v/>
          </cell>
          <cell r="CP272">
            <v>7.7</v>
          </cell>
          <cell r="CQ272">
            <v>770</v>
          </cell>
          <cell r="CR272">
            <v>1039500</v>
          </cell>
          <cell r="CS272">
            <v>115500</v>
          </cell>
          <cell r="CT272">
            <v>924000</v>
          </cell>
          <cell r="CU272" t="str">
            <v/>
          </cell>
          <cell r="CV272" t="str">
            <v/>
          </cell>
          <cell r="CW272" t="str">
            <v/>
          </cell>
          <cell r="CX272" t="str">
            <v/>
          </cell>
          <cell r="CY272" t="str">
            <v/>
          </cell>
          <cell r="CZ272" t="str">
            <v/>
          </cell>
          <cell r="DA272" t="str">
            <v/>
          </cell>
          <cell r="DB272" t="str">
            <v/>
          </cell>
          <cell r="DC272" t="str">
            <v/>
          </cell>
          <cell r="DD272">
            <v>924000</v>
          </cell>
          <cell r="DE272">
            <v>924000</v>
          </cell>
          <cell r="DF272" t="str">
            <v/>
          </cell>
          <cell r="DG272" t="str">
            <v/>
          </cell>
          <cell r="DH272">
            <v>1</v>
          </cell>
          <cell r="DI272">
            <v>123126</v>
          </cell>
          <cell r="DK272" t="str">
            <v>東野11</v>
          </cell>
          <cell r="DM272" t="str">
            <v>なし</v>
          </cell>
          <cell r="DN272" t="str">
            <v>無</v>
          </cell>
          <cell r="DO272" t="str">
            <v>－</v>
          </cell>
          <cell r="DQ272" t="str">
            <v>農家</v>
          </cell>
          <cell r="DR272" t="str">
            <v>◎</v>
          </cell>
          <cell r="DS272" t="str">
            <v>TR</v>
          </cell>
          <cell r="DT272" t="str">
            <v>○</v>
          </cell>
          <cell r="DU272" t="str">
            <v>□</v>
          </cell>
          <cell r="DV272" t="str">
            <v>◆</v>
          </cell>
          <cell r="DW272" t="str">
            <v>農家◎TR○□◆</v>
          </cell>
          <cell r="DX272" t="str">
            <v>1-1</v>
          </cell>
          <cell r="DY272">
            <v>135</v>
          </cell>
          <cell r="DZ272">
            <v>120</v>
          </cell>
          <cell r="EA272"/>
          <cell r="EB272"/>
          <cell r="EC272"/>
          <cell r="ED272">
            <v>411007</v>
          </cell>
          <cell r="EF272" t="str">
            <v>東野11-7-1,2</v>
          </cell>
          <cell r="EG272" t="str">
            <v>同</v>
          </cell>
          <cell r="EH272" t="str">
            <v>同</v>
          </cell>
          <cell r="EI272" t="str">
            <v/>
          </cell>
          <cell r="EJ272" t="str">
            <v/>
          </cell>
          <cell r="EK272" t="str">
            <v/>
          </cell>
          <cell r="EL272" t="str">
            <v/>
          </cell>
          <cell r="EM272" t="str">
            <v/>
          </cell>
          <cell r="EN272" t="str">
            <v/>
          </cell>
          <cell r="EO272">
            <v>104025</v>
          </cell>
          <cell r="EP272" t="str">
            <v>加藤一</v>
          </cell>
          <cell r="EQ272" t="str">
            <v>南秋田郡大潟村字東３丁目１番地２６</v>
          </cell>
          <cell r="ER272">
            <v>104025</v>
          </cell>
          <cell r="ES272" t="str">
            <v>加藤一</v>
          </cell>
          <cell r="ET272" t="str">
            <v>南秋田郡大潟村字東３丁目１番地２６</v>
          </cell>
          <cell r="EU272" t="str">
            <v>個人</v>
          </cell>
          <cell r="EV272">
            <v>104025</v>
          </cell>
          <cell r="EW272" t="str">
            <v>加藤一</v>
          </cell>
          <cell r="EX272" t="str">
            <v>南秋田郡大潟村字東３丁目１番地２６</v>
          </cell>
          <cell r="EY272" t="str">
            <v>個人</v>
          </cell>
          <cell r="EZ272" t="str">
            <v>以外</v>
          </cell>
          <cell r="FA272" t="str">
            <v>ﾏｯｸｸﾞﾘｰﾝ</v>
          </cell>
          <cell r="FB272" t="str">
            <v>ﾓﾐｶﾞﾗ投入</v>
          </cell>
          <cell r="FC272" t="str">
            <v/>
          </cell>
          <cell r="FD272">
            <v>999</v>
          </cell>
          <cell r="FE272">
            <v>45201</v>
          </cell>
          <cell r="FF272" t="str">
            <v>ﾓﾐｶﾞﾗ投入</v>
          </cell>
          <cell r="FG272">
            <v>0</v>
          </cell>
          <cell r="FH272" t="str">
            <v>不可・繰越</v>
          </cell>
          <cell r="FJ272">
            <v>104025</v>
          </cell>
          <cell r="FK272">
            <v>2</v>
          </cell>
          <cell r="FL272">
            <v>2</v>
          </cell>
          <cell r="FM272"/>
        </row>
        <row r="273">
          <cell r="A273">
            <v>6288</v>
          </cell>
          <cell r="B273" t="str">
            <v>R5秋</v>
          </cell>
          <cell r="C273">
            <v>152</v>
          </cell>
          <cell r="D273" t="str">
            <v>R5</v>
          </cell>
          <cell r="E273">
            <v>1152</v>
          </cell>
          <cell r="F273" t="str">
            <v/>
          </cell>
          <cell r="G273" t="str">
            <v/>
          </cell>
          <cell r="H273" t="str">
            <v>◇</v>
          </cell>
          <cell r="I273" t="str">
            <v/>
          </cell>
          <cell r="J273" t="str">
            <v/>
          </cell>
          <cell r="K273" t="str">
            <v>3</v>
          </cell>
          <cell r="L273">
            <v>104025</v>
          </cell>
          <cell r="M273" t="str">
            <v>加藤一</v>
          </cell>
          <cell r="N273" t="str">
            <v>大潟村東3-1-26</v>
          </cell>
          <cell r="O273">
            <v>104025</v>
          </cell>
          <cell r="P273" t="str">
            <v>加藤一</v>
          </cell>
          <cell r="Q273" t="str">
            <v>同一農家</v>
          </cell>
          <cell r="R273" t="str">
            <v>○</v>
          </cell>
          <cell r="S273" t="str">
            <v>C</v>
          </cell>
          <cell r="T273" t="str">
            <v>D7</v>
          </cell>
          <cell r="U273" t="str">
            <v>東野</v>
          </cell>
          <cell r="V273">
            <v>11</v>
          </cell>
          <cell r="W273" t="str">
            <v>-</v>
          </cell>
          <cell r="X273" t="str">
            <v>13-1,2</v>
          </cell>
          <cell r="Y273"/>
          <cell r="Z273" t="str">
            <v>入植地</v>
          </cell>
          <cell r="AA273" t="str">
            <v>村内</v>
          </cell>
          <cell r="AB273">
            <v>23707</v>
          </cell>
          <cell r="AC273">
            <v>23.7</v>
          </cell>
          <cell r="AD273">
            <v>144</v>
          </cell>
          <cell r="AE273">
            <v>680</v>
          </cell>
          <cell r="AF273">
            <v>4.7222222222222223</v>
          </cell>
          <cell r="AG273">
            <v>5</v>
          </cell>
          <cell r="AH273">
            <v>5</v>
          </cell>
          <cell r="AI273">
            <v>0</v>
          </cell>
          <cell r="AJ273">
            <v>0</v>
          </cell>
          <cell r="AK273" t="str">
            <v>完結</v>
          </cell>
          <cell r="AL273" t="str">
            <v>残無</v>
          </cell>
          <cell r="AM273" t="str">
            <v>優先圃場</v>
          </cell>
          <cell r="AN273">
            <v>44799</v>
          </cell>
          <cell r="AO273" t="str">
            <v>小排D7-B左岸</v>
          </cell>
          <cell r="AP273">
            <v>5.0999999999999996</v>
          </cell>
          <cell r="AQ273">
            <v>144</v>
          </cell>
          <cell r="AR273"/>
          <cell r="AS273"/>
          <cell r="AT273">
            <v>720</v>
          </cell>
          <cell r="AU273">
            <v>720</v>
          </cell>
          <cell r="AV273">
            <v>0</v>
          </cell>
          <cell r="AW273">
            <v>7.2</v>
          </cell>
          <cell r="AX273">
            <v>40</v>
          </cell>
          <cell r="AY273" t="str">
            <v>30～50m未満</v>
          </cell>
          <cell r="AZ273"/>
          <cell r="BA273">
            <v>6.8</v>
          </cell>
          <cell r="BB273" t="str">
            <v>◎</v>
          </cell>
          <cell r="BC273"/>
          <cell r="BD273" t="str">
            <v>農業者</v>
          </cell>
          <cell r="BE273" t="str">
            <v>TR</v>
          </cell>
          <cell r="BF273" t="str">
            <v>140</v>
          </cell>
          <cell r="BG273" t="str">
            <v>100</v>
          </cell>
          <cell r="BH273" t="str">
            <v>◎</v>
          </cell>
          <cell r="BI273">
            <v>20</v>
          </cell>
          <cell r="BJ273" t="str">
            <v/>
          </cell>
          <cell r="BK273" t="str">
            <v/>
          </cell>
          <cell r="BL273" t="str">
            <v>◎</v>
          </cell>
          <cell r="BM273">
            <v>15</v>
          </cell>
          <cell r="BN273"/>
          <cell r="BO273" t="str">
            <v/>
          </cell>
          <cell r="BP273">
            <v>135</v>
          </cell>
          <cell r="BQ273">
            <v>918000</v>
          </cell>
          <cell r="BR273">
            <v>45134</v>
          </cell>
          <cell r="BS273"/>
          <cell r="BT273">
            <v>45139</v>
          </cell>
          <cell r="BU273"/>
          <cell r="BV273"/>
          <cell r="BW273"/>
          <cell r="BX273">
            <v>45201</v>
          </cell>
          <cell r="BY273" t="str">
            <v>ﾓﾐｶﾞﾗ投入</v>
          </cell>
          <cell r="BZ273"/>
          <cell r="CA273"/>
          <cell r="CB273" t="str">
            <v/>
          </cell>
          <cell r="CC273" t="str">
            <v/>
          </cell>
          <cell r="CD273"/>
          <cell r="CE273"/>
          <cell r="CF273" t="str">
            <v/>
          </cell>
          <cell r="CG273"/>
          <cell r="CH273"/>
          <cell r="CI273"/>
          <cell r="CJ273"/>
          <cell r="CK273"/>
          <cell r="CL273"/>
          <cell r="CM273"/>
          <cell r="CN273"/>
          <cell r="CO273" t="str">
            <v/>
          </cell>
          <cell r="CP273">
            <v>6.8</v>
          </cell>
          <cell r="CQ273">
            <v>680</v>
          </cell>
          <cell r="CR273">
            <v>918000</v>
          </cell>
          <cell r="CS273">
            <v>102000</v>
          </cell>
          <cell r="CT273">
            <v>816000</v>
          </cell>
          <cell r="CU273" t="str">
            <v/>
          </cell>
          <cell r="CV273" t="str">
            <v/>
          </cell>
          <cell r="CW273" t="str">
            <v/>
          </cell>
          <cell r="CX273" t="str">
            <v/>
          </cell>
          <cell r="CY273" t="str">
            <v/>
          </cell>
          <cell r="CZ273" t="str">
            <v/>
          </cell>
          <cell r="DA273" t="str">
            <v/>
          </cell>
          <cell r="DB273" t="str">
            <v/>
          </cell>
          <cell r="DC273" t="str">
            <v/>
          </cell>
          <cell r="DD273">
            <v>816000</v>
          </cell>
          <cell r="DE273">
            <v>816000</v>
          </cell>
          <cell r="DF273" t="str">
            <v/>
          </cell>
          <cell r="DG273" t="str">
            <v/>
          </cell>
          <cell r="DH273">
            <v>1</v>
          </cell>
          <cell r="DI273">
            <v>123126</v>
          </cell>
          <cell r="DK273" t="str">
            <v>東野11</v>
          </cell>
          <cell r="DM273" t="str">
            <v>なし</v>
          </cell>
          <cell r="DN273" t="str">
            <v>無</v>
          </cell>
          <cell r="DO273" t="str">
            <v>－</v>
          </cell>
          <cell r="DQ273" t="str">
            <v>農家</v>
          </cell>
          <cell r="DR273" t="str">
            <v>◎</v>
          </cell>
          <cell r="DS273" t="str">
            <v>TR</v>
          </cell>
          <cell r="DT273" t="str">
            <v>○</v>
          </cell>
          <cell r="DU273" t="str">
            <v>□</v>
          </cell>
          <cell r="DV273" t="str">
            <v>◆</v>
          </cell>
          <cell r="DW273" t="str">
            <v>農家◎TR○□◆</v>
          </cell>
          <cell r="DX273" t="str">
            <v>1-1</v>
          </cell>
          <cell r="DY273">
            <v>135</v>
          </cell>
          <cell r="DZ273">
            <v>120</v>
          </cell>
          <cell r="EA273"/>
          <cell r="EB273"/>
          <cell r="EC273"/>
          <cell r="ED273">
            <v>411013</v>
          </cell>
          <cell r="EF273" t="str">
            <v>東野11-13-1,2</v>
          </cell>
          <cell r="EG273" t="str">
            <v>同</v>
          </cell>
          <cell r="EH273" t="str">
            <v>同</v>
          </cell>
          <cell r="EI273" t="str">
            <v/>
          </cell>
          <cell r="EJ273" t="str">
            <v/>
          </cell>
          <cell r="EK273" t="str">
            <v/>
          </cell>
          <cell r="EL273" t="str">
            <v/>
          </cell>
          <cell r="EM273" t="str">
            <v/>
          </cell>
          <cell r="EN273" t="str">
            <v/>
          </cell>
          <cell r="EO273">
            <v>104025</v>
          </cell>
          <cell r="EP273" t="str">
            <v>加藤一</v>
          </cell>
          <cell r="EQ273" t="str">
            <v>南秋田郡大潟村字東３丁目１番地２６</v>
          </cell>
          <cell r="ER273">
            <v>104025</v>
          </cell>
          <cell r="ES273" t="str">
            <v>加藤一</v>
          </cell>
          <cell r="ET273" t="str">
            <v>南秋田郡大潟村字東３丁目１番地２６</v>
          </cell>
          <cell r="EU273" t="str">
            <v>個人</v>
          </cell>
          <cell r="EV273">
            <v>104025</v>
          </cell>
          <cell r="EW273" t="str">
            <v>加藤一</v>
          </cell>
          <cell r="EX273" t="str">
            <v>南秋田郡大潟村字東３丁目１番地２６</v>
          </cell>
          <cell r="EY273" t="str">
            <v>個人</v>
          </cell>
          <cell r="EZ273" t="str">
            <v>以外</v>
          </cell>
          <cell r="FA273" t="str">
            <v>ﾏｯｸｸﾞﾘｰﾝ</v>
          </cell>
          <cell r="FB273" t="str">
            <v>ﾓﾐｶﾞﾗ投入</v>
          </cell>
          <cell r="FC273" t="str">
            <v/>
          </cell>
          <cell r="FD273">
            <v>999</v>
          </cell>
          <cell r="FE273">
            <v>45201</v>
          </cell>
          <cell r="FF273" t="str">
            <v>ﾓﾐｶﾞﾗ投入</v>
          </cell>
          <cell r="FG273">
            <v>0</v>
          </cell>
          <cell r="FH273" t="str">
            <v>不可・繰越</v>
          </cell>
          <cell r="FJ273">
            <v>104025</v>
          </cell>
          <cell r="FK273">
            <v>3</v>
          </cell>
          <cell r="FL273">
            <v>3</v>
          </cell>
          <cell r="FM273"/>
        </row>
        <row r="274">
          <cell r="A274">
            <v>6329</v>
          </cell>
          <cell r="B274" t="str">
            <v>R5秋</v>
          </cell>
          <cell r="C274">
            <v>153</v>
          </cell>
          <cell r="D274" t="str">
            <v>R5</v>
          </cell>
          <cell r="E274">
            <v>1153</v>
          </cell>
          <cell r="F274" t="str">
            <v/>
          </cell>
          <cell r="G274" t="str">
            <v/>
          </cell>
          <cell r="H274" t="str">
            <v>◇</v>
          </cell>
          <cell r="I274" t="str">
            <v/>
          </cell>
          <cell r="J274" t="str">
            <v/>
          </cell>
          <cell r="K274" t="str">
            <v>3</v>
          </cell>
          <cell r="L274">
            <v>104029</v>
          </cell>
          <cell r="M274" t="str">
            <v>武石浩文</v>
          </cell>
          <cell r="N274" t="str">
            <v>大潟村東3-1-30</v>
          </cell>
          <cell r="O274">
            <v>104029</v>
          </cell>
          <cell r="P274" t="str">
            <v>武石浩文</v>
          </cell>
          <cell r="Q274" t="str">
            <v>同一農家</v>
          </cell>
          <cell r="R274" t="str">
            <v>○</v>
          </cell>
          <cell r="S274" t="str">
            <v>C</v>
          </cell>
          <cell r="T274" t="str">
            <v>E19</v>
          </cell>
          <cell r="U274" t="str">
            <v>東野</v>
          </cell>
          <cell r="V274">
            <v>38</v>
          </cell>
          <cell r="W274" t="str">
            <v>-</v>
          </cell>
          <cell r="X274" t="str">
            <v>13,14</v>
          </cell>
          <cell r="Y274"/>
          <cell r="Z274" t="str">
            <v>入植地</v>
          </cell>
          <cell r="AA274" t="str">
            <v>村内</v>
          </cell>
          <cell r="AB274">
            <v>24200</v>
          </cell>
          <cell r="AC274">
            <v>24.2</v>
          </cell>
          <cell r="AD274">
            <v>140.69999999999999</v>
          </cell>
          <cell r="AE274">
            <v>1720</v>
          </cell>
          <cell r="AF274">
            <v>12.224591329068941</v>
          </cell>
          <cell r="AG274">
            <v>12</v>
          </cell>
          <cell r="AH274">
            <v>12</v>
          </cell>
          <cell r="AI274">
            <v>0</v>
          </cell>
          <cell r="AJ274">
            <v>40</v>
          </cell>
          <cell r="AK274" t="str">
            <v>完結</v>
          </cell>
          <cell r="AL274" t="str">
            <v>30～50m未満</v>
          </cell>
          <cell r="AM274" t="str">
            <v>優先圃場</v>
          </cell>
          <cell r="AN274">
            <v>44798</v>
          </cell>
          <cell r="AO274" t="str">
            <v>小排E19-B右岸</v>
          </cell>
          <cell r="AP274">
            <v>7.3</v>
          </cell>
          <cell r="AQ274">
            <v>140.69999999999999</v>
          </cell>
          <cell r="AR274"/>
          <cell r="AS274"/>
          <cell r="AT274">
            <v>1688.3999999999999</v>
          </cell>
          <cell r="AU274">
            <v>1688.3999999999999</v>
          </cell>
          <cell r="AV274">
            <v>0</v>
          </cell>
          <cell r="AW274">
            <v>16.8</v>
          </cell>
          <cell r="AX274">
            <v>8.3999999999998636</v>
          </cell>
          <cell r="AY274" t="str">
            <v>10m未満</v>
          </cell>
          <cell r="AZ274"/>
          <cell r="BA274">
            <v>16.8</v>
          </cell>
          <cell r="BB274" t="str">
            <v>◎</v>
          </cell>
          <cell r="BC274"/>
          <cell r="BD274" t="str">
            <v>農業者</v>
          </cell>
          <cell r="BE274" t="str">
            <v>TR</v>
          </cell>
          <cell r="BF274" t="str">
            <v>140</v>
          </cell>
          <cell r="BG274" t="str">
            <v>100</v>
          </cell>
          <cell r="BH274" t="str">
            <v>◎</v>
          </cell>
          <cell r="BI274">
            <v>20</v>
          </cell>
          <cell r="BJ274" t="str">
            <v/>
          </cell>
          <cell r="BK274" t="str">
            <v/>
          </cell>
          <cell r="BL274" t="str">
            <v>◎</v>
          </cell>
          <cell r="BM274">
            <v>15</v>
          </cell>
          <cell r="BN274"/>
          <cell r="BO274" t="str">
            <v/>
          </cell>
          <cell r="BP274">
            <v>135</v>
          </cell>
          <cell r="BQ274">
            <v>2268000</v>
          </cell>
          <cell r="BR274">
            <v>45134</v>
          </cell>
          <cell r="BS274"/>
          <cell r="BT274">
            <v>45139</v>
          </cell>
          <cell r="BU274"/>
          <cell r="BV274"/>
          <cell r="BW274"/>
          <cell r="BX274" t="str">
            <v/>
          </cell>
          <cell r="BY274" t="str">
            <v>未把握</v>
          </cell>
          <cell r="BZ274"/>
          <cell r="CA274"/>
          <cell r="CB274" t="str">
            <v/>
          </cell>
          <cell r="CC274" t="str">
            <v/>
          </cell>
          <cell r="CD274"/>
          <cell r="CE274"/>
          <cell r="CF274" t="str">
            <v/>
          </cell>
          <cell r="CG274"/>
          <cell r="CH274"/>
          <cell r="CI274"/>
          <cell r="CJ274"/>
          <cell r="CK274"/>
          <cell r="CL274"/>
          <cell r="CM274"/>
          <cell r="CN274"/>
          <cell r="CO274" t="str">
            <v/>
          </cell>
          <cell r="CP274">
            <v>16.8</v>
          </cell>
          <cell r="CQ274">
            <v>1680</v>
          </cell>
          <cell r="CR274">
            <v>2268000</v>
          </cell>
          <cell r="CS274">
            <v>252000</v>
          </cell>
          <cell r="CT274">
            <v>2016000</v>
          </cell>
          <cell r="CU274" t="str">
            <v/>
          </cell>
          <cell r="CV274" t="str">
            <v/>
          </cell>
          <cell r="CW274" t="str">
            <v/>
          </cell>
          <cell r="CX274" t="str">
            <v/>
          </cell>
          <cell r="CY274" t="str">
            <v/>
          </cell>
          <cell r="CZ274" t="str">
            <v/>
          </cell>
          <cell r="DA274" t="str">
            <v/>
          </cell>
          <cell r="DB274" t="str">
            <v/>
          </cell>
          <cell r="DC274" t="str">
            <v/>
          </cell>
          <cell r="DD274">
            <v>2016000</v>
          </cell>
          <cell r="DE274">
            <v>2016000</v>
          </cell>
          <cell r="DF274" t="str">
            <v/>
          </cell>
          <cell r="DG274" t="str">
            <v/>
          </cell>
          <cell r="DH274">
            <v>1</v>
          </cell>
          <cell r="DI274">
            <v>123130</v>
          </cell>
          <cell r="DK274" t="str">
            <v>東野38</v>
          </cell>
          <cell r="DM274" t="str">
            <v>なし</v>
          </cell>
          <cell r="DN274" t="str">
            <v>無</v>
          </cell>
          <cell r="DO274" t="str">
            <v>－</v>
          </cell>
          <cell r="DQ274" t="str">
            <v>農家</v>
          </cell>
          <cell r="DR274" t="str">
            <v>◎</v>
          </cell>
          <cell r="DS274" t="str">
            <v>TR</v>
          </cell>
          <cell r="DT274" t="str">
            <v>○</v>
          </cell>
          <cell r="DU274" t="str">
            <v>□</v>
          </cell>
          <cell r="DV274" t="str">
            <v>◆</v>
          </cell>
          <cell r="DW274" t="str">
            <v>農家◎TR○□◆</v>
          </cell>
          <cell r="DX274" t="str">
            <v>1-1</v>
          </cell>
          <cell r="DY274">
            <v>135</v>
          </cell>
          <cell r="DZ274">
            <v>120</v>
          </cell>
          <cell r="EA274"/>
          <cell r="EB274"/>
          <cell r="EC274"/>
          <cell r="ED274">
            <v>438013</v>
          </cell>
          <cell r="EF274" t="str">
            <v>東野38-13,14</v>
          </cell>
          <cell r="EG274" t="str">
            <v>同</v>
          </cell>
          <cell r="EH274" t="str">
            <v>異</v>
          </cell>
          <cell r="EI274" t="str">
            <v>同</v>
          </cell>
          <cell r="EJ274" t="str">
            <v>同</v>
          </cell>
          <cell r="EK274" t="str">
            <v>家族間</v>
          </cell>
          <cell r="EL274" t="str">
            <v/>
          </cell>
          <cell r="EM274" t="str">
            <v/>
          </cell>
          <cell r="EN274" t="str">
            <v/>
          </cell>
          <cell r="EO274">
            <v>104029</v>
          </cell>
          <cell r="EP274" t="str">
            <v>武石浩文</v>
          </cell>
          <cell r="EQ274" t="str">
            <v>南秋田郡大潟村字東３丁目１番地３０</v>
          </cell>
          <cell r="ER274">
            <v>999102</v>
          </cell>
          <cell r="ES274" t="str">
            <v>武石勝太郎</v>
          </cell>
          <cell r="ET274" t="str">
            <v>南秋田郡大潟村字東３丁目１番地３０</v>
          </cell>
          <cell r="EU274" t="str">
            <v>個人</v>
          </cell>
          <cell r="EV274">
            <v>104029</v>
          </cell>
          <cell r="EW274" t="str">
            <v>武石浩文</v>
          </cell>
          <cell r="EX274" t="str">
            <v>南秋田郡大潟村字東３丁目１番地３０</v>
          </cell>
          <cell r="EY274" t="str">
            <v>個人</v>
          </cell>
          <cell r="EZ274"/>
          <cell r="FA274"/>
          <cell r="FB274" t="str">
            <v>未把握</v>
          </cell>
          <cell r="FC274" t="str">
            <v/>
          </cell>
          <cell r="FD274">
            <v>999</v>
          </cell>
          <cell r="FE274" t="str">
            <v/>
          </cell>
          <cell r="FF274" t="str">
            <v>未把握</v>
          </cell>
          <cell r="FG274">
            <v>0</v>
          </cell>
          <cell r="FH274" t="str">
            <v>不可・繰越</v>
          </cell>
          <cell r="FJ274">
            <v>104029</v>
          </cell>
          <cell r="FK274">
            <v>1</v>
          </cell>
          <cell r="FL274">
            <v>1</v>
          </cell>
          <cell r="FM274"/>
        </row>
        <row r="275">
          <cell r="A275">
            <v>6349</v>
          </cell>
          <cell r="B275" t="str">
            <v>R5秋</v>
          </cell>
          <cell r="C275">
            <v>154</v>
          </cell>
          <cell r="D275" t="str">
            <v>R5</v>
          </cell>
          <cell r="E275">
            <v>1154</v>
          </cell>
          <cell r="F275" t="str">
            <v/>
          </cell>
          <cell r="G275" t="str">
            <v/>
          </cell>
          <cell r="H275" t="str">
            <v>◇</v>
          </cell>
          <cell r="I275" t="str">
            <v/>
          </cell>
          <cell r="J275" t="str">
            <v/>
          </cell>
          <cell r="K275" t="str">
            <v>3</v>
          </cell>
          <cell r="L275">
            <v>104030</v>
          </cell>
          <cell r="M275" t="str">
            <v>高階聖人</v>
          </cell>
          <cell r="N275" t="str">
            <v>大潟村東3-1-31</v>
          </cell>
          <cell r="O275">
            <v>104030</v>
          </cell>
          <cell r="P275" t="str">
            <v>高階聖人</v>
          </cell>
          <cell r="Q275" t="str">
            <v>同一農家</v>
          </cell>
          <cell r="R275" t="str">
            <v>○</v>
          </cell>
          <cell r="S275" t="str">
            <v>C</v>
          </cell>
          <cell r="T275" t="str">
            <v>B27</v>
          </cell>
          <cell r="U275" t="str">
            <v>方口</v>
          </cell>
          <cell r="V275">
            <v>41</v>
          </cell>
          <cell r="W275" t="str">
            <v>-</v>
          </cell>
          <cell r="X275" t="str">
            <v>22-1,2</v>
          </cell>
          <cell r="Y275"/>
          <cell r="Z275" t="str">
            <v>入植地</v>
          </cell>
          <cell r="AA275" t="str">
            <v>村内</v>
          </cell>
          <cell r="AB275">
            <v>24075</v>
          </cell>
          <cell r="AC275">
            <v>24</v>
          </cell>
          <cell r="AD275">
            <v>154</v>
          </cell>
          <cell r="AE275">
            <v>2400</v>
          </cell>
          <cell r="AF275">
            <v>15.584415584415584</v>
          </cell>
          <cell r="AG275">
            <v>8</v>
          </cell>
          <cell r="AH275">
            <v>16</v>
          </cell>
          <cell r="AI275">
            <v>-8</v>
          </cell>
          <cell r="AJ275">
            <v>1170</v>
          </cell>
          <cell r="AK275" t="str">
            <v>2本以上残</v>
          </cell>
          <cell r="AL275" t="str">
            <v>140m以上</v>
          </cell>
          <cell r="AM275" t="str">
            <v/>
          </cell>
          <cell r="AN275">
            <v>44799</v>
          </cell>
          <cell r="AO275" t="str">
            <v>支排B4右岸</v>
          </cell>
          <cell r="AP275">
            <v>4</v>
          </cell>
          <cell r="AQ275">
            <v>154</v>
          </cell>
          <cell r="AR275"/>
          <cell r="AS275"/>
          <cell r="AT275">
            <v>1232</v>
          </cell>
          <cell r="AU275">
            <v>1232</v>
          </cell>
          <cell r="AV275">
            <v>0</v>
          </cell>
          <cell r="AW275">
            <v>12.3</v>
          </cell>
          <cell r="AX275">
            <v>2</v>
          </cell>
          <cell r="AY275" t="str">
            <v>10m未満</v>
          </cell>
          <cell r="AZ275"/>
          <cell r="BA275">
            <v>12.3</v>
          </cell>
          <cell r="BB275" t="str">
            <v>◎</v>
          </cell>
          <cell r="BC275"/>
          <cell r="BD275" t="str">
            <v>農業者</v>
          </cell>
          <cell r="BE275" t="str">
            <v>TR</v>
          </cell>
          <cell r="BF275" t="str">
            <v>140</v>
          </cell>
          <cell r="BG275" t="str">
            <v>100</v>
          </cell>
          <cell r="BH275" t="str">
            <v>◎</v>
          </cell>
          <cell r="BI275">
            <v>20</v>
          </cell>
          <cell r="BJ275" t="str">
            <v/>
          </cell>
          <cell r="BK275" t="str">
            <v/>
          </cell>
          <cell r="BL275" t="str">
            <v>◎</v>
          </cell>
          <cell r="BM275">
            <v>15</v>
          </cell>
          <cell r="BN275"/>
          <cell r="BO275" t="str">
            <v/>
          </cell>
          <cell r="BP275">
            <v>135</v>
          </cell>
          <cell r="BQ275">
            <v>1660500</v>
          </cell>
          <cell r="BR275">
            <v>45133</v>
          </cell>
          <cell r="BS275"/>
          <cell r="BT275">
            <v>45139</v>
          </cell>
          <cell r="BU275"/>
          <cell r="BV275"/>
          <cell r="BW275"/>
          <cell r="BX275" t="str">
            <v/>
          </cell>
          <cell r="BY275" t="str">
            <v>未把握</v>
          </cell>
          <cell r="BZ275"/>
          <cell r="CA275"/>
          <cell r="CB275" t="str">
            <v/>
          </cell>
          <cell r="CC275" t="str">
            <v/>
          </cell>
          <cell r="CD275"/>
          <cell r="CE275"/>
          <cell r="CF275" t="str">
            <v/>
          </cell>
          <cell r="CG275"/>
          <cell r="CH275"/>
          <cell r="CI275"/>
          <cell r="CJ275"/>
          <cell r="CK275"/>
          <cell r="CL275"/>
          <cell r="CM275"/>
          <cell r="CN275"/>
          <cell r="CO275" t="str">
            <v/>
          </cell>
          <cell r="CP275">
            <v>12.3</v>
          </cell>
          <cell r="CQ275">
            <v>1230</v>
          </cell>
          <cell r="CR275">
            <v>1660500</v>
          </cell>
          <cell r="CS275">
            <v>184500</v>
          </cell>
          <cell r="CT275">
            <v>1476000</v>
          </cell>
          <cell r="CU275" t="str">
            <v/>
          </cell>
          <cell r="CV275" t="str">
            <v/>
          </cell>
          <cell r="CW275" t="str">
            <v/>
          </cell>
          <cell r="CX275" t="str">
            <v/>
          </cell>
          <cell r="CY275" t="str">
            <v/>
          </cell>
          <cell r="CZ275" t="str">
            <v/>
          </cell>
          <cell r="DA275" t="str">
            <v/>
          </cell>
          <cell r="DB275" t="str">
            <v/>
          </cell>
          <cell r="DC275" t="str">
            <v/>
          </cell>
          <cell r="DD275">
            <v>1476000</v>
          </cell>
          <cell r="DE275">
            <v>1476000</v>
          </cell>
          <cell r="DF275" t="str">
            <v/>
          </cell>
          <cell r="DG275" t="str">
            <v/>
          </cell>
          <cell r="DH275">
            <v>1</v>
          </cell>
          <cell r="DI275">
            <v>123131</v>
          </cell>
          <cell r="DK275" t="str">
            <v>方口41</v>
          </cell>
          <cell r="DM275" t="str">
            <v>なし</v>
          </cell>
          <cell r="DN275" t="str">
            <v>無</v>
          </cell>
          <cell r="DO275" t="str">
            <v>－</v>
          </cell>
          <cell r="DQ275" t="str">
            <v>農家</v>
          </cell>
          <cell r="DR275" t="str">
            <v>◎</v>
          </cell>
          <cell r="DS275" t="str">
            <v>TR</v>
          </cell>
          <cell r="DT275" t="str">
            <v>○</v>
          </cell>
          <cell r="DU275" t="str">
            <v>□</v>
          </cell>
          <cell r="DV275" t="str">
            <v>◆</v>
          </cell>
          <cell r="DW275" t="str">
            <v>農家◎TR○□◆</v>
          </cell>
          <cell r="DX275" t="str">
            <v>1-1</v>
          </cell>
          <cell r="DY275">
            <v>135</v>
          </cell>
          <cell r="DZ275">
            <v>120</v>
          </cell>
          <cell r="EA275"/>
          <cell r="EB275"/>
          <cell r="EC275"/>
          <cell r="ED275">
            <v>341022</v>
          </cell>
          <cell r="EF275" t="str">
            <v>方口41-22-1,2</v>
          </cell>
          <cell r="EG275" t="str">
            <v>同</v>
          </cell>
          <cell r="EH275" t="str">
            <v>異</v>
          </cell>
          <cell r="EI275" t="str">
            <v>同</v>
          </cell>
          <cell r="EJ275" t="str">
            <v>同</v>
          </cell>
          <cell r="EK275" t="str">
            <v>家族間</v>
          </cell>
          <cell r="EL275" t="str">
            <v/>
          </cell>
          <cell r="EM275" t="str">
            <v/>
          </cell>
          <cell r="EN275" t="str">
            <v/>
          </cell>
          <cell r="EO275">
            <v>104030</v>
          </cell>
          <cell r="EP275" t="str">
            <v>高階聖人</v>
          </cell>
          <cell r="EQ275" t="str">
            <v>南秋田郡大潟村字東３丁目１番地３１</v>
          </cell>
          <cell r="ER275">
            <v>999103</v>
          </cell>
          <cell r="ES275" t="str">
            <v>高階聖人</v>
          </cell>
          <cell r="ET275" t="str">
            <v>南秋田郡大潟村字東３丁目１番地３１</v>
          </cell>
          <cell r="EU275" t="str">
            <v>個人</v>
          </cell>
          <cell r="EV275">
            <v>104030</v>
          </cell>
          <cell r="EW275" t="str">
            <v>高階聖人</v>
          </cell>
          <cell r="EX275" t="str">
            <v>南秋田郡大潟村字東３丁目１番地３１</v>
          </cell>
          <cell r="EY275" t="str">
            <v>個人</v>
          </cell>
          <cell r="EZ275"/>
          <cell r="FA275"/>
          <cell r="FB275" t="str">
            <v>未把握</v>
          </cell>
          <cell r="FC275" t="str">
            <v/>
          </cell>
          <cell r="FD275">
            <v>999</v>
          </cell>
          <cell r="FE275" t="str">
            <v/>
          </cell>
          <cell r="FF275" t="str">
            <v>未把握</v>
          </cell>
          <cell r="FG275">
            <v>0</v>
          </cell>
          <cell r="FH275" t="str">
            <v>不可・繰越</v>
          </cell>
          <cell r="FJ275">
            <v>104030</v>
          </cell>
          <cell r="FK275">
            <v>1</v>
          </cell>
          <cell r="FL275">
            <v>1</v>
          </cell>
          <cell r="FM275"/>
        </row>
        <row r="276">
          <cell r="A276">
            <v>6378</v>
          </cell>
          <cell r="B276" t="str">
            <v>R5秋</v>
          </cell>
          <cell r="C276">
            <v>155</v>
          </cell>
          <cell r="D276" t="str">
            <v>R5</v>
          </cell>
          <cell r="E276">
            <v>1155</v>
          </cell>
          <cell r="F276" t="str">
            <v/>
          </cell>
          <cell r="G276" t="str">
            <v/>
          </cell>
          <cell r="H276" t="str">
            <v>◇</v>
          </cell>
          <cell r="I276" t="str">
            <v/>
          </cell>
          <cell r="J276" t="str">
            <v/>
          </cell>
          <cell r="K276" t="str">
            <v>3</v>
          </cell>
          <cell r="L276">
            <v>104034</v>
          </cell>
          <cell r="M276" t="str">
            <v>髙森優樹</v>
          </cell>
          <cell r="N276" t="str">
            <v>大潟村東3-1-35</v>
          </cell>
          <cell r="O276">
            <v>104034</v>
          </cell>
          <cell r="P276" t="str">
            <v>髙森優樹</v>
          </cell>
          <cell r="Q276" t="str">
            <v>同一農家</v>
          </cell>
          <cell r="R276" t="str">
            <v>○</v>
          </cell>
          <cell r="S276" t="str">
            <v>C</v>
          </cell>
          <cell r="T276" t="str">
            <v>B19</v>
          </cell>
          <cell r="U276" t="str">
            <v>方口</v>
          </cell>
          <cell r="V276">
            <v>34</v>
          </cell>
          <cell r="W276" t="str">
            <v>-</v>
          </cell>
          <cell r="X276" t="str">
            <v>13-1,2</v>
          </cell>
          <cell r="Y276"/>
          <cell r="Z276" t="str">
            <v>入植地</v>
          </cell>
          <cell r="AA276" t="str">
            <v>村内</v>
          </cell>
          <cell r="AB276">
            <v>27553</v>
          </cell>
          <cell r="AC276">
            <v>27.5</v>
          </cell>
          <cell r="AD276">
            <v>145</v>
          </cell>
          <cell r="AE276">
            <v>76</v>
          </cell>
          <cell r="AF276">
            <v>0.52413793103448281</v>
          </cell>
          <cell r="AG276">
            <v>1</v>
          </cell>
          <cell r="AH276">
            <v>1</v>
          </cell>
          <cell r="AI276">
            <v>0</v>
          </cell>
          <cell r="AJ276">
            <v>6</v>
          </cell>
          <cell r="AK276" t="str">
            <v>完結</v>
          </cell>
          <cell r="AL276" t="str">
            <v>10m未満</v>
          </cell>
          <cell r="AM276" t="str">
            <v>優先圃場</v>
          </cell>
          <cell r="AN276">
            <v>44799</v>
          </cell>
          <cell r="AO276" t="str">
            <v>小排B19-B右岸</v>
          </cell>
          <cell r="AP276">
            <v>5.5</v>
          </cell>
          <cell r="AQ276">
            <v>145</v>
          </cell>
          <cell r="AR276"/>
          <cell r="AS276"/>
          <cell r="AT276">
            <v>145</v>
          </cell>
          <cell r="AU276">
            <v>145</v>
          </cell>
          <cell r="AV276">
            <v>0</v>
          </cell>
          <cell r="AW276">
            <v>1.4</v>
          </cell>
          <cell r="AX276">
            <v>75</v>
          </cell>
          <cell r="AY276" t="str">
            <v>75～100m未満</v>
          </cell>
          <cell r="AZ276"/>
          <cell r="BA276">
            <v>0.7</v>
          </cell>
          <cell r="BB276" t="str">
            <v>◎</v>
          </cell>
          <cell r="BC276"/>
          <cell r="BD276" t="str">
            <v>農業者</v>
          </cell>
          <cell r="BE276" t="str">
            <v>TR</v>
          </cell>
          <cell r="BF276" t="str">
            <v>140</v>
          </cell>
          <cell r="BG276" t="str">
            <v>100</v>
          </cell>
          <cell r="BH276" t="str">
            <v>◎</v>
          </cell>
          <cell r="BI276">
            <v>20</v>
          </cell>
          <cell r="BJ276" t="str">
            <v/>
          </cell>
          <cell r="BK276" t="str">
            <v/>
          </cell>
          <cell r="BL276" t="str">
            <v>◎</v>
          </cell>
          <cell r="BM276">
            <v>15</v>
          </cell>
          <cell r="BN276"/>
          <cell r="BO276" t="str">
            <v/>
          </cell>
          <cell r="BP276">
            <v>135</v>
          </cell>
          <cell r="BQ276">
            <v>94500</v>
          </cell>
          <cell r="BR276">
            <v>45128</v>
          </cell>
          <cell r="BS276"/>
          <cell r="BT276">
            <v>45139</v>
          </cell>
          <cell r="BU276"/>
          <cell r="BV276"/>
          <cell r="BW276"/>
          <cell r="BX276">
            <v>45216</v>
          </cell>
          <cell r="BY276" t="str">
            <v>ﾓﾐｶﾞﾗ投入</v>
          </cell>
          <cell r="BZ276"/>
          <cell r="CA276"/>
          <cell r="CB276" t="str">
            <v/>
          </cell>
          <cell r="CC276" t="str">
            <v/>
          </cell>
          <cell r="CD276"/>
          <cell r="CE276"/>
          <cell r="CF276" t="str">
            <v/>
          </cell>
          <cell r="CG276"/>
          <cell r="CH276"/>
          <cell r="CI276"/>
          <cell r="CJ276"/>
          <cell r="CK276"/>
          <cell r="CL276"/>
          <cell r="CM276"/>
          <cell r="CN276"/>
          <cell r="CO276" t="str">
            <v/>
          </cell>
          <cell r="CP276">
            <v>0.7</v>
          </cell>
          <cell r="CQ276">
            <v>70</v>
          </cell>
          <cell r="CR276">
            <v>94500</v>
          </cell>
          <cell r="CS276">
            <v>10500</v>
          </cell>
          <cell r="CT276">
            <v>84000</v>
          </cell>
          <cell r="CU276" t="str">
            <v/>
          </cell>
          <cell r="CV276" t="str">
            <v/>
          </cell>
          <cell r="CW276" t="str">
            <v/>
          </cell>
          <cell r="CX276" t="str">
            <v/>
          </cell>
          <cell r="CY276" t="str">
            <v/>
          </cell>
          <cell r="CZ276" t="str">
            <v/>
          </cell>
          <cell r="DA276" t="str">
            <v/>
          </cell>
          <cell r="DB276" t="str">
            <v/>
          </cell>
          <cell r="DC276" t="str">
            <v/>
          </cell>
          <cell r="DD276">
            <v>84000</v>
          </cell>
          <cell r="DE276">
            <v>84000</v>
          </cell>
          <cell r="DF276" t="str">
            <v/>
          </cell>
          <cell r="DG276" t="str">
            <v/>
          </cell>
          <cell r="DH276">
            <v>1</v>
          </cell>
          <cell r="DI276">
            <v>123135</v>
          </cell>
          <cell r="DK276" t="str">
            <v>方口34</v>
          </cell>
          <cell r="DM276" t="str">
            <v>あり</v>
          </cell>
          <cell r="DN276" t="str">
            <v>無</v>
          </cell>
          <cell r="DO276" t="str">
            <v>－</v>
          </cell>
          <cell r="DQ276" t="str">
            <v>農家</v>
          </cell>
          <cell r="DR276" t="str">
            <v>◎</v>
          </cell>
          <cell r="DS276" t="str">
            <v>TR</v>
          </cell>
          <cell r="DT276" t="str">
            <v>○</v>
          </cell>
          <cell r="DU276" t="str">
            <v>□</v>
          </cell>
          <cell r="DV276" t="str">
            <v>◆</v>
          </cell>
          <cell r="DW276" t="str">
            <v>農家◎TR○□◆</v>
          </cell>
          <cell r="DX276" t="str">
            <v>1-1</v>
          </cell>
          <cell r="DY276">
            <v>135</v>
          </cell>
          <cell r="DZ276">
            <v>120</v>
          </cell>
          <cell r="EA276"/>
          <cell r="EB276"/>
          <cell r="EC276"/>
          <cell r="ED276">
            <v>334013</v>
          </cell>
          <cell r="EF276" t="str">
            <v>方口34-13-1,2</v>
          </cell>
          <cell r="EG276" t="str">
            <v>同</v>
          </cell>
          <cell r="EH276" t="str">
            <v>異</v>
          </cell>
          <cell r="EI276" t="str">
            <v>同</v>
          </cell>
          <cell r="EJ276" t="str">
            <v>異</v>
          </cell>
          <cell r="EK276" t="str">
            <v>家族間</v>
          </cell>
          <cell r="EL276" t="str">
            <v/>
          </cell>
          <cell r="EM276" t="str">
            <v/>
          </cell>
          <cell r="EN276" t="str">
            <v/>
          </cell>
          <cell r="EO276">
            <v>104034</v>
          </cell>
          <cell r="EP276" t="str">
            <v>髙森優樹</v>
          </cell>
          <cell r="EQ276" t="str">
            <v>南秋田郡大潟村字東３丁目１番地３５</v>
          </cell>
          <cell r="ER276">
            <v>999105</v>
          </cell>
          <cell r="ES276" t="str">
            <v>高森善一郎</v>
          </cell>
          <cell r="ET276" t="str">
            <v>南秋田郡大潟村字東３丁目１番地３５</v>
          </cell>
          <cell r="EU276" t="str">
            <v>個人</v>
          </cell>
          <cell r="EV276">
            <v>104034</v>
          </cell>
          <cell r="EW276" t="str">
            <v>髙森優樹</v>
          </cell>
          <cell r="EX276" t="str">
            <v>南秋田郡大潟村字東３丁目１番地３５</v>
          </cell>
          <cell r="EY276" t="str">
            <v>個人</v>
          </cell>
          <cell r="EZ276"/>
          <cell r="FA276"/>
          <cell r="FB276" t="str">
            <v>ﾓﾐｶﾞﾗ投入</v>
          </cell>
          <cell r="FC276" t="str">
            <v/>
          </cell>
          <cell r="FD276">
            <v>999</v>
          </cell>
          <cell r="FE276">
            <v>45216</v>
          </cell>
          <cell r="FF276" t="str">
            <v>ﾓﾐｶﾞﾗ投入</v>
          </cell>
          <cell r="FG276">
            <v>0</v>
          </cell>
          <cell r="FH276" t="str">
            <v>不可・繰越</v>
          </cell>
          <cell r="FJ276">
            <v>104034</v>
          </cell>
          <cell r="FK276">
            <v>1</v>
          </cell>
          <cell r="FL276">
            <v>1</v>
          </cell>
          <cell r="FM276"/>
        </row>
        <row r="277">
          <cell r="A277">
            <v>6386</v>
          </cell>
          <cell r="B277" t="str">
            <v>R5秋・期間外</v>
          </cell>
          <cell r="C277">
            <v>155</v>
          </cell>
          <cell r="D277" t="str">
            <v>R5</v>
          </cell>
          <cell r="E277">
            <v>1155</v>
          </cell>
          <cell r="F277" t="str">
            <v/>
          </cell>
          <cell r="G277" t="str">
            <v/>
          </cell>
          <cell r="H277" t="str">
            <v/>
          </cell>
          <cell r="I277" t="str">
            <v>◇</v>
          </cell>
          <cell r="J277" t="str">
            <v/>
          </cell>
          <cell r="K277" t="str">
            <v>4</v>
          </cell>
          <cell r="L277">
            <v>104034</v>
          </cell>
          <cell r="M277" t="str">
            <v>髙森優樹</v>
          </cell>
          <cell r="N277" t="str">
            <v>大潟村東3-1-35</v>
          </cell>
          <cell r="O277">
            <v>104034</v>
          </cell>
          <cell r="P277" t="str">
            <v>髙森優樹</v>
          </cell>
          <cell r="Q277" t="str">
            <v>同一農家</v>
          </cell>
          <cell r="R277" t="str">
            <v>○</v>
          </cell>
          <cell r="S277" t="str">
            <v>C</v>
          </cell>
          <cell r="T277" t="str">
            <v>C1</v>
          </cell>
          <cell r="U277" t="str">
            <v>方口</v>
          </cell>
          <cell r="V277">
            <v>36</v>
          </cell>
          <cell r="W277" t="str">
            <v>-</v>
          </cell>
          <cell r="X277" t="str">
            <v>19</v>
          </cell>
          <cell r="Y277"/>
          <cell r="Z277" t="str">
            <v>入植地</v>
          </cell>
          <cell r="AA277" t="str">
            <v>村内</v>
          </cell>
          <cell r="AB277">
            <v>14283</v>
          </cell>
          <cell r="AC277">
            <v>14.2</v>
          </cell>
          <cell r="AD277">
            <v>140</v>
          </cell>
          <cell r="AE277">
            <v>1280</v>
          </cell>
          <cell r="AF277">
            <v>9.1428571428571423</v>
          </cell>
          <cell r="AG277">
            <v>9</v>
          </cell>
          <cell r="AH277">
            <v>9</v>
          </cell>
          <cell r="AI277">
            <v>0</v>
          </cell>
          <cell r="AJ277">
            <v>20</v>
          </cell>
          <cell r="AK277" t="str">
            <v>完結</v>
          </cell>
          <cell r="AL277" t="str">
            <v>20～30m未満</v>
          </cell>
          <cell r="AM277" t="str">
            <v/>
          </cell>
          <cell r="AN277">
            <v>44963</v>
          </cell>
          <cell r="AO277" t="str">
            <v>小排C1-B右岸</v>
          </cell>
          <cell r="AP277">
            <v>3.8</v>
          </cell>
          <cell r="AQ277">
            <v>140</v>
          </cell>
          <cell r="AR277"/>
          <cell r="AS277"/>
          <cell r="AT277">
            <v>1260</v>
          </cell>
          <cell r="AU277">
            <v>1260</v>
          </cell>
          <cell r="AV277">
            <v>0</v>
          </cell>
          <cell r="AW277">
            <v>12.6</v>
          </cell>
          <cell r="AX277">
            <v>0</v>
          </cell>
          <cell r="AY277" t="str">
            <v>10m未満</v>
          </cell>
          <cell r="AZ277"/>
          <cell r="BA277">
            <v>12.6</v>
          </cell>
          <cell r="BB277" t="str">
            <v>◎</v>
          </cell>
          <cell r="BC277"/>
          <cell r="BD277" t="str">
            <v>農業者</v>
          </cell>
          <cell r="BE277" t="str">
            <v>TR</v>
          </cell>
          <cell r="BF277" t="str">
            <v>140</v>
          </cell>
          <cell r="BG277" t="str">
            <v>100</v>
          </cell>
          <cell r="BH277" t="str">
            <v>◎</v>
          </cell>
          <cell r="BI277">
            <v>20</v>
          </cell>
          <cell r="BJ277" t="str">
            <v/>
          </cell>
          <cell r="BK277" t="str">
            <v/>
          </cell>
          <cell r="BL277" t="str">
            <v>◎</v>
          </cell>
          <cell r="BM277">
            <v>15</v>
          </cell>
          <cell r="BN277"/>
          <cell r="BO277" t="str">
            <v/>
          </cell>
          <cell r="BP277">
            <v>135</v>
          </cell>
          <cell r="BQ277">
            <v>1701000</v>
          </cell>
          <cell r="BR277">
            <v>45128</v>
          </cell>
          <cell r="BS277"/>
          <cell r="BT277">
            <v>45139</v>
          </cell>
          <cell r="BU277"/>
          <cell r="BV277"/>
          <cell r="BW277"/>
          <cell r="BX277" t="str">
            <v/>
          </cell>
          <cell r="BY277" t="str">
            <v>未把握</v>
          </cell>
          <cell r="BZ277"/>
          <cell r="CA277"/>
          <cell r="CB277" t="str">
            <v/>
          </cell>
          <cell r="CC277" t="str">
            <v/>
          </cell>
          <cell r="CD277"/>
          <cell r="CE277"/>
          <cell r="CF277" t="str">
            <v/>
          </cell>
          <cell r="CG277"/>
          <cell r="CH277"/>
          <cell r="CI277"/>
          <cell r="CJ277"/>
          <cell r="CK277"/>
          <cell r="CL277"/>
          <cell r="CM277"/>
          <cell r="CN277"/>
          <cell r="CO277" t="str">
            <v/>
          </cell>
          <cell r="CP277">
            <v>12.6</v>
          </cell>
          <cell r="CQ277">
            <v>1260</v>
          </cell>
          <cell r="CR277">
            <v>1701000</v>
          </cell>
          <cell r="CS277">
            <v>189000</v>
          </cell>
          <cell r="CT277">
            <v>1512000</v>
          </cell>
          <cell r="CU277" t="str">
            <v/>
          </cell>
          <cell r="CV277" t="str">
            <v/>
          </cell>
          <cell r="CW277" t="str">
            <v/>
          </cell>
          <cell r="CX277" t="str">
            <v/>
          </cell>
          <cell r="CY277" t="str">
            <v/>
          </cell>
          <cell r="CZ277" t="str">
            <v/>
          </cell>
          <cell r="DA277" t="str">
            <v/>
          </cell>
          <cell r="DB277" t="str">
            <v/>
          </cell>
          <cell r="DC277" t="str">
            <v/>
          </cell>
          <cell r="DD277">
            <v>1512000</v>
          </cell>
          <cell r="DE277">
            <v>1512000</v>
          </cell>
          <cell r="DF277" t="str">
            <v/>
          </cell>
          <cell r="DG277" t="str">
            <v/>
          </cell>
          <cell r="DH277">
            <v>1</v>
          </cell>
          <cell r="DI277">
            <v>123135</v>
          </cell>
          <cell r="DK277" t="str">
            <v>方口36</v>
          </cell>
          <cell r="DM277" t="str">
            <v>あり</v>
          </cell>
          <cell r="DN277" t="str">
            <v>無</v>
          </cell>
          <cell r="DO277" t="str">
            <v>－</v>
          </cell>
          <cell r="DQ277" t="str">
            <v>農家</v>
          </cell>
          <cell r="DR277" t="str">
            <v>◎</v>
          </cell>
          <cell r="DS277" t="str">
            <v>TR</v>
          </cell>
          <cell r="DT277" t="str">
            <v>○</v>
          </cell>
          <cell r="DU277" t="str">
            <v>□</v>
          </cell>
          <cell r="DV277" t="str">
            <v>◆</v>
          </cell>
          <cell r="DW277" t="str">
            <v>農家◎TR○□◆</v>
          </cell>
          <cell r="DX277" t="str">
            <v>1-1</v>
          </cell>
          <cell r="DY277">
            <v>135</v>
          </cell>
          <cell r="DZ277">
            <v>120</v>
          </cell>
          <cell r="EA277"/>
          <cell r="EB277"/>
          <cell r="EC277"/>
          <cell r="ED277">
            <v>336019</v>
          </cell>
          <cell r="EF277" t="str">
            <v>方口36-19</v>
          </cell>
          <cell r="EG277" t="str">
            <v>同</v>
          </cell>
          <cell r="EH277" t="str">
            <v>異</v>
          </cell>
          <cell r="EI277" t="str">
            <v>同</v>
          </cell>
          <cell r="EJ277" t="str">
            <v>異</v>
          </cell>
          <cell r="EK277" t="str">
            <v>家族間</v>
          </cell>
          <cell r="EL277" t="str">
            <v/>
          </cell>
          <cell r="EM277" t="str">
            <v/>
          </cell>
          <cell r="EN277" t="str">
            <v/>
          </cell>
          <cell r="EO277">
            <v>104034</v>
          </cell>
          <cell r="EP277" t="str">
            <v>髙森優樹</v>
          </cell>
          <cell r="EQ277" t="str">
            <v>南秋田郡大潟村字東３丁目１番地３５</v>
          </cell>
          <cell r="ER277">
            <v>999601</v>
          </cell>
          <cell r="ES277" t="str">
            <v>高森富士雄</v>
          </cell>
          <cell r="ET277" t="str">
            <v>南秋田郡大潟村字東３丁目１番地３５</v>
          </cell>
          <cell r="EU277" t="str">
            <v>個人</v>
          </cell>
          <cell r="EV277">
            <v>104034</v>
          </cell>
          <cell r="EW277" t="str">
            <v>髙森優樹</v>
          </cell>
          <cell r="EX277" t="str">
            <v>南秋田郡大潟村字東３丁目１番地３５</v>
          </cell>
          <cell r="EY277" t="str">
            <v>個人</v>
          </cell>
          <cell r="EZ277"/>
          <cell r="FA277"/>
          <cell r="FB277" t="str">
            <v>未把握</v>
          </cell>
          <cell r="FC277" t="str">
            <v/>
          </cell>
          <cell r="FD277">
            <v>999</v>
          </cell>
          <cell r="FE277" t="str">
            <v/>
          </cell>
          <cell r="FF277" t="str">
            <v>未把握</v>
          </cell>
          <cell r="FG277">
            <v>0</v>
          </cell>
          <cell r="FH277" t="str">
            <v>不可・繰越</v>
          </cell>
          <cell r="FJ277">
            <v>104034</v>
          </cell>
          <cell r="FK277">
            <v>2</v>
          </cell>
          <cell r="FL277">
            <v>1</v>
          </cell>
          <cell r="FM277"/>
        </row>
        <row r="278">
          <cell r="A278">
            <v>6390</v>
          </cell>
          <cell r="B278" t="str">
            <v>R5秋</v>
          </cell>
          <cell r="C278">
            <v>155</v>
          </cell>
          <cell r="D278" t="str">
            <v>R5</v>
          </cell>
          <cell r="E278">
            <v>1155</v>
          </cell>
          <cell r="F278" t="str">
            <v/>
          </cell>
          <cell r="G278" t="str">
            <v/>
          </cell>
          <cell r="H278" t="str">
            <v>◇</v>
          </cell>
          <cell r="I278" t="str">
            <v/>
          </cell>
          <cell r="J278" t="str">
            <v/>
          </cell>
          <cell r="K278" t="str">
            <v>3</v>
          </cell>
          <cell r="L278">
            <v>104034</v>
          </cell>
          <cell r="M278" t="str">
            <v>髙森優樹</v>
          </cell>
          <cell r="N278" t="str">
            <v>大潟村東3-1-35</v>
          </cell>
          <cell r="O278">
            <v>104034</v>
          </cell>
          <cell r="P278" t="str">
            <v>髙森優樹</v>
          </cell>
          <cell r="Q278" t="str">
            <v>同一農家</v>
          </cell>
          <cell r="R278" t="str">
            <v>○</v>
          </cell>
          <cell r="S278" t="str">
            <v>C</v>
          </cell>
          <cell r="T278" t="str">
            <v>C1</v>
          </cell>
          <cell r="U278" t="str">
            <v>方口</v>
          </cell>
          <cell r="V278">
            <v>36</v>
          </cell>
          <cell r="W278" t="str">
            <v>-</v>
          </cell>
          <cell r="X278" t="str">
            <v>33</v>
          </cell>
          <cell r="Y278"/>
          <cell r="Z278" t="str">
            <v>入植地</v>
          </cell>
          <cell r="AA278" t="str">
            <v>村内</v>
          </cell>
          <cell r="AB278">
            <v>13674</v>
          </cell>
          <cell r="AC278">
            <v>13.6</v>
          </cell>
          <cell r="AD278">
            <v>139.9</v>
          </cell>
          <cell r="AE278">
            <v>1360</v>
          </cell>
          <cell r="AF278">
            <v>9.7212294496068612</v>
          </cell>
          <cell r="AG278">
            <v>10</v>
          </cell>
          <cell r="AH278">
            <v>10</v>
          </cell>
          <cell r="AI278">
            <v>0</v>
          </cell>
          <cell r="AJ278">
            <v>0</v>
          </cell>
          <cell r="AK278" t="str">
            <v>完結</v>
          </cell>
          <cell r="AL278" t="str">
            <v>残無</v>
          </cell>
          <cell r="AM278" t="str">
            <v/>
          </cell>
          <cell r="AN278">
            <v>44799</v>
          </cell>
          <cell r="AO278" t="str">
            <v>小排C1-A左岸</v>
          </cell>
          <cell r="AP278">
            <v>5.7</v>
          </cell>
          <cell r="AQ278">
            <v>139.9</v>
          </cell>
          <cell r="AR278" t="str">
            <v>不形成</v>
          </cell>
          <cell r="AS278" t="str">
            <v>手入力</v>
          </cell>
          <cell r="AT278">
            <v>1402.5</v>
          </cell>
          <cell r="AU278">
            <v>1402.5</v>
          </cell>
          <cell r="AV278">
            <v>0</v>
          </cell>
          <cell r="AW278">
            <v>14</v>
          </cell>
          <cell r="AX278">
            <v>42.5</v>
          </cell>
          <cell r="AY278" t="str">
            <v>30～50m未満</v>
          </cell>
          <cell r="AZ278"/>
          <cell r="BA278">
            <v>13.6</v>
          </cell>
          <cell r="BB278" t="str">
            <v>◎</v>
          </cell>
          <cell r="BC278"/>
          <cell r="BD278" t="str">
            <v>農業者</v>
          </cell>
          <cell r="BE278" t="str">
            <v>TR</v>
          </cell>
          <cell r="BF278" t="str">
            <v>140</v>
          </cell>
          <cell r="BG278" t="str">
            <v>100</v>
          </cell>
          <cell r="BH278" t="str">
            <v>◎</v>
          </cell>
          <cell r="BI278">
            <v>20</v>
          </cell>
          <cell r="BJ278" t="str">
            <v/>
          </cell>
          <cell r="BK278" t="str">
            <v/>
          </cell>
          <cell r="BL278" t="str">
            <v>◎</v>
          </cell>
          <cell r="BM278">
            <v>15</v>
          </cell>
          <cell r="BN278"/>
          <cell r="BO278" t="str">
            <v/>
          </cell>
          <cell r="BP278">
            <v>135</v>
          </cell>
          <cell r="BQ278">
            <v>1836000</v>
          </cell>
          <cell r="BR278">
            <v>45128</v>
          </cell>
          <cell r="BS278"/>
          <cell r="BT278">
            <v>45139</v>
          </cell>
          <cell r="BU278"/>
          <cell r="BV278"/>
          <cell r="BW278"/>
          <cell r="BX278" t="str">
            <v/>
          </cell>
          <cell r="BY278" t="str">
            <v>未把握</v>
          </cell>
          <cell r="BZ278"/>
          <cell r="CA278"/>
          <cell r="CB278" t="str">
            <v/>
          </cell>
          <cell r="CC278" t="str">
            <v/>
          </cell>
          <cell r="CD278"/>
          <cell r="CE278"/>
          <cell r="CF278" t="str">
            <v/>
          </cell>
          <cell r="CG278"/>
          <cell r="CH278"/>
          <cell r="CI278"/>
          <cell r="CJ278"/>
          <cell r="CK278"/>
          <cell r="CL278"/>
          <cell r="CM278"/>
          <cell r="CN278"/>
          <cell r="CO278" t="str">
            <v/>
          </cell>
          <cell r="CP278">
            <v>13.6</v>
          </cell>
          <cell r="CQ278">
            <v>1360</v>
          </cell>
          <cell r="CR278">
            <v>1836000</v>
          </cell>
          <cell r="CS278">
            <v>204000</v>
          </cell>
          <cell r="CT278">
            <v>1632000</v>
          </cell>
          <cell r="CU278" t="str">
            <v/>
          </cell>
          <cell r="CV278" t="str">
            <v/>
          </cell>
          <cell r="CW278" t="str">
            <v/>
          </cell>
          <cell r="CX278" t="str">
            <v/>
          </cell>
          <cell r="CY278" t="str">
            <v/>
          </cell>
          <cell r="CZ278" t="str">
            <v/>
          </cell>
          <cell r="DA278" t="str">
            <v/>
          </cell>
          <cell r="DB278" t="str">
            <v/>
          </cell>
          <cell r="DC278" t="str">
            <v/>
          </cell>
          <cell r="DD278">
            <v>1632000</v>
          </cell>
          <cell r="DE278">
            <v>1632000</v>
          </cell>
          <cell r="DF278" t="str">
            <v/>
          </cell>
          <cell r="DG278" t="str">
            <v/>
          </cell>
          <cell r="DH278">
            <v>1</v>
          </cell>
          <cell r="DI278">
            <v>123135</v>
          </cell>
          <cell r="DK278" t="str">
            <v>方口36</v>
          </cell>
          <cell r="DM278" t="str">
            <v>あり</v>
          </cell>
          <cell r="DN278" t="str">
            <v>無</v>
          </cell>
          <cell r="DO278" t="str">
            <v>－</v>
          </cell>
          <cell r="DQ278" t="str">
            <v>農家</v>
          </cell>
          <cell r="DR278" t="str">
            <v>◎</v>
          </cell>
          <cell r="DS278" t="str">
            <v>TR</v>
          </cell>
          <cell r="DT278" t="str">
            <v>○</v>
          </cell>
          <cell r="DU278" t="str">
            <v>□</v>
          </cell>
          <cell r="DV278" t="str">
            <v>◆</v>
          </cell>
          <cell r="DW278" t="str">
            <v>農家◎TR○□◆</v>
          </cell>
          <cell r="DX278" t="str">
            <v>1-1</v>
          </cell>
          <cell r="DY278">
            <v>135</v>
          </cell>
          <cell r="DZ278">
            <v>120</v>
          </cell>
          <cell r="EA278"/>
          <cell r="EB278"/>
          <cell r="EC278"/>
          <cell r="ED278">
            <v>336033</v>
          </cell>
          <cell r="EF278" t="str">
            <v>方口36-33</v>
          </cell>
          <cell r="EG278" t="str">
            <v>同</v>
          </cell>
          <cell r="EH278" t="str">
            <v>異</v>
          </cell>
          <cell r="EI278" t="str">
            <v>同</v>
          </cell>
          <cell r="EJ278" t="str">
            <v>異</v>
          </cell>
          <cell r="EK278" t="str">
            <v>家族間</v>
          </cell>
          <cell r="EL278" t="str">
            <v/>
          </cell>
          <cell r="EM278" t="str">
            <v/>
          </cell>
          <cell r="EN278" t="str">
            <v/>
          </cell>
          <cell r="EO278">
            <v>104034</v>
          </cell>
          <cell r="EP278" t="str">
            <v>髙森優樹</v>
          </cell>
          <cell r="EQ278" t="str">
            <v>南秋田郡大潟村字東３丁目１番地３５</v>
          </cell>
          <cell r="ER278">
            <v>999601</v>
          </cell>
          <cell r="ES278" t="str">
            <v>高森富士雄</v>
          </cell>
          <cell r="ET278" t="str">
            <v>南秋田郡大潟村字東３丁目１番地３５</v>
          </cell>
          <cell r="EU278" t="str">
            <v>個人</v>
          </cell>
          <cell r="EV278">
            <v>104034</v>
          </cell>
          <cell r="EW278" t="str">
            <v>髙森優樹</v>
          </cell>
          <cell r="EX278" t="str">
            <v>南秋田郡大潟村字東３丁目１番地３５</v>
          </cell>
          <cell r="EY278" t="str">
            <v>個人</v>
          </cell>
          <cell r="EZ278"/>
          <cell r="FA278"/>
          <cell r="FB278" t="str">
            <v>未把握</v>
          </cell>
          <cell r="FC278" t="str">
            <v/>
          </cell>
          <cell r="FD278">
            <v>999</v>
          </cell>
          <cell r="FE278" t="str">
            <v/>
          </cell>
          <cell r="FF278" t="str">
            <v>未把握</v>
          </cell>
          <cell r="FG278">
            <v>0</v>
          </cell>
          <cell r="FH278" t="str">
            <v>不可・繰越</v>
          </cell>
          <cell r="FJ278">
            <v>104034</v>
          </cell>
          <cell r="FK278">
            <v>3</v>
          </cell>
          <cell r="FL278">
            <v>2</v>
          </cell>
          <cell r="FM278"/>
        </row>
        <row r="279">
          <cell r="A279">
            <v>248</v>
          </cell>
          <cell r="B279" t="str">
            <v>R5秋</v>
          </cell>
          <cell r="C279">
            <v>156</v>
          </cell>
          <cell r="D279" t="str">
            <v>R5</v>
          </cell>
          <cell r="E279">
            <v>1156</v>
          </cell>
          <cell r="F279" t="str">
            <v/>
          </cell>
          <cell r="G279" t="str">
            <v/>
          </cell>
          <cell r="H279" t="str">
            <v>◇</v>
          </cell>
          <cell r="I279" t="str">
            <v/>
          </cell>
          <cell r="J279" t="str">
            <v/>
          </cell>
          <cell r="K279" t="str">
            <v>3</v>
          </cell>
          <cell r="L279">
            <v>104144</v>
          </cell>
          <cell r="M279" t="str">
            <v>(有)中本農場　中本博</v>
          </cell>
          <cell r="N279" t="str">
            <v>大潟村東3-2-4</v>
          </cell>
          <cell r="O279">
            <v>104144</v>
          </cell>
          <cell r="P279" t="str">
            <v>(有)中本農場　中本博</v>
          </cell>
          <cell r="Q279" t="str">
            <v>同一農家</v>
          </cell>
          <cell r="R279" t="str">
            <v>○</v>
          </cell>
          <cell r="S279" t="str">
            <v>A</v>
          </cell>
          <cell r="T279" t="str">
            <v>B30</v>
          </cell>
          <cell r="U279" t="str">
            <v>方口</v>
          </cell>
          <cell r="V279">
            <v>43</v>
          </cell>
          <cell r="W279" t="str">
            <v>-</v>
          </cell>
          <cell r="X279" t="str">
            <v>3-1,2</v>
          </cell>
          <cell r="Y279"/>
          <cell r="Z279" t="str">
            <v>入植地</v>
          </cell>
          <cell r="AA279" t="str">
            <v>村内</v>
          </cell>
          <cell r="AB279">
            <v>25555</v>
          </cell>
          <cell r="AC279">
            <v>25.5</v>
          </cell>
          <cell r="AD279">
            <v>134.1</v>
          </cell>
          <cell r="AE279">
            <v>2550</v>
          </cell>
          <cell r="AF279">
            <v>19.01565995525727</v>
          </cell>
          <cell r="AG279">
            <v>19</v>
          </cell>
          <cell r="AH279">
            <v>19</v>
          </cell>
          <cell r="AI279">
            <v>0</v>
          </cell>
          <cell r="AJ279">
            <v>10</v>
          </cell>
          <cell r="AK279" t="str">
            <v>完結</v>
          </cell>
          <cell r="AL279" t="str">
            <v>10～20m未満</v>
          </cell>
          <cell r="AM279" t="str">
            <v/>
          </cell>
          <cell r="AN279">
            <v>44802</v>
          </cell>
          <cell r="AO279" t="str">
            <v>小排B30-A2右岸</v>
          </cell>
          <cell r="AP279">
            <v>4.4000000000000004</v>
          </cell>
          <cell r="AQ279">
            <v>134.1</v>
          </cell>
          <cell r="AR279"/>
          <cell r="AS279"/>
          <cell r="AT279">
            <v>2547.9</v>
          </cell>
          <cell r="AU279">
            <v>2547.9</v>
          </cell>
          <cell r="AV279">
            <v>0</v>
          </cell>
          <cell r="AW279">
            <v>25.4</v>
          </cell>
          <cell r="AX279">
            <v>7.9000000000000909</v>
          </cell>
          <cell r="AY279" t="str">
            <v>10m未満</v>
          </cell>
          <cell r="AZ279"/>
          <cell r="BA279">
            <v>25.4</v>
          </cell>
          <cell r="BB279" t="str">
            <v>◎</v>
          </cell>
          <cell r="BC279"/>
          <cell r="BD279" t="str">
            <v>農業者</v>
          </cell>
          <cell r="BE279" t="str">
            <v>TR</v>
          </cell>
          <cell r="BF279" t="str">
            <v>140</v>
          </cell>
          <cell r="BG279" t="str">
            <v>100</v>
          </cell>
          <cell r="BH279" t="str">
            <v>◎</v>
          </cell>
          <cell r="BI279">
            <v>20</v>
          </cell>
          <cell r="BJ279" t="str">
            <v/>
          </cell>
          <cell r="BK279" t="str">
            <v/>
          </cell>
          <cell r="BL279" t="str">
            <v>◎</v>
          </cell>
          <cell r="BM279">
            <v>15</v>
          </cell>
          <cell r="BN279"/>
          <cell r="BO279" t="str">
            <v/>
          </cell>
          <cell r="BP279">
            <v>135</v>
          </cell>
          <cell r="BQ279">
            <v>3429000</v>
          </cell>
          <cell r="BR279">
            <v>45133</v>
          </cell>
          <cell r="BS279"/>
          <cell r="BT279">
            <v>45139</v>
          </cell>
          <cell r="BU279"/>
          <cell r="BV279"/>
          <cell r="BW279"/>
          <cell r="BX279" t="str">
            <v/>
          </cell>
          <cell r="BY279" t="str">
            <v>未把握</v>
          </cell>
          <cell r="BZ279"/>
          <cell r="CA279"/>
          <cell r="CB279" t="str">
            <v/>
          </cell>
          <cell r="CC279" t="str">
            <v/>
          </cell>
          <cell r="CD279"/>
          <cell r="CE279"/>
          <cell r="CF279" t="str">
            <v/>
          </cell>
          <cell r="CG279"/>
          <cell r="CH279"/>
          <cell r="CI279"/>
          <cell r="CJ279"/>
          <cell r="CK279"/>
          <cell r="CL279"/>
          <cell r="CM279"/>
          <cell r="CN279"/>
          <cell r="CO279" t="str">
            <v/>
          </cell>
          <cell r="CP279">
            <v>25.4</v>
          </cell>
          <cell r="CQ279">
            <v>2540</v>
          </cell>
          <cell r="CR279">
            <v>3429000</v>
          </cell>
          <cell r="CS279">
            <v>381000</v>
          </cell>
          <cell r="CT279">
            <v>3048000</v>
          </cell>
          <cell r="CU279" t="str">
            <v/>
          </cell>
          <cell r="CV279" t="str">
            <v/>
          </cell>
          <cell r="CW279" t="str">
            <v/>
          </cell>
          <cell r="CX279" t="str">
            <v/>
          </cell>
          <cell r="CY279" t="str">
            <v/>
          </cell>
          <cell r="CZ279" t="str">
            <v/>
          </cell>
          <cell r="DA279" t="str">
            <v/>
          </cell>
          <cell r="DB279" t="str">
            <v/>
          </cell>
          <cell r="DC279" t="str">
            <v/>
          </cell>
          <cell r="DD279">
            <v>3048000</v>
          </cell>
          <cell r="DE279">
            <v>3048000</v>
          </cell>
          <cell r="DF279" t="str">
            <v/>
          </cell>
          <cell r="DG279" t="str">
            <v/>
          </cell>
          <cell r="DH279">
            <v>1</v>
          </cell>
          <cell r="DI279">
            <v>123204</v>
          </cell>
          <cell r="DK279" t="str">
            <v>方口43</v>
          </cell>
          <cell r="DM279" t="str">
            <v>なし</v>
          </cell>
          <cell r="DN279" t="str">
            <v>無</v>
          </cell>
          <cell r="DO279" t="str">
            <v>－</v>
          </cell>
          <cell r="DQ279" t="str">
            <v>農家</v>
          </cell>
          <cell r="DR279" t="str">
            <v>◎</v>
          </cell>
          <cell r="DS279" t="str">
            <v>TR</v>
          </cell>
          <cell r="DT279" t="str">
            <v>○</v>
          </cell>
          <cell r="DU279" t="str">
            <v>□</v>
          </cell>
          <cell r="DV279" t="str">
            <v>◆</v>
          </cell>
          <cell r="DW279" t="str">
            <v>農家◎TR○□◆</v>
          </cell>
          <cell r="DX279" t="str">
            <v>1-1</v>
          </cell>
          <cell r="DY279">
            <v>135</v>
          </cell>
          <cell r="DZ279">
            <v>120</v>
          </cell>
          <cell r="EA279"/>
          <cell r="EB279"/>
          <cell r="EC279"/>
          <cell r="ED279">
            <v>343003</v>
          </cell>
          <cell r="EF279" t="str">
            <v>方口43-3-1,2</v>
          </cell>
          <cell r="EG279" t="str">
            <v>同</v>
          </cell>
          <cell r="EH279" t="str">
            <v>同</v>
          </cell>
          <cell r="EI279" t="str">
            <v/>
          </cell>
          <cell r="EJ279" t="str">
            <v/>
          </cell>
          <cell r="EK279" t="str">
            <v/>
          </cell>
          <cell r="EL279" t="str">
            <v/>
          </cell>
          <cell r="EM279" t="str">
            <v/>
          </cell>
          <cell r="EN279" t="str">
            <v/>
          </cell>
          <cell r="EO279">
            <v>104144</v>
          </cell>
          <cell r="EP279" t="str">
            <v>(有)中本農場　中本博</v>
          </cell>
          <cell r="EQ279" t="str">
            <v>南秋田郡大潟村字東３丁目２番地４</v>
          </cell>
          <cell r="ER279">
            <v>104144</v>
          </cell>
          <cell r="ES279" t="str">
            <v>(有)中本農場　中本博</v>
          </cell>
          <cell r="ET279" t="str">
            <v>南秋田郡大潟村字東３丁目２番地４</v>
          </cell>
          <cell r="EU279" t="str">
            <v>法人</v>
          </cell>
          <cell r="EV279">
            <v>104144</v>
          </cell>
          <cell r="EW279" t="str">
            <v>(有)中本農場　中本博</v>
          </cell>
          <cell r="EX279" t="str">
            <v>南秋田郡大潟村字東３丁目２番地４</v>
          </cell>
          <cell r="EY279" t="str">
            <v>法人</v>
          </cell>
          <cell r="EZ279"/>
          <cell r="FA279"/>
          <cell r="FB279" t="str">
            <v>未把握</v>
          </cell>
          <cell r="FC279" t="str">
            <v/>
          </cell>
          <cell r="FD279">
            <v>999</v>
          </cell>
          <cell r="FE279" t="str">
            <v/>
          </cell>
          <cell r="FF279" t="str">
            <v>未把握</v>
          </cell>
          <cell r="FG279">
            <v>0</v>
          </cell>
          <cell r="FH279" t="str">
            <v>不可・繰越</v>
          </cell>
          <cell r="FJ279">
            <v>104144</v>
          </cell>
          <cell r="FK279">
            <v>1</v>
          </cell>
          <cell r="FL279">
            <v>1</v>
          </cell>
          <cell r="FM279"/>
        </row>
        <row r="280">
          <cell r="A280">
            <v>6447</v>
          </cell>
          <cell r="B280" t="str">
            <v>R5秋</v>
          </cell>
          <cell r="C280">
            <v>156</v>
          </cell>
          <cell r="D280" t="str">
            <v>R5</v>
          </cell>
          <cell r="E280">
            <v>1156</v>
          </cell>
          <cell r="F280" t="str">
            <v/>
          </cell>
          <cell r="G280" t="str">
            <v/>
          </cell>
          <cell r="H280" t="str">
            <v>◇</v>
          </cell>
          <cell r="I280" t="str">
            <v/>
          </cell>
          <cell r="J280" t="str">
            <v/>
          </cell>
          <cell r="K280" t="str">
            <v>3</v>
          </cell>
          <cell r="L280">
            <v>104144</v>
          </cell>
          <cell r="M280" t="str">
            <v>(有)中本農場　中本博</v>
          </cell>
          <cell r="N280" t="str">
            <v>大潟村東3-2-4</v>
          </cell>
          <cell r="O280">
            <v>104144</v>
          </cell>
          <cell r="P280" t="str">
            <v>(有)中本農場　中本博</v>
          </cell>
          <cell r="Q280" t="str">
            <v>同一農家</v>
          </cell>
          <cell r="R280" t="str">
            <v>○</v>
          </cell>
          <cell r="S280" t="str">
            <v>A</v>
          </cell>
          <cell r="T280" t="str">
            <v>B30</v>
          </cell>
          <cell r="U280" t="str">
            <v>方口</v>
          </cell>
          <cell r="V280">
            <v>43</v>
          </cell>
          <cell r="W280" t="str">
            <v>-</v>
          </cell>
          <cell r="X280" t="str">
            <v>5-1,2</v>
          </cell>
          <cell r="Y280"/>
          <cell r="Z280" t="str">
            <v>入植地</v>
          </cell>
          <cell r="AA280" t="str">
            <v>村内</v>
          </cell>
          <cell r="AB280">
            <v>25472</v>
          </cell>
          <cell r="AC280">
            <v>25.4</v>
          </cell>
          <cell r="AD280">
            <v>134</v>
          </cell>
          <cell r="AE280">
            <v>666.59999999999991</v>
          </cell>
          <cell r="AF280">
            <v>4.9746268656716408</v>
          </cell>
          <cell r="AG280">
            <v>5</v>
          </cell>
          <cell r="AH280">
            <v>5</v>
          </cell>
          <cell r="AI280">
            <v>0</v>
          </cell>
          <cell r="AJ280">
            <v>6.6</v>
          </cell>
          <cell r="AK280" t="str">
            <v>完結</v>
          </cell>
          <cell r="AL280" t="str">
            <v>10m未満</v>
          </cell>
          <cell r="AM280" t="str">
            <v>優先圃場</v>
          </cell>
          <cell r="AN280">
            <v>44802</v>
          </cell>
          <cell r="AO280" t="str">
            <v>小排B30-A2右岸</v>
          </cell>
          <cell r="AP280">
            <v>4.4000000000000004</v>
          </cell>
          <cell r="AQ280">
            <v>134</v>
          </cell>
          <cell r="AR280"/>
          <cell r="AS280"/>
          <cell r="AT280">
            <v>670</v>
          </cell>
          <cell r="AU280">
            <v>670</v>
          </cell>
          <cell r="AV280">
            <v>0</v>
          </cell>
          <cell r="AW280">
            <v>6.7</v>
          </cell>
          <cell r="AX280">
            <v>10</v>
          </cell>
          <cell r="AY280" t="str">
            <v>10～20m未満</v>
          </cell>
          <cell r="AZ280"/>
          <cell r="BA280">
            <v>6.6</v>
          </cell>
          <cell r="BB280" t="str">
            <v>◎</v>
          </cell>
          <cell r="BC280"/>
          <cell r="BD280" t="str">
            <v>農業者</v>
          </cell>
          <cell r="BE280" t="str">
            <v>TR</v>
          </cell>
          <cell r="BF280" t="str">
            <v>140</v>
          </cell>
          <cell r="BG280" t="str">
            <v>100</v>
          </cell>
          <cell r="BH280" t="str">
            <v>◎</v>
          </cell>
          <cell r="BI280">
            <v>20</v>
          </cell>
          <cell r="BJ280" t="str">
            <v/>
          </cell>
          <cell r="BK280" t="str">
            <v/>
          </cell>
          <cell r="BL280" t="str">
            <v>◎</v>
          </cell>
          <cell r="BM280">
            <v>15</v>
          </cell>
          <cell r="BN280"/>
          <cell r="BO280" t="str">
            <v/>
          </cell>
          <cell r="BP280">
            <v>135</v>
          </cell>
          <cell r="BQ280">
            <v>891000</v>
          </cell>
          <cell r="BR280">
            <v>45133</v>
          </cell>
          <cell r="BS280"/>
          <cell r="BT280">
            <v>45139</v>
          </cell>
          <cell r="BU280"/>
          <cell r="BV280"/>
          <cell r="BW280"/>
          <cell r="BX280" t="str">
            <v/>
          </cell>
          <cell r="BY280" t="str">
            <v>未把握</v>
          </cell>
          <cell r="BZ280"/>
          <cell r="CA280"/>
          <cell r="CB280" t="str">
            <v/>
          </cell>
          <cell r="CC280" t="str">
            <v/>
          </cell>
          <cell r="CD280"/>
          <cell r="CE280"/>
          <cell r="CF280" t="str">
            <v/>
          </cell>
          <cell r="CG280"/>
          <cell r="CH280"/>
          <cell r="CI280"/>
          <cell r="CJ280"/>
          <cell r="CK280"/>
          <cell r="CL280"/>
          <cell r="CM280"/>
          <cell r="CN280"/>
          <cell r="CO280" t="str">
            <v/>
          </cell>
          <cell r="CP280">
            <v>6.6</v>
          </cell>
          <cell r="CQ280">
            <v>660</v>
          </cell>
          <cell r="CR280">
            <v>891000</v>
          </cell>
          <cell r="CS280">
            <v>99000</v>
          </cell>
          <cell r="CT280">
            <v>792000</v>
          </cell>
          <cell r="CU280" t="str">
            <v/>
          </cell>
          <cell r="CV280" t="str">
            <v/>
          </cell>
          <cell r="CW280" t="str">
            <v/>
          </cell>
          <cell r="CX280" t="str">
            <v/>
          </cell>
          <cell r="CY280" t="str">
            <v/>
          </cell>
          <cell r="CZ280" t="str">
            <v/>
          </cell>
          <cell r="DA280" t="str">
            <v/>
          </cell>
          <cell r="DB280" t="str">
            <v/>
          </cell>
          <cell r="DC280" t="str">
            <v/>
          </cell>
          <cell r="DD280">
            <v>792000</v>
          </cell>
          <cell r="DE280">
            <v>792000</v>
          </cell>
          <cell r="DF280" t="str">
            <v/>
          </cell>
          <cell r="DG280" t="str">
            <v/>
          </cell>
          <cell r="DH280">
            <v>1</v>
          </cell>
          <cell r="DI280">
            <v>123204</v>
          </cell>
          <cell r="DK280" t="str">
            <v>方口43</v>
          </cell>
          <cell r="DM280" t="str">
            <v>なし</v>
          </cell>
          <cell r="DN280" t="str">
            <v>無</v>
          </cell>
          <cell r="DO280" t="str">
            <v>－</v>
          </cell>
          <cell r="DQ280" t="str">
            <v>農家</v>
          </cell>
          <cell r="DR280" t="str">
            <v>◎</v>
          </cell>
          <cell r="DS280" t="str">
            <v>TR</v>
          </cell>
          <cell r="DT280" t="str">
            <v>○</v>
          </cell>
          <cell r="DU280" t="str">
            <v>□</v>
          </cell>
          <cell r="DV280" t="str">
            <v>◆</v>
          </cell>
          <cell r="DW280" t="str">
            <v>農家◎TR○□◆</v>
          </cell>
          <cell r="DX280" t="str">
            <v>1-1</v>
          </cell>
          <cell r="DY280">
            <v>135</v>
          </cell>
          <cell r="DZ280">
            <v>120</v>
          </cell>
          <cell r="EA280"/>
          <cell r="EB280"/>
          <cell r="EC280"/>
          <cell r="ED280">
            <v>343005</v>
          </cell>
          <cell r="EF280" t="str">
            <v>方口43-5-1,2</v>
          </cell>
          <cell r="EG280" t="str">
            <v>同</v>
          </cell>
          <cell r="EH280" t="str">
            <v>同</v>
          </cell>
          <cell r="EI280" t="str">
            <v/>
          </cell>
          <cell r="EJ280" t="str">
            <v/>
          </cell>
          <cell r="EK280" t="str">
            <v/>
          </cell>
          <cell r="EL280" t="str">
            <v/>
          </cell>
          <cell r="EM280" t="str">
            <v/>
          </cell>
          <cell r="EN280" t="str">
            <v/>
          </cell>
          <cell r="EO280">
            <v>104144</v>
          </cell>
          <cell r="EP280" t="str">
            <v>(有)中本農場　中本博</v>
          </cell>
          <cell r="EQ280" t="str">
            <v>南秋田郡大潟村字東３丁目２番地４</v>
          </cell>
          <cell r="ER280">
            <v>104144</v>
          </cell>
          <cell r="ES280" t="str">
            <v>(有)中本農場　中本博</v>
          </cell>
          <cell r="ET280" t="str">
            <v>南秋田郡大潟村字東３丁目２番地４</v>
          </cell>
          <cell r="EU280" t="str">
            <v>法人</v>
          </cell>
          <cell r="EV280">
            <v>104144</v>
          </cell>
          <cell r="EW280" t="str">
            <v>(有)中本農場　中本博</v>
          </cell>
          <cell r="EX280" t="str">
            <v>南秋田郡大潟村字東３丁目２番地４</v>
          </cell>
          <cell r="EY280" t="str">
            <v>法人</v>
          </cell>
          <cell r="EZ280"/>
          <cell r="FA280"/>
          <cell r="FB280" t="str">
            <v>未把握</v>
          </cell>
          <cell r="FC280" t="str">
            <v/>
          </cell>
          <cell r="FD280">
            <v>999</v>
          </cell>
          <cell r="FE280" t="str">
            <v/>
          </cell>
          <cell r="FF280" t="str">
            <v>未把握</v>
          </cell>
          <cell r="FG280">
            <v>0</v>
          </cell>
          <cell r="FH280" t="str">
            <v>不可・繰越</v>
          </cell>
          <cell r="FJ280">
            <v>104144</v>
          </cell>
          <cell r="FK280">
            <v>2</v>
          </cell>
          <cell r="FL280">
            <v>2</v>
          </cell>
          <cell r="FM280"/>
        </row>
        <row r="281">
          <cell r="A281">
            <v>6449</v>
          </cell>
          <cell r="B281" t="str">
            <v>R5秋</v>
          </cell>
          <cell r="C281">
            <v>156</v>
          </cell>
          <cell r="D281" t="str">
            <v>R5</v>
          </cell>
          <cell r="E281">
            <v>1156</v>
          </cell>
          <cell r="F281" t="str">
            <v/>
          </cell>
          <cell r="G281" t="str">
            <v/>
          </cell>
          <cell r="H281" t="str">
            <v>◇</v>
          </cell>
          <cell r="I281" t="str">
            <v/>
          </cell>
          <cell r="J281" t="str">
            <v/>
          </cell>
          <cell r="K281" t="str">
            <v>3</v>
          </cell>
          <cell r="L281">
            <v>104144</v>
          </cell>
          <cell r="M281" t="str">
            <v>(有)中本農場　中本博</v>
          </cell>
          <cell r="N281" t="str">
            <v>大潟村東3-2-4</v>
          </cell>
          <cell r="O281">
            <v>104144</v>
          </cell>
          <cell r="P281" t="str">
            <v>(有)中本農場　中本博</v>
          </cell>
          <cell r="Q281" t="str">
            <v>同一農家</v>
          </cell>
          <cell r="R281" t="str">
            <v>○</v>
          </cell>
          <cell r="S281" t="str">
            <v>A</v>
          </cell>
          <cell r="T281" t="str">
            <v>B30</v>
          </cell>
          <cell r="U281" t="str">
            <v>方口</v>
          </cell>
          <cell r="V281">
            <v>43</v>
          </cell>
          <cell r="W281" t="str">
            <v>-</v>
          </cell>
          <cell r="X281" t="str">
            <v>10-1,2</v>
          </cell>
          <cell r="Y281"/>
          <cell r="Z281" t="str">
            <v>入植地</v>
          </cell>
          <cell r="AA281" t="str">
            <v>村内</v>
          </cell>
          <cell r="AB281">
            <v>25384</v>
          </cell>
          <cell r="AC281">
            <v>25.3</v>
          </cell>
          <cell r="AD281">
            <v>133.6</v>
          </cell>
          <cell r="AE281">
            <v>1204</v>
          </cell>
          <cell r="AF281">
            <v>9.0119760479041915</v>
          </cell>
          <cell r="AG281">
            <v>9</v>
          </cell>
          <cell r="AH281">
            <v>9</v>
          </cell>
          <cell r="AI281">
            <v>0</v>
          </cell>
          <cell r="AJ281">
            <v>4</v>
          </cell>
          <cell r="AK281" t="str">
            <v>完結</v>
          </cell>
          <cell r="AL281" t="str">
            <v>10m未満</v>
          </cell>
          <cell r="AM281" t="str">
            <v>優先圃場</v>
          </cell>
          <cell r="AN281">
            <v>44802</v>
          </cell>
          <cell r="AO281" t="str">
            <v>小排B30-B左岸</v>
          </cell>
          <cell r="AP281">
            <v>6.4</v>
          </cell>
          <cell r="AQ281">
            <v>133.6</v>
          </cell>
          <cell r="AR281"/>
          <cell r="AS281"/>
          <cell r="AT281">
            <v>1202.3999999999999</v>
          </cell>
          <cell r="AU281">
            <v>1202.3999999999999</v>
          </cell>
          <cell r="AV281">
            <v>0</v>
          </cell>
          <cell r="AW281">
            <v>12</v>
          </cell>
          <cell r="AX281">
            <v>2.3999999999998636</v>
          </cell>
          <cell r="AY281" t="str">
            <v>10m未満</v>
          </cell>
          <cell r="AZ281"/>
          <cell r="BA281">
            <v>12</v>
          </cell>
          <cell r="BB281" t="str">
            <v>◎</v>
          </cell>
          <cell r="BC281"/>
          <cell r="BD281" t="str">
            <v>農業者</v>
          </cell>
          <cell r="BE281" t="str">
            <v>TR</v>
          </cell>
          <cell r="BF281" t="str">
            <v>140</v>
          </cell>
          <cell r="BG281" t="str">
            <v>100</v>
          </cell>
          <cell r="BH281" t="str">
            <v>◎</v>
          </cell>
          <cell r="BI281">
            <v>20</v>
          </cell>
          <cell r="BJ281" t="str">
            <v/>
          </cell>
          <cell r="BK281" t="str">
            <v/>
          </cell>
          <cell r="BL281" t="str">
            <v>◎</v>
          </cell>
          <cell r="BM281">
            <v>15</v>
          </cell>
          <cell r="BN281"/>
          <cell r="BO281" t="str">
            <v/>
          </cell>
          <cell r="BP281">
            <v>135</v>
          </cell>
          <cell r="BQ281">
            <v>1620000</v>
          </cell>
          <cell r="BR281">
            <v>45133</v>
          </cell>
          <cell r="BS281"/>
          <cell r="BT281">
            <v>45139</v>
          </cell>
          <cell r="BU281"/>
          <cell r="BV281"/>
          <cell r="BW281"/>
          <cell r="BX281" t="str">
            <v/>
          </cell>
          <cell r="BY281" t="str">
            <v>未把握</v>
          </cell>
          <cell r="BZ281"/>
          <cell r="CA281"/>
          <cell r="CB281" t="str">
            <v/>
          </cell>
          <cell r="CC281" t="str">
            <v/>
          </cell>
          <cell r="CD281"/>
          <cell r="CE281"/>
          <cell r="CF281" t="str">
            <v/>
          </cell>
          <cell r="CG281"/>
          <cell r="CH281"/>
          <cell r="CI281"/>
          <cell r="CJ281"/>
          <cell r="CK281"/>
          <cell r="CL281"/>
          <cell r="CM281"/>
          <cell r="CN281"/>
          <cell r="CO281" t="str">
            <v/>
          </cell>
          <cell r="CP281">
            <v>12</v>
          </cell>
          <cell r="CQ281">
            <v>1200</v>
          </cell>
          <cell r="CR281">
            <v>1620000</v>
          </cell>
          <cell r="CS281">
            <v>180000</v>
          </cell>
          <cell r="CT281">
            <v>1440000</v>
          </cell>
          <cell r="CU281" t="str">
            <v/>
          </cell>
          <cell r="CV281" t="str">
            <v/>
          </cell>
          <cell r="CW281" t="str">
            <v/>
          </cell>
          <cell r="CX281" t="str">
            <v/>
          </cell>
          <cell r="CY281" t="str">
            <v/>
          </cell>
          <cell r="CZ281" t="str">
            <v/>
          </cell>
          <cell r="DA281" t="str">
            <v/>
          </cell>
          <cell r="DB281" t="str">
            <v/>
          </cell>
          <cell r="DC281" t="str">
            <v/>
          </cell>
          <cell r="DD281">
            <v>1440000</v>
          </cell>
          <cell r="DE281">
            <v>1440000</v>
          </cell>
          <cell r="DF281" t="str">
            <v/>
          </cell>
          <cell r="DG281" t="str">
            <v/>
          </cell>
          <cell r="DH281">
            <v>1</v>
          </cell>
          <cell r="DI281">
            <v>123204</v>
          </cell>
          <cell r="DK281" t="str">
            <v>方口43</v>
          </cell>
          <cell r="DM281" t="str">
            <v>なし</v>
          </cell>
          <cell r="DN281" t="str">
            <v>無</v>
          </cell>
          <cell r="DO281" t="str">
            <v>－</v>
          </cell>
          <cell r="DQ281" t="str">
            <v>農家</v>
          </cell>
          <cell r="DR281" t="str">
            <v>◎</v>
          </cell>
          <cell r="DS281" t="str">
            <v>TR</v>
          </cell>
          <cell r="DT281" t="str">
            <v>○</v>
          </cell>
          <cell r="DU281" t="str">
            <v>□</v>
          </cell>
          <cell r="DV281" t="str">
            <v>◆</v>
          </cell>
          <cell r="DW281" t="str">
            <v>農家◎TR○□◆</v>
          </cell>
          <cell r="DX281" t="str">
            <v>1-1</v>
          </cell>
          <cell r="DY281">
            <v>135</v>
          </cell>
          <cell r="DZ281">
            <v>120</v>
          </cell>
          <cell r="EA281"/>
          <cell r="EB281"/>
          <cell r="EC281"/>
          <cell r="ED281">
            <v>343010</v>
          </cell>
          <cell r="EF281" t="str">
            <v>方口43-10-1,2</v>
          </cell>
          <cell r="EG281" t="str">
            <v>同</v>
          </cell>
          <cell r="EH281" t="str">
            <v>同</v>
          </cell>
          <cell r="EI281" t="str">
            <v/>
          </cell>
          <cell r="EJ281" t="str">
            <v/>
          </cell>
          <cell r="EK281" t="str">
            <v/>
          </cell>
          <cell r="EL281" t="str">
            <v/>
          </cell>
          <cell r="EM281" t="str">
            <v/>
          </cell>
          <cell r="EN281" t="str">
            <v/>
          </cell>
          <cell r="EO281">
            <v>104144</v>
          </cell>
          <cell r="EP281" t="str">
            <v>(有)中本農場　中本博</v>
          </cell>
          <cell r="EQ281" t="str">
            <v>南秋田郡大潟村字東３丁目２番地４</v>
          </cell>
          <cell r="ER281">
            <v>104144</v>
          </cell>
          <cell r="ES281" t="str">
            <v>(有)中本農場　中本博</v>
          </cell>
          <cell r="ET281" t="str">
            <v>南秋田郡大潟村字東３丁目２番地４</v>
          </cell>
          <cell r="EU281" t="str">
            <v>法人</v>
          </cell>
          <cell r="EV281">
            <v>104144</v>
          </cell>
          <cell r="EW281" t="str">
            <v>(有)中本農場　中本博</v>
          </cell>
          <cell r="EX281" t="str">
            <v>南秋田郡大潟村字東３丁目２番地４</v>
          </cell>
          <cell r="EY281" t="str">
            <v>法人</v>
          </cell>
          <cell r="EZ281"/>
          <cell r="FA281"/>
          <cell r="FB281" t="str">
            <v>未把握</v>
          </cell>
          <cell r="FC281" t="str">
            <v/>
          </cell>
          <cell r="FD281">
            <v>999</v>
          </cell>
          <cell r="FE281" t="str">
            <v/>
          </cell>
          <cell r="FF281" t="str">
            <v>未把握</v>
          </cell>
          <cell r="FG281">
            <v>0</v>
          </cell>
          <cell r="FH281" t="str">
            <v>不可・繰越</v>
          </cell>
          <cell r="FJ281">
            <v>104144</v>
          </cell>
          <cell r="FK281">
            <v>3</v>
          </cell>
          <cell r="FL281">
            <v>3</v>
          </cell>
          <cell r="FM281"/>
        </row>
        <row r="282">
          <cell r="A282">
            <v>6451</v>
          </cell>
          <cell r="B282" t="str">
            <v>R5秋</v>
          </cell>
          <cell r="C282">
            <v>156</v>
          </cell>
          <cell r="D282" t="str">
            <v>R5</v>
          </cell>
          <cell r="E282">
            <v>1156</v>
          </cell>
          <cell r="F282" t="str">
            <v/>
          </cell>
          <cell r="G282" t="str">
            <v/>
          </cell>
          <cell r="H282" t="str">
            <v>◇</v>
          </cell>
          <cell r="I282" t="str">
            <v/>
          </cell>
          <cell r="J282" t="str">
            <v/>
          </cell>
          <cell r="K282" t="str">
            <v>3</v>
          </cell>
          <cell r="L282">
            <v>104144</v>
          </cell>
          <cell r="M282" t="str">
            <v>(有)中本農場　中本博</v>
          </cell>
          <cell r="N282" t="str">
            <v>大潟村東3-2-4</v>
          </cell>
          <cell r="O282">
            <v>104144</v>
          </cell>
          <cell r="P282" t="str">
            <v>(有)中本農場　中本博</v>
          </cell>
          <cell r="Q282" t="str">
            <v>同一農家</v>
          </cell>
          <cell r="R282" t="str">
            <v>○</v>
          </cell>
          <cell r="S282" t="str">
            <v>A</v>
          </cell>
          <cell r="T282" t="str">
            <v>B30</v>
          </cell>
          <cell r="U282" t="str">
            <v>方口</v>
          </cell>
          <cell r="V282">
            <v>43</v>
          </cell>
          <cell r="W282" t="str">
            <v>-</v>
          </cell>
          <cell r="X282" t="str">
            <v>15-1,2</v>
          </cell>
          <cell r="Y282"/>
          <cell r="Z282" t="str">
            <v>入植地</v>
          </cell>
          <cell r="AA282" t="str">
            <v>村内</v>
          </cell>
          <cell r="AB282">
            <v>25945</v>
          </cell>
          <cell r="AC282">
            <v>25.9</v>
          </cell>
          <cell r="AD282">
            <v>136.5</v>
          </cell>
          <cell r="AE282">
            <v>547.89999999999986</v>
          </cell>
          <cell r="AF282">
            <v>4.013919413919413</v>
          </cell>
          <cell r="AG282">
            <v>4</v>
          </cell>
          <cell r="AH282">
            <v>4</v>
          </cell>
          <cell r="AI282">
            <v>0</v>
          </cell>
          <cell r="AJ282">
            <v>7.9</v>
          </cell>
          <cell r="AK282" t="str">
            <v>完結</v>
          </cell>
          <cell r="AL282" t="str">
            <v>10m未満</v>
          </cell>
          <cell r="AM282" t="str">
            <v>優先圃場</v>
          </cell>
          <cell r="AN282">
            <v>44802</v>
          </cell>
          <cell r="AO282" t="str">
            <v>小排B30-B右岸</v>
          </cell>
          <cell r="AP282">
            <v>4.8</v>
          </cell>
          <cell r="AQ282">
            <v>136.5</v>
          </cell>
          <cell r="AR282"/>
          <cell r="AS282"/>
          <cell r="AT282">
            <v>546</v>
          </cell>
          <cell r="AU282">
            <v>546</v>
          </cell>
          <cell r="AV282">
            <v>0</v>
          </cell>
          <cell r="AW282">
            <v>5.4</v>
          </cell>
          <cell r="AX282">
            <v>6</v>
          </cell>
          <cell r="AY282" t="str">
            <v>10m未満</v>
          </cell>
          <cell r="AZ282"/>
          <cell r="BA282">
            <v>5.4</v>
          </cell>
          <cell r="BB282" t="str">
            <v>◎</v>
          </cell>
          <cell r="BC282"/>
          <cell r="BD282" t="str">
            <v>農業者</v>
          </cell>
          <cell r="BE282" t="str">
            <v>TR</v>
          </cell>
          <cell r="BF282" t="str">
            <v>140</v>
          </cell>
          <cell r="BG282" t="str">
            <v>100</v>
          </cell>
          <cell r="BH282" t="str">
            <v>◎</v>
          </cell>
          <cell r="BI282">
            <v>20</v>
          </cell>
          <cell r="BJ282" t="str">
            <v/>
          </cell>
          <cell r="BK282" t="str">
            <v/>
          </cell>
          <cell r="BL282" t="str">
            <v>◎</v>
          </cell>
          <cell r="BM282">
            <v>15</v>
          </cell>
          <cell r="BN282"/>
          <cell r="BO282" t="str">
            <v/>
          </cell>
          <cell r="BP282">
            <v>135</v>
          </cell>
          <cell r="BQ282">
            <v>729000</v>
          </cell>
          <cell r="BR282">
            <v>45133</v>
          </cell>
          <cell r="BS282"/>
          <cell r="BT282">
            <v>45139</v>
          </cell>
          <cell r="BU282"/>
          <cell r="BV282"/>
          <cell r="BW282"/>
          <cell r="BX282" t="str">
            <v/>
          </cell>
          <cell r="BY282" t="str">
            <v>未把握</v>
          </cell>
          <cell r="BZ282"/>
          <cell r="CA282"/>
          <cell r="CB282" t="str">
            <v/>
          </cell>
          <cell r="CC282" t="str">
            <v/>
          </cell>
          <cell r="CD282"/>
          <cell r="CE282"/>
          <cell r="CF282" t="str">
            <v/>
          </cell>
          <cell r="CG282"/>
          <cell r="CH282"/>
          <cell r="CI282"/>
          <cell r="CJ282"/>
          <cell r="CK282"/>
          <cell r="CL282"/>
          <cell r="CM282"/>
          <cell r="CN282"/>
          <cell r="CO282" t="str">
            <v/>
          </cell>
          <cell r="CP282">
            <v>5.4</v>
          </cell>
          <cell r="CQ282">
            <v>540</v>
          </cell>
          <cell r="CR282">
            <v>729000</v>
          </cell>
          <cell r="CS282">
            <v>81000</v>
          </cell>
          <cell r="CT282">
            <v>648000</v>
          </cell>
          <cell r="CU282" t="str">
            <v/>
          </cell>
          <cell r="CV282" t="str">
            <v/>
          </cell>
          <cell r="CW282" t="str">
            <v/>
          </cell>
          <cell r="CX282" t="str">
            <v/>
          </cell>
          <cell r="CY282" t="str">
            <v/>
          </cell>
          <cell r="CZ282" t="str">
            <v/>
          </cell>
          <cell r="DA282" t="str">
            <v/>
          </cell>
          <cell r="DB282" t="str">
            <v/>
          </cell>
          <cell r="DC282" t="str">
            <v/>
          </cell>
          <cell r="DD282">
            <v>648000</v>
          </cell>
          <cell r="DE282">
            <v>648000</v>
          </cell>
          <cell r="DF282" t="str">
            <v/>
          </cell>
          <cell r="DG282" t="str">
            <v/>
          </cell>
          <cell r="DH282">
            <v>1</v>
          </cell>
          <cell r="DI282">
            <v>123204</v>
          </cell>
          <cell r="DK282" t="str">
            <v>方口43</v>
          </cell>
          <cell r="DM282" t="str">
            <v>なし</v>
          </cell>
          <cell r="DN282" t="str">
            <v>無</v>
          </cell>
          <cell r="DO282" t="str">
            <v>－</v>
          </cell>
          <cell r="DQ282" t="str">
            <v>農家</v>
          </cell>
          <cell r="DR282" t="str">
            <v>◎</v>
          </cell>
          <cell r="DS282" t="str">
            <v>TR</v>
          </cell>
          <cell r="DT282" t="str">
            <v>○</v>
          </cell>
          <cell r="DU282" t="str">
            <v>□</v>
          </cell>
          <cell r="DV282" t="str">
            <v>◆</v>
          </cell>
          <cell r="DW282" t="str">
            <v>農家◎TR○□◆</v>
          </cell>
          <cell r="DX282" t="str">
            <v>1-1</v>
          </cell>
          <cell r="DY282">
            <v>135</v>
          </cell>
          <cell r="DZ282">
            <v>120</v>
          </cell>
          <cell r="EA282"/>
          <cell r="EB282"/>
          <cell r="EC282"/>
          <cell r="ED282">
            <v>343015</v>
          </cell>
          <cell r="EF282" t="str">
            <v>方口43-15-1,2</v>
          </cell>
          <cell r="EG282" t="str">
            <v>同</v>
          </cell>
          <cell r="EH282" t="str">
            <v>異</v>
          </cell>
          <cell r="EI282" t="str">
            <v>異</v>
          </cell>
          <cell r="EJ282" t="str">
            <v>異</v>
          </cell>
          <cell r="EK282" t="str">
            <v/>
          </cell>
          <cell r="EL282" t="str">
            <v>別法人</v>
          </cell>
          <cell r="EM282" t="str">
            <v/>
          </cell>
          <cell r="EN282" t="str">
            <v/>
          </cell>
          <cell r="EO282">
            <v>104144</v>
          </cell>
          <cell r="EP282" t="str">
            <v>(有)中本農場　中本博</v>
          </cell>
          <cell r="EQ282" t="str">
            <v>南秋田郡大潟村字東３丁目２番地４</v>
          </cell>
          <cell r="ER282">
            <v>999571</v>
          </cell>
          <cell r="ES282" t="str">
            <v>中本正雄</v>
          </cell>
          <cell r="ET282" t="str">
            <v>南秋田郡大潟村字北２丁目４番地９０</v>
          </cell>
          <cell r="EU282" t="str">
            <v>個人</v>
          </cell>
          <cell r="EV282">
            <v>104144</v>
          </cell>
          <cell r="EW282" t="str">
            <v>(有)中本農場　中本博</v>
          </cell>
          <cell r="EX282" t="str">
            <v>南秋田郡大潟村字東３丁目２番地４</v>
          </cell>
          <cell r="EY282" t="str">
            <v>法人</v>
          </cell>
          <cell r="EZ282"/>
          <cell r="FA282"/>
          <cell r="FB282" t="str">
            <v>未把握</v>
          </cell>
          <cell r="FC282" t="str">
            <v/>
          </cell>
          <cell r="FD282">
            <v>999</v>
          </cell>
          <cell r="FE282" t="str">
            <v/>
          </cell>
          <cell r="FF282" t="str">
            <v>未把握</v>
          </cell>
          <cell r="FG282">
            <v>0</v>
          </cell>
          <cell r="FH282" t="str">
            <v>不可・繰越</v>
          </cell>
          <cell r="FJ282">
            <v>104144</v>
          </cell>
          <cell r="FK282">
            <v>4</v>
          </cell>
          <cell r="FL282">
            <v>4</v>
          </cell>
          <cell r="FM282"/>
        </row>
        <row r="283">
          <cell r="A283">
            <v>6453</v>
          </cell>
          <cell r="B283" t="str">
            <v>R5秋</v>
          </cell>
          <cell r="C283">
            <v>156</v>
          </cell>
          <cell r="D283" t="str">
            <v>R5</v>
          </cell>
          <cell r="E283">
            <v>1156</v>
          </cell>
          <cell r="F283" t="str">
            <v/>
          </cell>
          <cell r="G283" t="str">
            <v/>
          </cell>
          <cell r="H283" t="str">
            <v>◇</v>
          </cell>
          <cell r="I283" t="str">
            <v/>
          </cell>
          <cell r="J283" t="str">
            <v/>
          </cell>
          <cell r="K283" t="str">
            <v>3</v>
          </cell>
          <cell r="L283">
            <v>104144</v>
          </cell>
          <cell r="M283" t="str">
            <v>(有)中本農場　中本博</v>
          </cell>
          <cell r="N283" t="str">
            <v>大潟村東3-2-4</v>
          </cell>
          <cell r="O283">
            <v>104144</v>
          </cell>
          <cell r="P283" t="str">
            <v>(有)中本農場　中本博</v>
          </cell>
          <cell r="Q283" t="str">
            <v>同一農家</v>
          </cell>
          <cell r="R283" t="str">
            <v>○</v>
          </cell>
          <cell r="S283" t="str">
            <v>A</v>
          </cell>
          <cell r="T283" t="str">
            <v>B30</v>
          </cell>
          <cell r="U283" t="str">
            <v>方口</v>
          </cell>
          <cell r="V283">
            <v>43</v>
          </cell>
          <cell r="W283" t="str">
            <v>-</v>
          </cell>
          <cell r="X283" t="str">
            <v>20-1,2</v>
          </cell>
          <cell r="Y283"/>
          <cell r="Z283" t="str">
            <v>入植地</v>
          </cell>
          <cell r="AA283" t="str">
            <v>村内</v>
          </cell>
          <cell r="AB283">
            <v>25845</v>
          </cell>
          <cell r="AC283">
            <v>25.8</v>
          </cell>
          <cell r="AD283">
            <v>138.6</v>
          </cell>
          <cell r="AE283">
            <v>690</v>
          </cell>
          <cell r="AF283">
            <v>4.9783549783549788</v>
          </cell>
          <cell r="AG283">
            <v>5</v>
          </cell>
          <cell r="AH283">
            <v>5</v>
          </cell>
          <cell r="AI283">
            <v>0</v>
          </cell>
          <cell r="AJ283">
            <v>0</v>
          </cell>
          <cell r="AK283" t="str">
            <v>完結</v>
          </cell>
          <cell r="AL283" t="str">
            <v>残無</v>
          </cell>
          <cell r="AM283" t="str">
            <v>優先圃場</v>
          </cell>
          <cell r="AN283">
            <v>44802</v>
          </cell>
          <cell r="AO283" t="str">
            <v>小排B30-A1左岸</v>
          </cell>
          <cell r="AP283">
            <v>4.4000000000000004</v>
          </cell>
          <cell r="AQ283">
            <v>138.6</v>
          </cell>
          <cell r="AR283"/>
          <cell r="AS283"/>
          <cell r="AT283">
            <v>693</v>
          </cell>
          <cell r="AU283">
            <v>693</v>
          </cell>
          <cell r="AV283">
            <v>0</v>
          </cell>
          <cell r="AW283">
            <v>6.9</v>
          </cell>
          <cell r="AX283">
            <v>3</v>
          </cell>
          <cell r="AY283" t="str">
            <v>10m未満</v>
          </cell>
          <cell r="AZ283"/>
          <cell r="BA283">
            <v>6.9</v>
          </cell>
          <cell r="BB283" t="str">
            <v>◎</v>
          </cell>
          <cell r="BC283"/>
          <cell r="BD283" t="str">
            <v>農業者</v>
          </cell>
          <cell r="BE283" t="str">
            <v>TR</v>
          </cell>
          <cell r="BF283" t="str">
            <v>140</v>
          </cell>
          <cell r="BG283" t="str">
            <v>100</v>
          </cell>
          <cell r="BH283" t="str">
            <v>◎</v>
          </cell>
          <cell r="BI283">
            <v>20</v>
          </cell>
          <cell r="BJ283" t="str">
            <v/>
          </cell>
          <cell r="BK283" t="str">
            <v/>
          </cell>
          <cell r="BL283" t="str">
            <v>◎</v>
          </cell>
          <cell r="BM283">
            <v>15</v>
          </cell>
          <cell r="BN283"/>
          <cell r="BO283" t="str">
            <v/>
          </cell>
          <cell r="BP283">
            <v>135</v>
          </cell>
          <cell r="BQ283">
            <v>931500</v>
          </cell>
          <cell r="BR283">
            <v>45133</v>
          </cell>
          <cell r="BS283"/>
          <cell r="BT283">
            <v>45139</v>
          </cell>
          <cell r="BU283"/>
          <cell r="BV283"/>
          <cell r="BW283"/>
          <cell r="BX283" t="str">
            <v/>
          </cell>
          <cell r="BY283" t="str">
            <v>未把握</v>
          </cell>
          <cell r="BZ283"/>
          <cell r="CA283"/>
          <cell r="CB283" t="str">
            <v/>
          </cell>
          <cell r="CC283" t="str">
            <v/>
          </cell>
          <cell r="CD283"/>
          <cell r="CE283"/>
          <cell r="CF283" t="str">
            <v/>
          </cell>
          <cell r="CG283"/>
          <cell r="CH283"/>
          <cell r="CI283"/>
          <cell r="CJ283"/>
          <cell r="CK283"/>
          <cell r="CL283"/>
          <cell r="CM283"/>
          <cell r="CN283"/>
          <cell r="CO283" t="str">
            <v/>
          </cell>
          <cell r="CP283">
            <v>6.9</v>
          </cell>
          <cell r="CQ283">
            <v>690</v>
          </cell>
          <cell r="CR283">
            <v>931500</v>
          </cell>
          <cell r="CS283">
            <v>103500</v>
          </cell>
          <cell r="CT283">
            <v>828000</v>
          </cell>
          <cell r="CU283" t="str">
            <v/>
          </cell>
          <cell r="CV283" t="str">
            <v/>
          </cell>
          <cell r="CW283" t="str">
            <v/>
          </cell>
          <cell r="CX283" t="str">
            <v/>
          </cell>
          <cell r="CY283" t="str">
            <v/>
          </cell>
          <cell r="CZ283" t="str">
            <v/>
          </cell>
          <cell r="DA283" t="str">
            <v/>
          </cell>
          <cell r="DB283" t="str">
            <v/>
          </cell>
          <cell r="DC283" t="str">
            <v/>
          </cell>
          <cell r="DD283">
            <v>828000</v>
          </cell>
          <cell r="DE283">
            <v>828000</v>
          </cell>
          <cell r="DF283" t="str">
            <v/>
          </cell>
          <cell r="DG283" t="str">
            <v/>
          </cell>
          <cell r="DH283">
            <v>1</v>
          </cell>
          <cell r="DI283">
            <v>123204</v>
          </cell>
          <cell r="DK283" t="str">
            <v>方口43</v>
          </cell>
          <cell r="DM283" t="str">
            <v>なし</v>
          </cell>
          <cell r="DN283" t="str">
            <v>無</v>
          </cell>
          <cell r="DO283" t="str">
            <v>－</v>
          </cell>
          <cell r="DQ283" t="str">
            <v>農家</v>
          </cell>
          <cell r="DR283" t="str">
            <v>◎</v>
          </cell>
          <cell r="DS283" t="str">
            <v>TR</v>
          </cell>
          <cell r="DT283" t="str">
            <v>○</v>
          </cell>
          <cell r="DU283" t="str">
            <v>□</v>
          </cell>
          <cell r="DV283" t="str">
            <v>◆</v>
          </cell>
          <cell r="DW283" t="str">
            <v>農家◎TR○□◆</v>
          </cell>
          <cell r="DX283" t="str">
            <v>1-1</v>
          </cell>
          <cell r="DY283">
            <v>135</v>
          </cell>
          <cell r="DZ283">
            <v>120</v>
          </cell>
          <cell r="EA283"/>
          <cell r="EB283"/>
          <cell r="EC283"/>
          <cell r="ED283">
            <v>343020</v>
          </cell>
          <cell r="EF283" t="str">
            <v>方口43-20-1,2</v>
          </cell>
          <cell r="EG283" t="str">
            <v>同</v>
          </cell>
          <cell r="EH283" t="str">
            <v>異</v>
          </cell>
          <cell r="EI283" t="str">
            <v>異</v>
          </cell>
          <cell r="EJ283" t="str">
            <v>異</v>
          </cell>
          <cell r="EK283" t="str">
            <v/>
          </cell>
          <cell r="EL283" t="str">
            <v>別法人</v>
          </cell>
          <cell r="EM283" t="str">
            <v/>
          </cell>
          <cell r="EN283" t="str">
            <v/>
          </cell>
          <cell r="EO283">
            <v>104144</v>
          </cell>
          <cell r="EP283" t="str">
            <v>(有)中本農場　中本博</v>
          </cell>
          <cell r="EQ283" t="str">
            <v>南秋田郡大潟村字東３丁目２番地４</v>
          </cell>
          <cell r="ER283">
            <v>999571</v>
          </cell>
          <cell r="ES283" t="str">
            <v>中本正雄</v>
          </cell>
          <cell r="ET283" t="str">
            <v>南秋田郡大潟村字北２丁目４番地９０</v>
          </cell>
          <cell r="EU283" t="str">
            <v>個人</v>
          </cell>
          <cell r="EV283">
            <v>104144</v>
          </cell>
          <cell r="EW283" t="str">
            <v>(有)中本農場　中本博</v>
          </cell>
          <cell r="EX283" t="str">
            <v>南秋田郡大潟村字東３丁目２番地４</v>
          </cell>
          <cell r="EY283" t="str">
            <v>法人</v>
          </cell>
          <cell r="EZ283"/>
          <cell r="FA283"/>
          <cell r="FB283" t="str">
            <v>未把握</v>
          </cell>
          <cell r="FC283" t="str">
            <v/>
          </cell>
          <cell r="FD283">
            <v>999</v>
          </cell>
          <cell r="FE283" t="str">
            <v/>
          </cell>
          <cell r="FF283" t="str">
            <v>未把握</v>
          </cell>
          <cell r="FG283">
            <v>0</v>
          </cell>
          <cell r="FH283" t="str">
            <v>不可・繰越</v>
          </cell>
          <cell r="FJ283">
            <v>104144</v>
          </cell>
          <cell r="FK283">
            <v>5</v>
          </cell>
          <cell r="FL283">
            <v>5</v>
          </cell>
          <cell r="FM283"/>
        </row>
        <row r="284">
          <cell r="A284">
            <v>6490</v>
          </cell>
          <cell r="B284" t="str">
            <v>R5秋</v>
          </cell>
          <cell r="C284">
            <v>157</v>
          </cell>
          <cell r="D284" t="str">
            <v>R5</v>
          </cell>
          <cell r="E284">
            <v>1157</v>
          </cell>
          <cell r="F284" t="str">
            <v/>
          </cell>
          <cell r="G284" t="str">
            <v/>
          </cell>
          <cell r="H284" t="str">
            <v>◇</v>
          </cell>
          <cell r="I284" t="str">
            <v/>
          </cell>
          <cell r="J284" t="str">
            <v/>
          </cell>
          <cell r="K284" t="str">
            <v>3</v>
          </cell>
          <cell r="L284">
            <v>104040</v>
          </cell>
          <cell r="M284" t="str">
            <v>滝沢浩平</v>
          </cell>
          <cell r="N284" t="str">
            <v>大潟村東3-2-5</v>
          </cell>
          <cell r="O284">
            <v>104040</v>
          </cell>
          <cell r="P284" t="str">
            <v>滝沢浩平</v>
          </cell>
          <cell r="Q284" t="str">
            <v>同一農家</v>
          </cell>
          <cell r="R284" t="str">
            <v>○</v>
          </cell>
          <cell r="S284" t="str">
            <v>C</v>
          </cell>
          <cell r="T284" t="str">
            <v>A29</v>
          </cell>
          <cell r="U284" t="str">
            <v>中野</v>
          </cell>
          <cell r="V284">
            <v>25</v>
          </cell>
          <cell r="W284" t="str">
            <v>-</v>
          </cell>
          <cell r="X284" t="str">
            <v>8</v>
          </cell>
          <cell r="Y284"/>
          <cell r="Z284" t="str">
            <v>入植地</v>
          </cell>
          <cell r="AA284" t="str">
            <v>村内</v>
          </cell>
          <cell r="AB284">
            <v>12327</v>
          </cell>
          <cell r="AC284">
            <v>12.3</v>
          </cell>
          <cell r="AD284">
            <v>130.6</v>
          </cell>
          <cell r="AE284">
            <v>80</v>
          </cell>
          <cell r="AF284">
            <v>0.61255742725880558</v>
          </cell>
          <cell r="AG284">
            <v>1</v>
          </cell>
          <cell r="AH284">
            <v>1</v>
          </cell>
          <cell r="AI284">
            <v>0</v>
          </cell>
          <cell r="AJ284">
            <v>0</v>
          </cell>
          <cell r="AK284" t="str">
            <v>完結</v>
          </cell>
          <cell r="AL284" t="str">
            <v>残無</v>
          </cell>
          <cell r="AM284" t="str">
            <v>優先圃場</v>
          </cell>
          <cell r="AN284">
            <v>44796</v>
          </cell>
          <cell r="AO284" t="str">
            <v>小排A29-A1左岸</v>
          </cell>
          <cell r="AP284">
            <v>7.4</v>
          </cell>
          <cell r="AQ284">
            <v>130.6</v>
          </cell>
          <cell r="AR284"/>
          <cell r="AS284"/>
          <cell r="AT284">
            <v>130.6</v>
          </cell>
          <cell r="AU284">
            <v>130.6</v>
          </cell>
          <cell r="AV284">
            <v>0</v>
          </cell>
          <cell r="AW284">
            <v>1.3</v>
          </cell>
          <cell r="AX284">
            <v>50.599999999999994</v>
          </cell>
          <cell r="AY284" t="str">
            <v>50～75m未満</v>
          </cell>
          <cell r="AZ284"/>
          <cell r="BA284">
            <v>0.8</v>
          </cell>
          <cell r="BB284" t="str">
            <v>◎</v>
          </cell>
          <cell r="BC284"/>
          <cell r="BD284" t="str">
            <v>農業者</v>
          </cell>
          <cell r="BE284" t="str">
            <v>TR</v>
          </cell>
          <cell r="BF284" t="str">
            <v>140</v>
          </cell>
          <cell r="BG284" t="str">
            <v>100</v>
          </cell>
          <cell r="BH284" t="str">
            <v>◎</v>
          </cell>
          <cell r="BI284">
            <v>20</v>
          </cell>
          <cell r="BJ284" t="str">
            <v/>
          </cell>
          <cell r="BK284" t="str">
            <v/>
          </cell>
          <cell r="BL284" t="str">
            <v>◎</v>
          </cell>
          <cell r="BM284">
            <v>15</v>
          </cell>
          <cell r="BN284"/>
          <cell r="BO284" t="str">
            <v/>
          </cell>
          <cell r="BP284">
            <v>135</v>
          </cell>
          <cell r="BQ284">
            <v>108000</v>
          </cell>
          <cell r="BR284">
            <v>45126</v>
          </cell>
          <cell r="BS284"/>
          <cell r="BT284">
            <v>45139</v>
          </cell>
          <cell r="BU284"/>
          <cell r="BV284"/>
          <cell r="BW284"/>
          <cell r="BX284">
            <v>45217</v>
          </cell>
          <cell r="BY284" t="str">
            <v>ﾓﾐｶﾞﾗ投入</v>
          </cell>
          <cell r="BZ284"/>
          <cell r="CA284"/>
          <cell r="CB284" t="str">
            <v/>
          </cell>
          <cell r="CC284" t="str">
            <v/>
          </cell>
          <cell r="CD284"/>
          <cell r="CE284"/>
          <cell r="CF284" t="str">
            <v/>
          </cell>
          <cell r="CG284"/>
          <cell r="CH284"/>
          <cell r="CI284"/>
          <cell r="CJ284"/>
          <cell r="CK284"/>
          <cell r="CL284"/>
          <cell r="CM284"/>
          <cell r="CN284"/>
          <cell r="CO284" t="str">
            <v/>
          </cell>
          <cell r="CP284">
            <v>0.8</v>
          </cell>
          <cell r="CQ284">
            <v>80</v>
          </cell>
          <cell r="CR284">
            <v>108000</v>
          </cell>
          <cell r="CS284">
            <v>12000</v>
          </cell>
          <cell r="CT284">
            <v>96000</v>
          </cell>
          <cell r="CU284" t="str">
            <v/>
          </cell>
          <cell r="CV284" t="str">
            <v/>
          </cell>
          <cell r="CW284" t="str">
            <v/>
          </cell>
          <cell r="CX284" t="str">
            <v/>
          </cell>
          <cell r="CY284" t="str">
            <v/>
          </cell>
          <cell r="CZ284" t="str">
            <v/>
          </cell>
          <cell r="DA284" t="str">
            <v/>
          </cell>
          <cell r="DB284" t="str">
            <v/>
          </cell>
          <cell r="DC284" t="str">
            <v/>
          </cell>
          <cell r="DD284">
            <v>96000</v>
          </cell>
          <cell r="DE284">
            <v>96000</v>
          </cell>
          <cell r="DF284" t="str">
            <v/>
          </cell>
          <cell r="DG284" t="str">
            <v/>
          </cell>
          <cell r="DH284">
            <v>1</v>
          </cell>
          <cell r="DI284">
            <v>123205</v>
          </cell>
          <cell r="DK284" t="str">
            <v>中野25</v>
          </cell>
          <cell r="DM284" t="str">
            <v>なし</v>
          </cell>
          <cell r="DN284" t="str">
            <v>無</v>
          </cell>
          <cell r="DO284" t="str">
            <v>－</v>
          </cell>
          <cell r="DQ284" t="str">
            <v>農家</v>
          </cell>
          <cell r="DR284" t="str">
            <v>◎</v>
          </cell>
          <cell r="DS284" t="str">
            <v>TR</v>
          </cell>
          <cell r="DT284" t="str">
            <v>○</v>
          </cell>
          <cell r="DU284" t="str">
            <v>□</v>
          </cell>
          <cell r="DV284" t="str">
            <v>◆</v>
          </cell>
          <cell r="DW284" t="str">
            <v>農家◎TR○□◆</v>
          </cell>
          <cell r="DX284" t="str">
            <v>1-1</v>
          </cell>
          <cell r="DY284">
            <v>135</v>
          </cell>
          <cell r="DZ284">
            <v>120</v>
          </cell>
          <cell r="EA284"/>
          <cell r="EB284"/>
          <cell r="EC284"/>
          <cell r="ED284">
            <v>225008</v>
          </cell>
          <cell r="EF284" t="str">
            <v>中野25-8</v>
          </cell>
          <cell r="EG284" t="str">
            <v>同</v>
          </cell>
          <cell r="EH284" t="str">
            <v>異</v>
          </cell>
          <cell r="EI284" t="str">
            <v>同</v>
          </cell>
          <cell r="EJ284" t="str">
            <v>同</v>
          </cell>
          <cell r="EK284" t="str">
            <v>家族間</v>
          </cell>
          <cell r="EL284" t="str">
            <v/>
          </cell>
          <cell r="EM284" t="str">
            <v/>
          </cell>
          <cell r="EN284" t="str">
            <v/>
          </cell>
          <cell r="EO284">
            <v>104040</v>
          </cell>
          <cell r="EP284" t="str">
            <v>滝沢浩平</v>
          </cell>
          <cell r="EQ284" t="str">
            <v>南秋田郡大潟村字東３丁目２番地５</v>
          </cell>
          <cell r="ER284">
            <v>999109</v>
          </cell>
          <cell r="ES284" t="str">
            <v>滝沢初郎</v>
          </cell>
          <cell r="ET284" t="str">
            <v>南秋田郡大潟村字東３丁目２番地５</v>
          </cell>
          <cell r="EU284" t="str">
            <v>個人</v>
          </cell>
          <cell r="EV284">
            <v>104040</v>
          </cell>
          <cell r="EW284" t="str">
            <v>滝沢浩平</v>
          </cell>
          <cell r="EX284" t="str">
            <v>南秋田郡大潟村字東３丁目２番地５</v>
          </cell>
          <cell r="EY284" t="str">
            <v>個人</v>
          </cell>
          <cell r="EZ284"/>
          <cell r="FA284"/>
          <cell r="FB284" t="str">
            <v>ﾓﾐｶﾞﾗ投入</v>
          </cell>
          <cell r="FC284" t="str">
            <v/>
          </cell>
          <cell r="FD284">
            <v>999</v>
          </cell>
          <cell r="FE284">
            <v>45217</v>
          </cell>
          <cell r="FF284" t="str">
            <v>ﾓﾐｶﾞﾗ投入</v>
          </cell>
          <cell r="FG284">
            <v>0</v>
          </cell>
          <cell r="FH284" t="str">
            <v>不可・繰越</v>
          </cell>
          <cell r="FJ284">
            <v>104040</v>
          </cell>
          <cell r="FK284">
            <v>1</v>
          </cell>
          <cell r="FL284">
            <v>1</v>
          </cell>
          <cell r="FM284"/>
        </row>
        <row r="285">
          <cell r="A285">
            <v>6491</v>
          </cell>
          <cell r="B285" t="str">
            <v>R5秋</v>
          </cell>
          <cell r="C285">
            <v>157</v>
          </cell>
          <cell r="D285" t="str">
            <v>R5</v>
          </cell>
          <cell r="E285">
            <v>1157</v>
          </cell>
          <cell r="F285" t="str">
            <v/>
          </cell>
          <cell r="G285" t="str">
            <v/>
          </cell>
          <cell r="H285" t="str">
            <v>◇</v>
          </cell>
          <cell r="I285" t="str">
            <v/>
          </cell>
          <cell r="J285" t="str">
            <v/>
          </cell>
          <cell r="K285" t="str">
            <v>3</v>
          </cell>
          <cell r="L285">
            <v>104040</v>
          </cell>
          <cell r="M285" t="str">
            <v>滝沢浩平</v>
          </cell>
          <cell r="N285" t="str">
            <v>大潟村東3-2-5</v>
          </cell>
          <cell r="O285">
            <v>104040</v>
          </cell>
          <cell r="P285" t="str">
            <v>滝沢浩平</v>
          </cell>
          <cell r="Q285" t="str">
            <v>同一農家</v>
          </cell>
          <cell r="R285" t="str">
            <v>○</v>
          </cell>
          <cell r="S285" t="str">
            <v>C</v>
          </cell>
          <cell r="T285" t="str">
            <v>A29</v>
          </cell>
          <cell r="U285" t="str">
            <v>中野</v>
          </cell>
          <cell r="V285">
            <v>25</v>
          </cell>
          <cell r="W285" t="str">
            <v>-</v>
          </cell>
          <cell r="X285" t="str">
            <v>9</v>
          </cell>
          <cell r="Y285"/>
          <cell r="Z285" t="str">
            <v>入植地</v>
          </cell>
          <cell r="AA285" t="str">
            <v>村内</v>
          </cell>
          <cell r="AB285">
            <v>12420</v>
          </cell>
          <cell r="AC285">
            <v>12.4</v>
          </cell>
          <cell r="AD285">
            <v>131.1</v>
          </cell>
          <cell r="AE285">
            <v>64.600000000000136</v>
          </cell>
          <cell r="AF285">
            <v>0.49275362318840688</v>
          </cell>
          <cell r="AG285">
            <v>1</v>
          </cell>
          <cell r="AH285">
            <v>0</v>
          </cell>
          <cell r="AI285">
            <v>1</v>
          </cell>
          <cell r="AJ285">
            <v>4.5999999999999996</v>
          </cell>
          <cell r="AK285" t="str">
            <v>完結</v>
          </cell>
          <cell r="AL285" t="str">
            <v>10m未満</v>
          </cell>
          <cell r="AM285" t="str">
            <v/>
          </cell>
          <cell r="AN285">
            <v>44796</v>
          </cell>
          <cell r="AO285" t="str">
            <v>小排A29-A1左岸</v>
          </cell>
          <cell r="AP285">
            <v>7.4</v>
          </cell>
          <cell r="AQ285">
            <v>131.1</v>
          </cell>
          <cell r="AR285"/>
          <cell r="AS285"/>
          <cell r="AT285">
            <v>131.1</v>
          </cell>
          <cell r="AU285">
            <v>131.1</v>
          </cell>
          <cell r="AV285">
            <v>0</v>
          </cell>
          <cell r="AW285">
            <v>1.3</v>
          </cell>
          <cell r="AX285">
            <v>71.099999999999994</v>
          </cell>
          <cell r="AY285" t="str">
            <v>50～75m未満</v>
          </cell>
          <cell r="AZ285"/>
          <cell r="BA285">
            <v>0.6</v>
          </cell>
          <cell r="BB285" t="str">
            <v>◎</v>
          </cell>
          <cell r="BC285"/>
          <cell r="BD285" t="str">
            <v>農業者</v>
          </cell>
          <cell r="BE285" t="str">
            <v>TR</v>
          </cell>
          <cell r="BF285" t="str">
            <v>140</v>
          </cell>
          <cell r="BG285" t="str">
            <v>100</v>
          </cell>
          <cell r="BH285" t="str">
            <v>◎</v>
          </cell>
          <cell r="BI285">
            <v>20</v>
          </cell>
          <cell r="BJ285" t="str">
            <v/>
          </cell>
          <cell r="BK285" t="str">
            <v/>
          </cell>
          <cell r="BL285" t="str">
            <v>◎</v>
          </cell>
          <cell r="BM285">
            <v>15</v>
          </cell>
          <cell r="BN285"/>
          <cell r="BO285" t="str">
            <v/>
          </cell>
          <cell r="BP285">
            <v>135</v>
          </cell>
          <cell r="BQ285">
            <v>81000</v>
          </cell>
          <cell r="BR285">
            <v>45126</v>
          </cell>
          <cell r="BS285"/>
          <cell r="BT285">
            <v>45139</v>
          </cell>
          <cell r="BU285"/>
          <cell r="BV285"/>
          <cell r="BW285"/>
          <cell r="BX285">
            <v>45217</v>
          </cell>
          <cell r="BY285" t="str">
            <v>ﾓﾐｶﾞﾗ投入</v>
          </cell>
          <cell r="BZ285"/>
          <cell r="CA285"/>
          <cell r="CB285" t="str">
            <v/>
          </cell>
          <cell r="CC285" t="str">
            <v/>
          </cell>
          <cell r="CD285"/>
          <cell r="CE285"/>
          <cell r="CF285" t="str">
            <v/>
          </cell>
          <cell r="CG285"/>
          <cell r="CH285"/>
          <cell r="CI285"/>
          <cell r="CJ285"/>
          <cell r="CK285"/>
          <cell r="CL285"/>
          <cell r="CM285"/>
          <cell r="CN285"/>
          <cell r="CO285" t="str">
            <v/>
          </cell>
          <cell r="CP285">
            <v>0.6</v>
          </cell>
          <cell r="CQ285">
            <v>60</v>
          </cell>
          <cell r="CR285">
            <v>81000</v>
          </cell>
          <cell r="CS285">
            <v>9000</v>
          </cell>
          <cell r="CT285">
            <v>72000</v>
          </cell>
          <cell r="CU285" t="str">
            <v/>
          </cell>
          <cell r="CV285" t="str">
            <v/>
          </cell>
          <cell r="CW285" t="str">
            <v/>
          </cell>
          <cell r="CX285" t="str">
            <v/>
          </cell>
          <cell r="CY285" t="str">
            <v/>
          </cell>
          <cell r="CZ285" t="str">
            <v/>
          </cell>
          <cell r="DA285" t="str">
            <v/>
          </cell>
          <cell r="DB285" t="str">
            <v/>
          </cell>
          <cell r="DC285" t="str">
            <v/>
          </cell>
          <cell r="DD285">
            <v>72000</v>
          </cell>
          <cell r="DE285">
            <v>72000</v>
          </cell>
          <cell r="DF285" t="str">
            <v/>
          </cell>
          <cell r="DG285" t="str">
            <v/>
          </cell>
          <cell r="DH285">
            <v>1</v>
          </cell>
          <cell r="DI285">
            <v>123205</v>
          </cell>
          <cell r="DK285" t="str">
            <v>中野25</v>
          </cell>
          <cell r="DM285" t="str">
            <v>なし</v>
          </cell>
          <cell r="DN285" t="str">
            <v>無</v>
          </cell>
          <cell r="DO285" t="str">
            <v>－</v>
          </cell>
          <cell r="DQ285" t="str">
            <v>農家</v>
          </cell>
          <cell r="DR285" t="str">
            <v>◎</v>
          </cell>
          <cell r="DS285" t="str">
            <v>TR</v>
          </cell>
          <cell r="DT285" t="str">
            <v>○</v>
          </cell>
          <cell r="DU285" t="str">
            <v>□</v>
          </cell>
          <cell r="DV285" t="str">
            <v>◆</v>
          </cell>
          <cell r="DW285" t="str">
            <v>農家◎TR○□◆</v>
          </cell>
          <cell r="DX285" t="str">
            <v>1-1</v>
          </cell>
          <cell r="DY285">
            <v>135</v>
          </cell>
          <cell r="DZ285">
            <v>120</v>
          </cell>
          <cell r="EA285"/>
          <cell r="EB285"/>
          <cell r="EC285"/>
          <cell r="ED285">
            <v>225009</v>
          </cell>
          <cell r="EF285" t="str">
            <v>中野25-9</v>
          </cell>
          <cell r="EG285" t="str">
            <v>同</v>
          </cell>
          <cell r="EH285" t="str">
            <v>異</v>
          </cell>
          <cell r="EI285" t="str">
            <v>同</v>
          </cell>
          <cell r="EJ285" t="str">
            <v>同</v>
          </cell>
          <cell r="EK285" t="str">
            <v>家族間</v>
          </cell>
          <cell r="EL285" t="str">
            <v/>
          </cell>
          <cell r="EM285" t="str">
            <v/>
          </cell>
          <cell r="EN285" t="str">
            <v/>
          </cell>
          <cell r="EO285">
            <v>104040</v>
          </cell>
          <cell r="EP285" t="str">
            <v>滝沢浩平</v>
          </cell>
          <cell r="EQ285" t="str">
            <v>南秋田郡大潟村字東３丁目２番地５</v>
          </cell>
          <cell r="ER285">
            <v>999109</v>
          </cell>
          <cell r="ES285" t="str">
            <v>滝沢初郎</v>
          </cell>
          <cell r="ET285" t="str">
            <v>南秋田郡大潟村字東３丁目２番地５</v>
          </cell>
          <cell r="EU285" t="str">
            <v>個人</v>
          </cell>
          <cell r="EV285">
            <v>104040</v>
          </cell>
          <cell r="EW285" t="str">
            <v>滝沢浩平</v>
          </cell>
          <cell r="EX285" t="str">
            <v>南秋田郡大潟村字東３丁目２番地５</v>
          </cell>
          <cell r="EY285" t="str">
            <v>個人</v>
          </cell>
          <cell r="EZ285"/>
          <cell r="FA285"/>
          <cell r="FB285" t="str">
            <v>ﾓﾐｶﾞﾗ投入</v>
          </cell>
          <cell r="FC285" t="str">
            <v/>
          </cell>
          <cell r="FD285">
            <v>999</v>
          </cell>
          <cell r="FE285">
            <v>45217</v>
          </cell>
          <cell r="FF285" t="str">
            <v>ﾓﾐｶﾞﾗ投入</v>
          </cell>
          <cell r="FG285">
            <v>0</v>
          </cell>
          <cell r="FH285" t="str">
            <v>不可・繰越</v>
          </cell>
          <cell r="FJ285">
            <v>104040</v>
          </cell>
          <cell r="FK285">
            <v>2</v>
          </cell>
          <cell r="FL285">
            <v>2</v>
          </cell>
          <cell r="FM285"/>
        </row>
        <row r="286">
          <cell r="A286">
            <v>6499</v>
          </cell>
          <cell r="B286" t="str">
            <v>R5秋</v>
          </cell>
          <cell r="C286">
            <v>157</v>
          </cell>
          <cell r="D286" t="str">
            <v>R5</v>
          </cell>
          <cell r="E286">
            <v>1157</v>
          </cell>
          <cell r="F286" t="str">
            <v/>
          </cell>
          <cell r="G286" t="str">
            <v/>
          </cell>
          <cell r="H286" t="str">
            <v>◇</v>
          </cell>
          <cell r="I286" t="str">
            <v/>
          </cell>
          <cell r="J286" t="str">
            <v/>
          </cell>
          <cell r="K286" t="str">
            <v>3</v>
          </cell>
          <cell r="L286">
            <v>104040</v>
          </cell>
          <cell r="M286" t="str">
            <v>滝沢浩平</v>
          </cell>
          <cell r="N286" t="str">
            <v>大潟村東3-2-5</v>
          </cell>
          <cell r="O286">
            <v>104040</v>
          </cell>
          <cell r="P286" t="str">
            <v>滝沢浩平</v>
          </cell>
          <cell r="Q286" t="str">
            <v>同一農家</v>
          </cell>
          <cell r="R286" t="str">
            <v>○</v>
          </cell>
          <cell r="S286" t="str">
            <v>C</v>
          </cell>
          <cell r="T286" t="str">
            <v>A29</v>
          </cell>
          <cell r="U286" t="str">
            <v>中野</v>
          </cell>
          <cell r="V286">
            <v>25</v>
          </cell>
          <cell r="W286" t="str">
            <v>-</v>
          </cell>
          <cell r="X286" t="str">
            <v>30</v>
          </cell>
          <cell r="Y286"/>
          <cell r="Z286" t="str">
            <v>入植地</v>
          </cell>
          <cell r="AA286" t="str">
            <v>村内</v>
          </cell>
          <cell r="AB286">
            <v>12636</v>
          </cell>
          <cell r="AC286">
            <v>12.6</v>
          </cell>
          <cell r="AD286">
            <v>88.5</v>
          </cell>
          <cell r="AE286">
            <v>1160</v>
          </cell>
          <cell r="AF286">
            <v>13.107344632768362</v>
          </cell>
          <cell r="AG286">
            <v>13</v>
          </cell>
          <cell r="AH286">
            <v>13</v>
          </cell>
          <cell r="AI286">
            <v>0</v>
          </cell>
          <cell r="AJ286">
            <v>20</v>
          </cell>
          <cell r="AK286" t="str">
            <v>完結</v>
          </cell>
          <cell r="AL286" t="str">
            <v>20～30m未満</v>
          </cell>
          <cell r="AM286" t="str">
            <v/>
          </cell>
          <cell r="AN286">
            <v>44796</v>
          </cell>
          <cell r="AO286" t="str">
            <v>小排A29-B左岸</v>
          </cell>
          <cell r="AP286">
            <v>9.4</v>
          </cell>
          <cell r="AQ286">
            <v>88.5</v>
          </cell>
          <cell r="AR286" t="str">
            <v>不形成</v>
          </cell>
          <cell r="AS286" t="str">
            <v>手入力</v>
          </cell>
          <cell r="AT286">
            <v>1144.3</v>
          </cell>
          <cell r="AU286">
            <v>1144.3</v>
          </cell>
          <cell r="AV286">
            <v>0</v>
          </cell>
          <cell r="AW286">
            <v>11.4</v>
          </cell>
          <cell r="AX286">
            <v>4.2999999999999545</v>
          </cell>
          <cell r="AY286" t="str">
            <v>10m未満</v>
          </cell>
          <cell r="AZ286"/>
          <cell r="BA286">
            <v>11.4</v>
          </cell>
          <cell r="BB286" t="str">
            <v>◎</v>
          </cell>
          <cell r="BC286"/>
          <cell r="BD286" t="str">
            <v>農業者</v>
          </cell>
          <cell r="BE286" t="str">
            <v>TR</v>
          </cell>
          <cell r="BF286" t="str">
            <v>140</v>
          </cell>
          <cell r="BG286" t="str">
            <v>100</v>
          </cell>
          <cell r="BH286" t="str">
            <v>◎</v>
          </cell>
          <cell r="BI286">
            <v>20</v>
          </cell>
          <cell r="BJ286" t="str">
            <v/>
          </cell>
          <cell r="BK286" t="str">
            <v/>
          </cell>
          <cell r="BL286" t="str">
            <v>◎</v>
          </cell>
          <cell r="BM286">
            <v>15</v>
          </cell>
          <cell r="BN286"/>
          <cell r="BO286" t="str">
            <v/>
          </cell>
          <cell r="BP286">
            <v>135</v>
          </cell>
          <cell r="BQ286">
            <v>1539000</v>
          </cell>
          <cell r="BR286">
            <v>45126</v>
          </cell>
          <cell r="BS286"/>
          <cell r="BT286">
            <v>45139</v>
          </cell>
          <cell r="BU286"/>
          <cell r="BV286"/>
          <cell r="BW286"/>
          <cell r="BX286">
            <v>45215</v>
          </cell>
          <cell r="BY286" t="str">
            <v>ﾓﾐｶﾞﾗ投入</v>
          </cell>
          <cell r="BZ286"/>
          <cell r="CA286"/>
          <cell r="CB286" t="str">
            <v/>
          </cell>
          <cell r="CC286" t="str">
            <v/>
          </cell>
          <cell r="CD286"/>
          <cell r="CE286"/>
          <cell r="CF286" t="str">
            <v/>
          </cell>
          <cell r="CG286"/>
          <cell r="CH286"/>
          <cell r="CI286"/>
          <cell r="CJ286"/>
          <cell r="CK286"/>
          <cell r="CL286"/>
          <cell r="CM286"/>
          <cell r="CN286"/>
          <cell r="CO286" t="str">
            <v/>
          </cell>
          <cell r="CP286">
            <v>11.4</v>
          </cell>
          <cell r="CQ286">
            <v>1140</v>
          </cell>
          <cell r="CR286">
            <v>1539000</v>
          </cell>
          <cell r="CS286">
            <v>171000</v>
          </cell>
          <cell r="CT286">
            <v>1368000</v>
          </cell>
          <cell r="CU286" t="str">
            <v/>
          </cell>
          <cell r="CV286" t="str">
            <v/>
          </cell>
          <cell r="CW286" t="str">
            <v/>
          </cell>
          <cell r="CX286" t="str">
            <v/>
          </cell>
          <cell r="CY286" t="str">
            <v/>
          </cell>
          <cell r="CZ286" t="str">
            <v/>
          </cell>
          <cell r="DA286" t="str">
            <v/>
          </cell>
          <cell r="DB286" t="str">
            <v/>
          </cell>
          <cell r="DC286" t="str">
            <v/>
          </cell>
          <cell r="DD286">
            <v>1368000</v>
          </cell>
          <cell r="DE286">
            <v>1368000</v>
          </cell>
          <cell r="DF286" t="str">
            <v/>
          </cell>
          <cell r="DG286" t="str">
            <v/>
          </cell>
          <cell r="DH286">
            <v>1</v>
          </cell>
          <cell r="DI286">
            <v>123205</v>
          </cell>
          <cell r="DK286" t="str">
            <v>中野25</v>
          </cell>
          <cell r="DM286" t="str">
            <v>なし</v>
          </cell>
          <cell r="DN286" t="str">
            <v>無</v>
          </cell>
          <cell r="DO286" t="str">
            <v>－</v>
          </cell>
          <cell r="DQ286" t="str">
            <v>農家</v>
          </cell>
          <cell r="DR286" t="str">
            <v>◎</v>
          </cell>
          <cell r="DS286" t="str">
            <v>TR</v>
          </cell>
          <cell r="DT286" t="str">
            <v>○</v>
          </cell>
          <cell r="DU286" t="str">
            <v>□</v>
          </cell>
          <cell r="DV286" t="str">
            <v>◆</v>
          </cell>
          <cell r="DW286" t="str">
            <v>農家◎TR○□◆</v>
          </cell>
          <cell r="DX286" t="str">
            <v>1-1</v>
          </cell>
          <cell r="DY286">
            <v>135</v>
          </cell>
          <cell r="DZ286">
            <v>120</v>
          </cell>
          <cell r="EA286"/>
          <cell r="EB286"/>
          <cell r="EC286"/>
          <cell r="ED286">
            <v>225030</v>
          </cell>
          <cell r="EF286" t="str">
            <v>中野25-30</v>
          </cell>
          <cell r="EG286" t="str">
            <v>同</v>
          </cell>
          <cell r="EH286" t="str">
            <v>異</v>
          </cell>
          <cell r="EI286" t="str">
            <v>同</v>
          </cell>
          <cell r="EJ286" t="str">
            <v>同</v>
          </cell>
          <cell r="EK286" t="str">
            <v>家族間</v>
          </cell>
          <cell r="EL286" t="str">
            <v/>
          </cell>
          <cell r="EM286" t="str">
            <v/>
          </cell>
          <cell r="EN286" t="str">
            <v/>
          </cell>
          <cell r="EO286">
            <v>104040</v>
          </cell>
          <cell r="EP286" t="str">
            <v>滝沢浩平</v>
          </cell>
          <cell r="EQ286" t="str">
            <v>南秋田郡大潟村字東３丁目２番地５</v>
          </cell>
          <cell r="ER286">
            <v>999109</v>
          </cell>
          <cell r="ES286" t="str">
            <v>滝沢初郎</v>
          </cell>
          <cell r="ET286" t="str">
            <v>南秋田郡大潟村字東３丁目２番地５</v>
          </cell>
          <cell r="EU286" t="str">
            <v>個人</v>
          </cell>
          <cell r="EV286">
            <v>104040</v>
          </cell>
          <cell r="EW286" t="str">
            <v>滝沢浩平</v>
          </cell>
          <cell r="EX286" t="str">
            <v>南秋田郡大潟村字東３丁目２番地５</v>
          </cell>
          <cell r="EY286" t="str">
            <v>個人</v>
          </cell>
          <cell r="EZ286"/>
          <cell r="FA286"/>
          <cell r="FB286" t="str">
            <v>ﾓﾐｶﾞﾗ投入</v>
          </cell>
          <cell r="FC286" t="str">
            <v/>
          </cell>
          <cell r="FD286">
            <v>999</v>
          </cell>
          <cell r="FE286">
            <v>45215</v>
          </cell>
          <cell r="FF286" t="str">
            <v>ﾓﾐｶﾞﾗ投入</v>
          </cell>
          <cell r="FG286">
            <v>0</v>
          </cell>
          <cell r="FH286" t="str">
            <v>不可・繰越</v>
          </cell>
          <cell r="FJ286">
            <v>104040</v>
          </cell>
          <cell r="FK286">
            <v>3</v>
          </cell>
          <cell r="FL286">
            <v>3</v>
          </cell>
          <cell r="FM286"/>
        </row>
        <row r="287">
          <cell r="A287">
            <v>6520</v>
          </cell>
          <cell r="B287" t="str">
            <v>R5秋</v>
          </cell>
          <cell r="C287">
            <v>158</v>
          </cell>
          <cell r="D287" t="str">
            <v>R5</v>
          </cell>
          <cell r="E287">
            <v>1158</v>
          </cell>
          <cell r="F287" t="str">
            <v/>
          </cell>
          <cell r="G287" t="str">
            <v/>
          </cell>
          <cell r="H287" t="str">
            <v>◇</v>
          </cell>
          <cell r="I287" t="str">
            <v/>
          </cell>
          <cell r="J287" t="str">
            <v/>
          </cell>
          <cell r="K287" t="str">
            <v>3</v>
          </cell>
          <cell r="L287">
            <v>104042</v>
          </cell>
          <cell r="M287" t="str">
            <v>杉渕美喜夫</v>
          </cell>
          <cell r="N287" t="str">
            <v>大潟村東3-2-7</v>
          </cell>
          <cell r="O287">
            <v>104042</v>
          </cell>
          <cell r="P287" t="str">
            <v>杉渕美喜夫</v>
          </cell>
          <cell r="Q287" t="str">
            <v>同一農家</v>
          </cell>
          <cell r="R287" t="str">
            <v>○</v>
          </cell>
          <cell r="S287" t="str">
            <v>C</v>
          </cell>
          <cell r="T287" t="str">
            <v>D8</v>
          </cell>
          <cell r="U287" t="str">
            <v>東野</v>
          </cell>
          <cell r="V287">
            <v>18</v>
          </cell>
          <cell r="W287" t="str">
            <v>-</v>
          </cell>
          <cell r="X287" t="str">
            <v>2-1</v>
          </cell>
          <cell r="Y287"/>
          <cell r="Z287" t="str">
            <v>入植地</v>
          </cell>
          <cell r="AA287" t="str">
            <v>村内</v>
          </cell>
          <cell r="AB287">
            <v>11342</v>
          </cell>
          <cell r="AC287">
            <v>11.3</v>
          </cell>
          <cell r="AD287">
            <v>141.80000000000001</v>
          </cell>
          <cell r="AE287">
            <v>991.3</v>
          </cell>
          <cell r="AF287">
            <v>6.9908321579689696</v>
          </cell>
          <cell r="AG287">
            <v>7</v>
          </cell>
          <cell r="AH287">
            <v>7</v>
          </cell>
          <cell r="AI287">
            <v>0</v>
          </cell>
          <cell r="AJ287">
            <v>1.3</v>
          </cell>
          <cell r="AK287" t="str">
            <v>完結</v>
          </cell>
          <cell r="AL287" t="str">
            <v>10m未満</v>
          </cell>
          <cell r="AM287" t="str">
            <v/>
          </cell>
          <cell r="AN287">
            <v>44797</v>
          </cell>
          <cell r="AO287" t="str">
            <v>小排D8-A右岸</v>
          </cell>
          <cell r="AP287">
            <v>6</v>
          </cell>
          <cell r="AQ287">
            <v>141.80000000000001</v>
          </cell>
          <cell r="AR287"/>
          <cell r="AS287"/>
          <cell r="AT287">
            <v>992.60000000000014</v>
          </cell>
          <cell r="AU287">
            <v>992.60000000000014</v>
          </cell>
          <cell r="AV287">
            <v>0</v>
          </cell>
          <cell r="AW287">
            <v>9.9</v>
          </cell>
          <cell r="AX287">
            <v>2.6000000000001364</v>
          </cell>
          <cell r="AY287" t="str">
            <v>10m未満</v>
          </cell>
          <cell r="AZ287"/>
          <cell r="BA287">
            <v>9.9</v>
          </cell>
          <cell r="BB287" t="str">
            <v>◎</v>
          </cell>
          <cell r="BC287"/>
          <cell r="BD287" t="str">
            <v>農業者</v>
          </cell>
          <cell r="BE287" t="str">
            <v>TR</v>
          </cell>
          <cell r="BF287" t="str">
            <v>140</v>
          </cell>
          <cell r="BG287" t="str">
            <v>100</v>
          </cell>
          <cell r="BH287" t="str">
            <v>◎</v>
          </cell>
          <cell r="BI287">
            <v>20</v>
          </cell>
          <cell r="BJ287" t="str">
            <v/>
          </cell>
          <cell r="BK287" t="str">
            <v/>
          </cell>
          <cell r="BL287" t="str">
            <v>◎</v>
          </cell>
          <cell r="BM287">
            <v>15</v>
          </cell>
          <cell r="BN287"/>
          <cell r="BO287" t="str">
            <v/>
          </cell>
          <cell r="BP287">
            <v>135</v>
          </cell>
          <cell r="BQ287">
            <v>1336500</v>
          </cell>
          <cell r="BR287">
            <v>45128</v>
          </cell>
          <cell r="BS287"/>
          <cell r="BT287">
            <v>45139</v>
          </cell>
          <cell r="BU287"/>
          <cell r="BV287"/>
          <cell r="BW287"/>
          <cell r="BX287" t="str">
            <v/>
          </cell>
          <cell r="BY287" t="str">
            <v>未把握</v>
          </cell>
          <cell r="BZ287"/>
          <cell r="CA287"/>
          <cell r="CB287" t="str">
            <v/>
          </cell>
          <cell r="CC287" t="str">
            <v/>
          </cell>
          <cell r="CD287"/>
          <cell r="CE287"/>
          <cell r="CF287" t="str">
            <v/>
          </cell>
          <cell r="CG287"/>
          <cell r="CH287"/>
          <cell r="CI287"/>
          <cell r="CJ287"/>
          <cell r="CK287"/>
          <cell r="CL287"/>
          <cell r="CM287"/>
          <cell r="CN287"/>
          <cell r="CO287" t="str">
            <v/>
          </cell>
          <cell r="CP287">
            <v>9.9</v>
          </cell>
          <cell r="CQ287">
            <v>990</v>
          </cell>
          <cell r="CR287">
            <v>1336500</v>
          </cell>
          <cell r="CS287">
            <v>148500</v>
          </cell>
          <cell r="CT287">
            <v>1188000</v>
          </cell>
          <cell r="CU287" t="str">
            <v/>
          </cell>
          <cell r="CV287" t="str">
            <v/>
          </cell>
          <cell r="CW287" t="str">
            <v/>
          </cell>
          <cell r="CX287" t="str">
            <v/>
          </cell>
          <cell r="CY287" t="str">
            <v/>
          </cell>
          <cell r="CZ287" t="str">
            <v/>
          </cell>
          <cell r="DA287" t="str">
            <v/>
          </cell>
          <cell r="DB287" t="str">
            <v/>
          </cell>
          <cell r="DC287" t="str">
            <v/>
          </cell>
          <cell r="DD287">
            <v>1188000</v>
          </cell>
          <cell r="DE287">
            <v>1188000</v>
          </cell>
          <cell r="DF287" t="str">
            <v/>
          </cell>
          <cell r="DG287" t="str">
            <v/>
          </cell>
          <cell r="DH287">
            <v>1</v>
          </cell>
          <cell r="DI287">
            <v>123207</v>
          </cell>
          <cell r="DK287" t="str">
            <v>東野18</v>
          </cell>
          <cell r="DM287" t="str">
            <v>なし</v>
          </cell>
          <cell r="DN287" t="str">
            <v>無</v>
          </cell>
          <cell r="DO287" t="str">
            <v>－</v>
          </cell>
          <cell r="DQ287" t="str">
            <v>農家</v>
          </cell>
          <cell r="DR287" t="str">
            <v>◎</v>
          </cell>
          <cell r="DS287" t="str">
            <v>TR</v>
          </cell>
          <cell r="DT287" t="str">
            <v>○</v>
          </cell>
          <cell r="DU287" t="str">
            <v>□</v>
          </cell>
          <cell r="DV287" t="str">
            <v>◆</v>
          </cell>
          <cell r="DW287" t="str">
            <v>農家◎TR○□◆</v>
          </cell>
          <cell r="DX287" t="str">
            <v>1-1</v>
          </cell>
          <cell r="DY287">
            <v>135</v>
          </cell>
          <cell r="DZ287">
            <v>120</v>
          </cell>
          <cell r="EA287"/>
          <cell r="EB287"/>
          <cell r="EC287"/>
          <cell r="ED287">
            <v>418002</v>
          </cell>
          <cell r="EF287" t="str">
            <v>東野18-2-1</v>
          </cell>
          <cell r="EG287" t="str">
            <v>同</v>
          </cell>
          <cell r="EH287" t="str">
            <v>同</v>
          </cell>
          <cell r="EI287" t="str">
            <v/>
          </cell>
          <cell r="EJ287" t="str">
            <v/>
          </cell>
          <cell r="EK287" t="str">
            <v/>
          </cell>
          <cell r="EL287" t="str">
            <v/>
          </cell>
          <cell r="EM287" t="str">
            <v/>
          </cell>
          <cell r="EN287" t="str">
            <v/>
          </cell>
          <cell r="EO287">
            <v>104042</v>
          </cell>
          <cell r="EP287" t="str">
            <v>杉渕美喜夫</v>
          </cell>
          <cell r="EQ287" t="str">
            <v>南秋田郡大潟村字東３丁目２番地７</v>
          </cell>
          <cell r="ER287">
            <v>104042</v>
          </cell>
          <cell r="ES287" t="str">
            <v>杉渕美喜夫</v>
          </cell>
          <cell r="ET287" t="str">
            <v>南秋田郡大潟村字東３丁目２番地７</v>
          </cell>
          <cell r="EU287" t="str">
            <v>個人</v>
          </cell>
          <cell r="EV287">
            <v>104042</v>
          </cell>
          <cell r="EW287" t="str">
            <v>杉渕美喜夫</v>
          </cell>
          <cell r="EX287" t="str">
            <v>南秋田郡大潟村字東３丁目２番地７</v>
          </cell>
          <cell r="EY287" t="str">
            <v>個人</v>
          </cell>
          <cell r="EZ287" t="str">
            <v>以外</v>
          </cell>
          <cell r="FA287" t="str">
            <v>亀井紀芳</v>
          </cell>
          <cell r="FB287" t="str">
            <v>未把握</v>
          </cell>
          <cell r="FC287" t="str">
            <v/>
          </cell>
          <cell r="FD287">
            <v>999</v>
          </cell>
          <cell r="FE287" t="str">
            <v/>
          </cell>
          <cell r="FF287" t="str">
            <v>未把握</v>
          </cell>
          <cell r="FG287">
            <v>0</v>
          </cell>
          <cell r="FH287" t="str">
            <v>不可・繰越</v>
          </cell>
          <cell r="FJ287">
            <v>104042</v>
          </cell>
          <cell r="FK287">
            <v>1</v>
          </cell>
          <cell r="FL287">
            <v>1</v>
          </cell>
          <cell r="FM287"/>
        </row>
        <row r="288">
          <cell r="A288">
            <v>6521</v>
          </cell>
          <cell r="B288" t="str">
            <v>R5秋</v>
          </cell>
          <cell r="C288">
            <v>158</v>
          </cell>
          <cell r="D288" t="str">
            <v>R5</v>
          </cell>
          <cell r="E288">
            <v>1158</v>
          </cell>
          <cell r="F288" t="str">
            <v/>
          </cell>
          <cell r="G288" t="str">
            <v/>
          </cell>
          <cell r="H288" t="str">
            <v>◇</v>
          </cell>
          <cell r="I288" t="str">
            <v/>
          </cell>
          <cell r="J288" t="str">
            <v/>
          </cell>
          <cell r="K288" t="str">
            <v>3</v>
          </cell>
          <cell r="L288">
            <v>104042</v>
          </cell>
          <cell r="M288" t="str">
            <v>杉渕美喜夫</v>
          </cell>
          <cell r="N288" t="str">
            <v>大潟村東3-2-7</v>
          </cell>
          <cell r="O288">
            <v>104042</v>
          </cell>
          <cell r="P288" t="str">
            <v>杉渕美喜夫</v>
          </cell>
          <cell r="Q288" t="str">
            <v>同一農家</v>
          </cell>
          <cell r="R288" t="str">
            <v>○</v>
          </cell>
          <cell r="S288" t="str">
            <v>C</v>
          </cell>
          <cell r="T288" t="str">
            <v>D8</v>
          </cell>
          <cell r="U288" t="str">
            <v>東野</v>
          </cell>
          <cell r="V288">
            <v>18</v>
          </cell>
          <cell r="W288" t="str">
            <v>-</v>
          </cell>
          <cell r="X288" t="str">
            <v>2-2</v>
          </cell>
          <cell r="Y288"/>
          <cell r="Z288" t="str">
            <v>入植地</v>
          </cell>
          <cell r="AA288" t="str">
            <v>村内</v>
          </cell>
          <cell r="AB288">
            <v>11180</v>
          </cell>
          <cell r="AC288">
            <v>11.1</v>
          </cell>
          <cell r="AD288">
            <v>141.9</v>
          </cell>
          <cell r="AE288">
            <v>970</v>
          </cell>
          <cell r="AF288">
            <v>6.8357998590556726</v>
          </cell>
          <cell r="AG288">
            <v>7</v>
          </cell>
          <cell r="AH288">
            <v>7</v>
          </cell>
          <cell r="AI288">
            <v>0</v>
          </cell>
          <cell r="AJ288">
            <v>0</v>
          </cell>
          <cell r="AK288" t="str">
            <v>完結</v>
          </cell>
          <cell r="AL288" t="str">
            <v>残無</v>
          </cell>
          <cell r="AM288" t="str">
            <v/>
          </cell>
          <cell r="AN288">
            <v>44797</v>
          </cell>
          <cell r="AO288" t="str">
            <v>小排D8-A右岸</v>
          </cell>
          <cell r="AP288">
            <v>6</v>
          </cell>
          <cell r="AQ288">
            <v>141.9</v>
          </cell>
          <cell r="AR288" t="str">
            <v>農舎</v>
          </cell>
          <cell r="AS288">
            <v>20</v>
          </cell>
          <cell r="AT288">
            <v>973.30000000000007</v>
          </cell>
          <cell r="AU288">
            <v>973.30000000000007</v>
          </cell>
          <cell r="AV288">
            <v>0</v>
          </cell>
          <cell r="AW288">
            <v>9.6999999999999993</v>
          </cell>
          <cell r="AX288">
            <v>3.3000000000001819</v>
          </cell>
          <cell r="AY288" t="str">
            <v>10m未満</v>
          </cell>
          <cell r="AZ288"/>
          <cell r="BA288">
            <v>9.6999999999999993</v>
          </cell>
          <cell r="BB288" t="str">
            <v>◎</v>
          </cell>
          <cell r="BC288"/>
          <cell r="BD288" t="str">
            <v>農業者</v>
          </cell>
          <cell r="BE288" t="str">
            <v>TR</v>
          </cell>
          <cell r="BF288" t="str">
            <v>140</v>
          </cell>
          <cell r="BG288" t="str">
            <v>100</v>
          </cell>
          <cell r="BH288" t="str">
            <v>◎</v>
          </cell>
          <cell r="BI288">
            <v>20</v>
          </cell>
          <cell r="BJ288" t="str">
            <v/>
          </cell>
          <cell r="BK288" t="str">
            <v/>
          </cell>
          <cell r="BL288" t="str">
            <v>◎</v>
          </cell>
          <cell r="BM288">
            <v>15</v>
          </cell>
          <cell r="BN288"/>
          <cell r="BO288" t="str">
            <v/>
          </cell>
          <cell r="BP288">
            <v>135</v>
          </cell>
          <cell r="BQ288">
            <v>1309500</v>
          </cell>
          <cell r="BR288">
            <v>45128</v>
          </cell>
          <cell r="BS288"/>
          <cell r="BT288">
            <v>45139</v>
          </cell>
          <cell r="BU288"/>
          <cell r="BV288"/>
          <cell r="BW288"/>
          <cell r="BX288" t="str">
            <v/>
          </cell>
          <cell r="BY288" t="str">
            <v>未把握</v>
          </cell>
          <cell r="BZ288"/>
          <cell r="CA288"/>
          <cell r="CB288" t="str">
            <v/>
          </cell>
          <cell r="CC288" t="str">
            <v/>
          </cell>
          <cell r="CD288"/>
          <cell r="CE288"/>
          <cell r="CF288" t="str">
            <v/>
          </cell>
          <cell r="CG288"/>
          <cell r="CH288"/>
          <cell r="CI288"/>
          <cell r="CJ288"/>
          <cell r="CK288"/>
          <cell r="CL288"/>
          <cell r="CM288"/>
          <cell r="CN288"/>
          <cell r="CO288" t="str">
            <v/>
          </cell>
          <cell r="CP288">
            <v>9.6999999999999993</v>
          </cell>
          <cell r="CQ288">
            <v>969.99999999999989</v>
          </cell>
          <cell r="CR288">
            <v>1309500</v>
          </cell>
          <cell r="CS288">
            <v>145500</v>
          </cell>
          <cell r="CT288">
            <v>1164000</v>
          </cell>
          <cell r="CU288" t="str">
            <v/>
          </cell>
          <cell r="CV288" t="str">
            <v/>
          </cell>
          <cell r="CW288" t="str">
            <v/>
          </cell>
          <cell r="CX288" t="str">
            <v/>
          </cell>
          <cell r="CY288" t="str">
            <v/>
          </cell>
          <cell r="CZ288" t="str">
            <v/>
          </cell>
          <cell r="DA288" t="str">
            <v/>
          </cell>
          <cell r="DB288" t="str">
            <v/>
          </cell>
          <cell r="DC288" t="str">
            <v/>
          </cell>
          <cell r="DD288">
            <v>1164000</v>
          </cell>
          <cell r="DE288">
            <v>1164000</v>
          </cell>
          <cell r="DF288" t="str">
            <v/>
          </cell>
          <cell r="DG288" t="str">
            <v/>
          </cell>
          <cell r="DH288">
            <v>1</v>
          </cell>
          <cell r="DI288">
            <v>123207</v>
          </cell>
          <cell r="DK288" t="str">
            <v>東野18</v>
          </cell>
          <cell r="DM288" t="str">
            <v>なし</v>
          </cell>
          <cell r="DN288" t="str">
            <v>無</v>
          </cell>
          <cell r="DO288" t="str">
            <v>－</v>
          </cell>
          <cell r="DQ288" t="str">
            <v>農家</v>
          </cell>
          <cell r="DR288" t="str">
            <v>◎</v>
          </cell>
          <cell r="DS288" t="str">
            <v>TR</v>
          </cell>
          <cell r="DT288" t="str">
            <v>○</v>
          </cell>
          <cell r="DU288" t="str">
            <v>□</v>
          </cell>
          <cell r="DV288" t="str">
            <v>◆</v>
          </cell>
          <cell r="DW288" t="str">
            <v>農家◎TR○□◆</v>
          </cell>
          <cell r="DX288" t="str">
            <v>1-1</v>
          </cell>
          <cell r="DY288">
            <v>135</v>
          </cell>
          <cell r="DZ288">
            <v>120</v>
          </cell>
          <cell r="EA288"/>
          <cell r="EB288"/>
          <cell r="EC288"/>
          <cell r="ED288">
            <v>418002</v>
          </cell>
          <cell r="EF288" t="str">
            <v>東野18-2-2</v>
          </cell>
          <cell r="EG288" t="str">
            <v>同</v>
          </cell>
          <cell r="EH288" t="str">
            <v>同</v>
          </cell>
          <cell r="EI288" t="str">
            <v/>
          </cell>
          <cell r="EJ288" t="str">
            <v/>
          </cell>
          <cell r="EK288" t="str">
            <v/>
          </cell>
          <cell r="EL288" t="str">
            <v/>
          </cell>
          <cell r="EM288" t="str">
            <v/>
          </cell>
          <cell r="EN288" t="str">
            <v/>
          </cell>
          <cell r="EO288">
            <v>104042</v>
          </cell>
          <cell r="EP288" t="str">
            <v>杉渕美喜夫</v>
          </cell>
          <cell r="EQ288" t="str">
            <v>南秋田郡大潟村字東３丁目２番地７</v>
          </cell>
          <cell r="ER288">
            <v>104042</v>
          </cell>
          <cell r="ES288" t="str">
            <v>杉渕美喜夫</v>
          </cell>
          <cell r="ET288" t="str">
            <v>南秋田郡大潟村字東３丁目２番地７</v>
          </cell>
          <cell r="EU288" t="str">
            <v>個人</v>
          </cell>
          <cell r="EV288">
            <v>104042</v>
          </cell>
          <cell r="EW288" t="str">
            <v>杉渕美喜夫</v>
          </cell>
          <cell r="EX288" t="str">
            <v>南秋田郡大潟村字東３丁目２番地７</v>
          </cell>
          <cell r="EY288" t="str">
            <v>個人</v>
          </cell>
          <cell r="EZ288" t="str">
            <v>以外</v>
          </cell>
          <cell r="FA288" t="str">
            <v>亀井紀芳</v>
          </cell>
          <cell r="FB288" t="str">
            <v>未把握</v>
          </cell>
          <cell r="FC288" t="str">
            <v/>
          </cell>
          <cell r="FD288">
            <v>999</v>
          </cell>
          <cell r="FE288" t="str">
            <v/>
          </cell>
          <cell r="FF288" t="str">
            <v>未把握</v>
          </cell>
          <cell r="FG288">
            <v>0</v>
          </cell>
          <cell r="FH288" t="str">
            <v>不可・繰越</v>
          </cell>
          <cell r="FJ288">
            <v>104042</v>
          </cell>
          <cell r="FK288">
            <v>2</v>
          </cell>
          <cell r="FL288">
            <v>2</v>
          </cell>
          <cell r="FM288"/>
        </row>
        <row r="289">
          <cell r="A289">
            <v>6522</v>
          </cell>
          <cell r="B289" t="str">
            <v>R5秋</v>
          </cell>
          <cell r="C289">
            <v>158</v>
          </cell>
          <cell r="D289" t="str">
            <v>R5</v>
          </cell>
          <cell r="E289">
            <v>1158</v>
          </cell>
          <cell r="F289" t="str">
            <v/>
          </cell>
          <cell r="G289" t="str">
            <v/>
          </cell>
          <cell r="H289" t="str">
            <v>◇</v>
          </cell>
          <cell r="I289" t="str">
            <v/>
          </cell>
          <cell r="J289" t="str">
            <v/>
          </cell>
          <cell r="K289" t="str">
            <v>3</v>
          </cell>
          <cell r="L289">
            <v>104042</v>
          </cell>
          <cell r="M289" t="str">
            <v>杉渕美喜夫</v>
          </cell>
          <cell r="N289" t="str">
            <v>大潟村東3-2-7</v>
          </cell>
          <cell r="O289">
            <v>104042</v>
          </cell>
          <cell r="P289" t="str">
            <v>杉渕美喜夫</v>
          </cell>
          <cell r="Q289" t="str">
            <v>同一農家</v>
          </cell>
          <cell r="R289" t="str">
            <v>○</v>
          </cell>
          <cell r="S289" t="str">
            <v>C</v>
          </cell>
          <cell r="T289" t="str">
            <v>D8</v>
          </cell>
          <cell r="U289" t="str">
            <v>東野</v>
          </cell>
          <cell r="V289">
            <v>18</v>
          </cell>
          <cell r="W289" t="str">
            <v>-</v>
          </cell>
          <cell r="X289" t="str">
            <v>8-1</v>
          </cell>
          <cell r="Y289"/>
          <cell r="Z289" t="str">
            <v>入植地</v>
          </cell>
          <cell r="AA289" t="str">
            <v>村内</v>
          </cell>
          <cell r="AB289">
            <v>11505</v>
          </cell>
          <cell r="AC289">
            <v>11.5</v>
          </cell>
          <cell r="AD289">
            <v>142.6</v>
          </cell>
          <cell r="AE289">
            <v>1010</v>
          </cell>
          <cell r="AF289">
            <v>7.0827489481065919</v>
          </cell>
          <cell r="AG289">
            <v>7</v>
          </cell>
          <cell r="AH289">
            <v>7</v>
          </cell>
          <cell r="AI289">
            <v>0</v>
          </cell>
          <cell r="AJ289">
            <v>20</v>
          </cell>
          <cell r="AK289" t="str">
            <v>完結</v>
          </cell>
          <cell r="AL289" t="str">
            <v>20～30m未満</v>
          </cell>
          <cell r="AM289" t="str">
            <v/>
          </cell>
          <cell r="AN289">
            <v>44797</v>
          </cell>
          <cell r="AO289" t="str">
            <v>小排D8-B左岸</v>
          </cell>
          <cell r="AP289">
            <v>5</v>
          </cell>
          <cell r="AQ289">
            <v>142.6</v>
          </cell>
          <cell r="AR289"/>
          <cell r="AS289"/>
          <cell r="AT289">
            <v>998.19999999999993</v>
          </cell>
          <cell r="AU289">
            <v>998.19999999999993</v>
          </cell>
          <cell r="AV289">
            <v>0</v>
          </cell>
          <cell r="AW289">
            <v>9.9</v>
          </cell>
          <cell r="AX289">
            <v>8.1999999999999318</v>
          </cell>
          <cell r="AY289" t="str">
            <v>10m未満</v>
          </cell>
          <cell r="AZ289"/>
          <cell r="BA289">
            <v>9.9</v>
          </cell>
          <cell r="BB289" t="str">
            <v>◎</v>
          </cell>
          <cell r="BC289"/>
          <cell r="BD289" t="str">
            <v>農業者</v>
          </cell>
          <cell r="BE289" t="str">
            <v>TR</v>
          </cell>
          <cell r="BF289" t="str">
            <v>140</v>
          </cell>
          <cell r="BG289" t="str">
            <v>100</v>
          </cell>
          <cell r="BH289" t="str">
            <v>◎</v>
          </cell>
          <cell r="BI289">
            <v>20</v>
          </cell>
          <cell r="BJ289" t="str">
            <v/>
          </cell>
          <cell r="BK289" t="str">
            <v/>
          </cell>
          <cell r="BL289" t="str">
            <v>◎</v>
          </cell>
          <cell r="BM289">
            <v>15</v>
          </cell>
          <cell r="BN289"/>
          <cell r="BO289" t="str">
            <v/>
          </cell>
          <cell r="BP289">
            <v>135</v>
          </cell>
          <cell r="BQ289">
            <v>1336500</v>
          </cell>
          <cell r="BR289">
            <v>45128</v>
          </cell>
          <cell r="BS289"/>
          <cell r="BT289">
            <v>45139</v>
          </cell>
          <cell r="BU289"/>
          <cell r="BV289"/>
          <cell r="BW289"/>
          <cell r="BX289" t="str">
            <v/>
          </cell>
          <cell r="BY289" t="str">
            <v>未把握</v>
          </cell>
          <cell r="BZ289"/>
          <cell r="CA289"/>
          <cell r="CB289" t="str">
            <v/>
          </cell>
          <cell r="CC289" t="str">
            <v/>
          </cell>
          <cell r="CD289"/>
          <cell r="CE289"/>
          <cell r="CF289" t="str">
            <v/>
          </cell>
          <cell r="CG289"/>
          <cell r="CH289"/>
          <cell r="CI289"/>
          <cell r="CJ289"/>
          <cell r="CK289"/>
          <cell r="CL289"/>
          <cell r="CM289"/>
          <cell r="CN289"/>
          <cell r="CO289" t="str">
            <v/>
          </cell>
          <cell r="CP289">
            <v>9.9</v>
          </cell>
          <cell r="CQ289">
            <v>990</v>
          </cell>
          <cell r="CR289">
            <v>1336500</v>
          </cell>
          <cell r="CS289">
            <v>148500</v>
          </cell>
          <cell r="CT289">
            <v>1188000</v>
          </cell>
          <cell r="CU289" t="str">
            <v/>
          </cell>
          <cell r="CV289" t="str">
            <v/>
          </cell>
          <cell r="CW289" t="str">
            <v/>
          </cell>
          <cell r="CX289" t="str">
            <v/>
          </cell>
          <cell r="CY289" t="str">
            <v/>
          </cell>
          <cell r="CZ289" t="str">
            <v/>
          </cell>
          <cell r="DA289" t="str">
            <v/>
          </cell>
          <cell r="DB289" t="str">
            <v/>
          </cell>
          <cell r="DC289" t="str">
            <v/>
          </cell>
          <cell r="DD289">
            <v>1188000</v>
          </cell>
          <cell r="DE289">
            <v>1188000</v>
          </cell>
          <cell r="DF289" t="str">
            <v/>
          </cell>
          <cell r="DG289" t="str">
            <v/>
          </cell>
          <cell r="DH289">
            <v>1</v>
          </cell>
          <cell r="DI289">
            <v>123207</v>
          </cell>
          <cell r="DK289" t="str">
            <v>東野18</v>
          </cell>
          <cell r="DM289" t="str">
            <v>なし</v>
          </cell>
          <cell r="DN289" t="str">
            <v>無</v>
          </cell>
          <cell r="DO289" t="str">
            <v>－</v>
          </cell>
          <cell r="DQ289" t="str">
            <v>農家</v>
          </cell>
          <cell r="DR289" t="str">
            <v>◎</v>
          </cell>
          <cell r="DS289" t="str">
            <v>TR</v>
          </cell>
          <cell r="DT289" t="str">
            <v>○</v>
          </cell>
          <cell r="DU289" t="str">
            <v>□</v>
          </cell>
          <cell r="DV289" t="str">
            <v>◆</v>
          </cell>
          <cell r="DW289" t="str">
            <v>農家◎TR○□◆</v>
          </cell>
          <cell r="DX289" t="str">
            <v>1-1</v>
          </cell>
          <cell r="DY289">
            <v>135</v>
          </cell>
          <cell r="DZ289">
            <v>120</v>
          </cell>
          <cell r="EA289"/>
          <cell r="EB289"/>
          <cell r="EC289"/>
          <cell r="ED289">
            <v>418008</v>
          </cell>
          <cell r="EF289" t="str">
            <v>東野18-8-1</v>
          </cell>
          <cell r="EG289" t="str">
            <v>同</v>
          </cell>
          <cell r="EH289" t="str">
            <v>同</v>
          </cell>
          <cell r="EI289" t="str">
            <v/>
          </cell>
          <cell r="EJ289" t="str">
            <v/>
          </cell>
          <cell r="EK289" t="str">
            <v/>
          </cell>
          <cell r="EL289" t="str">
            <v/>
          </cell>
          <cell r="EM289" t="str">
            <v/>
          </cell>
          <cell r="EN289" t="str">
            <v/>
          </cell>
          <cell r="EO289">
            <v>104042</v>
          </cell>
          <cell r="EP289" t="str">
            <v>杉渕美喜夫</v>
          </cell>
          <cell r="EQ289" t="str">
            <v>南秋田郡大潟村字東３丁目２番地７</v>
          </cell>
          <cell r="ER289">
            <v>104042</v>
          </cell>
          <cell r="ES289" t="str">
            <v>杉渕美喜夫</v>
          </cell>
          <cell r="ET289" t="str">
            <v>南秋田郡大潟村字東３丁目２番地７</v>
          </cell>
          <cell r="EU289" t="str">
            <v>個人</v>
          </cell>
          <cell r="EV289">
            <v>104042</v>
          </cell>
          <cell r="EW289" t="str">
            <v>杉渕美喜夫</v>
          </cell>
          <cell r="EX289" t="str">
            <v>南秋田郡大潟村字東３丁目２番地７</v>
          </cell>
          <cell r="EY289" t="str">
            <v>個人</v>
          </cell>
          <cell r="EZ289" t="str">
            <v>以外</v>
          </cell>
          <cell r="FA289" t="str">
            <v>亀井紀芳</v>
          </cell>
          <cell r="FB289" t="str">
            <v>未把握</v>
          </cell>
          <cell r="FC289" t="str">
            <v/>
          </cell>
          <cell r="FD289">
            <v>999</v>
          </cell>
          <cell r="FE289" t="str">
            <v/>
          </cell>
          <cell r="FF289" t="str">
            <v>未把握</v>
          </cell>
          <cell r="FG289">
            <v>0</v>
          </cell>
          <cell r="FH289" t="str">
            <v>不可・繰越</v>
          </cell>
          <cell r="FJ289">
            <v>104042</v>
          </cell>
          <cell r="FK289">
            <v>3</v>
          </cell>
          <cell r="FL289">
            <v>3</v>
          </cell>
          <cell r="FM289"/>
        </row>
        <row r="290">
          <cell r="A290">
            <v>6523</v>
          </cell>
          <cell r="B290" t="str">
            <v>R5秋</v>
          </cell>
          <cell r="C290">
            <v>158</v>
          </cell>
          <cell r="D290" t="str">
            <v>R5</v>
          </cell>
          <cell r="E290">
            <v>1158</v>
          </cell>
          <cell r="F290" t="str">
            <v/>
          </cell>
          <cell r="G290" t="str">
            <v/>
          </cell>
          <cell r="H290" t="str">
            <v>◇</v>
          </cell>
          <cell r="I290" t="str">
            <v/>
          </cell>
          <cell r="J290" t="str">
            <v/>
          </cell>
          <cell r="K290" t="str">
            <v>3</v>
          </cell>
          <cell r="L290">
            <v>104042</v>
          </cell>
          <cell r="M290" t="str">
            <v>杉渕美喜夫</v>
          </cell>
          <cell r="N290" t="str">
            <v>大潟村東3-2-7</v>
          </cell>
          <cell r="O290">
            <v>104042</v>
          </cell>
          <cell r="P290" t="str">
            <v>杉渕美喜夫</v>
          </cell>
          <cell r="Q290" t="str">
            <v>同一農家</v>
          </cell>
          <cell r="R290" t="str">
            <v>○</v>
          </cell>
          <cell r="S290" t="str">
            <v>C</v>
          </cell>
          <cell r="T290" t="str">
            <v>D8</v>
          </cell>
          <cell r="U290" t="str">
            <v>東野</v>
          </cell>
          <cell r="V290">
            <v>18</v>
          </cell>
          <cell r="W290" t="str">
            <v>-</v>
          </cell>
          <cell r="X290" t="str">
            <v>8-2</v>
          </cell>
          <cell r="Y290"/>
          <cell r="Z290" t="str">
            <v>入植地</v>
          </cell>
          <cell r="AA290" t="str">
            <v>村内</v>
          </cell>
          <cell r="AB290">
            <v>11352</v>
          </cell>
          <cell r="AC290">
            <v>11.3</v>
          </cell>
          <cell r="AD290">
            <v>142.6</v>
          </cell>
          <cell r="AE290">
            <v>990</v>
          </cell>
          <cell r="AF290">
            <v>6.9424964936886395</v>
          </cell>
          <cell r="AG290">
            <v>7</v>
          </cell>
          <cell r="AH290">
            <v>7</v>
          </cell>
          <cell r="AI290">
            <v>0</v>
          </cell>
          <cell r="AJ290">
            <v>0</v>
          </cell>
          <cell r="AK290" t="str">
            <v>完結</v>
          </cell>
          <cell r="AL290" t="str">
            <v>残無</v>
          </cell>
          <cell r="AM290" t="str">
            <v/>
          </cell>
          <cell r="AN290">
            <v>44797</v>
          </cell>
          <cell r="AO290" t="str">
            <v>小排D8-B左岸</v>
          </cell>
          <cell r="AP290">
            <v>5</v>
          </cell>
          <cell r="AQ290">
            <v>142.6</v>
          </cell>
          <cell r="AR290"/>
          <cell r="AS290"/>
          <cell r="AT290">
            <v>998.19999999999993</v>
          </cell>
          <cell r="AU290">
            <v>998.19999999999993</v>
          </cell>
          <cell r="AV290">
            <v>0</v>
          </cell>
          <cell r="AW290">
            <v>9.9</v>
          </cell>
          <cell r="AX290">
            <v>8.1999999999999318</v>
          </cell>
          <cell r="AY290" t="str">
            <v>10m未満</v>
          </cell>
          <cell r="AZ290"/>
          <cell r="BA290">
            <v>9.9</v>
          </cell>
          <cell r="BB290" t="str">
            <v>◎</v>
          </cell>
          <cell r="BC290"/>
          <cell r="BD290" t="str">
            <v>農業者</v>
          </cell>
          <cell r="BE290" t="str">
            <v>TR</v>
          </cell>
          <cell r="BF290" t="str">
            <v>140</v>
          </cell>
          <cell r="BG290" t="str">
            <v>100</v>
          </cell>
          <cell r="BH290" t="str">
            <v>◎</v>
          </cell>
          <cell r="BI290">
            <v>20</v>
          </cell>
          <cell r="BJ290" t="str">
            <v/>
          </cell>
          <cell r="BK290" t="str">
            <v/>
          </cell>
          <cell r="BL290" t="str">
            <v>◎</v>
          </cell>
          <cell r="BM290">
            <v>15</v>
          </cell>
          <cell r="BN290"/>
          <cell r="BO290" t="str">
            <v/>
          </cell>
          <cell r="BP290">
            <v>135</v>
          </cell>
          <cell r="BQ290">
            <v>1336500</v>
          </cell>
          <cell r="BR290">
            <v>45128</v>
          </cell>
          <cell r="BS290"/>
          <cell r="BT290">
            <v>45139</v>
          </cell>
          <cell r="BU290"/>
          <cell r="BV290"/>
          <cell r="BW290"/>
          <cell r="BX290" t="str">
            <v/>
          </cell>
          <cell r="BY290" t="str">
            <v>未把握</v>
          </cell>
          <cell r="BZ290"/>
          <cell r="CA290"/>
          <cell r="CB290" t="str">
            <v/>
          </cell>
          <cell r="CC290" t="str">
            <v/>
          </cell>
          <cell r="CD290"/>
          <cell r="CE290"/>
          <cell r="CF290" t="str">
            <v/>
          </cell>
          <cell r="CG290"/>
          <cell r="CH290"/>
          <cell r="CI290"/>
          <cell r="CJ290"/>
          <cell r="CK290"/>
          <cell r="CL290"/>
          <cell r="CM290"/>
          <cell r="CN290"/>
          <cell r="CO290" t="str">
            <v/>
          </cell>
          <cell r="CP290">
            <v>9.9</v>
          </cell>
          <cell r="CQ290">
            <v>990</v>
          </cell>
          <cell r="CR290">
            <v>1336500</v>
          </cell>
          <cell r="CS290">
            <v>148500</v>
          </cell>
          <cell r="CT290">
            <v>1188000</v>
          </cell>
          <cell r="CU290" t="str">
            <v/>
          </cell>
          <cell r="CV290" t="str">
            <v/>
          </cell>
          <cell r="CW290" t="str">
            <v/>
          </cell>
          <cell r="CX290" t="str">
            <v/>
          </cell>
          <cell r="CY290" t="str">
            <v/>
          </cell>
          <cell r="CZ290" t="str">
            <v/>
          </cell>
          <cell r="DA290" t="str">
            <v/>
          </cell>
          <cell r="DB290" t="str">
            <v/>
          </cell>
          <cell r="DC290" t="str">
            <v/>
          </cell>
          <cell r="DD290">
            <v>1188000</v>
          </cell>
          <cell r="DE290">
            <v>1188000</v>
          </cell>
          <cell r="DF290" t="str">
            <v/>
          </cell>
          <cell r="DG290" t="str">
            <v/>
          </cell>
          <cell r="DH290">
            <v>1</v>
          </cell>
          <cell r="DI290">
            <v>123207</v>
          </cell>
          <cell r="DK290" t="str">
            <v>東野18</v>
          </cell>
          <cell r="DM290" t="str">
            <v>なし</v>
          </cell>
          <cell r="DN290" t="str">
            <v>無</v>
          </cell>
          <cell r="DO290" t="str">
            <v>－</v>
          </cell>
          <cell r="DQ290" t="str">
            <v>農家</v>
          </cell>
          <cell r="DR290" t="str">
            <v>◎</v>
          </cell>
          <cell r="DS290" t="str">
            <v>TR</v>
          </cell>
          <cell r="DT290" t="str">
            <v>○</v>
          </cell>
          <cell r="DU290" t="str">
            <v>□</v>
          </cell>
          <cell r="DV290" t="str">
            <v>◆</v>
          </cell>
          <cell r="DW290" t="str">
            <v>農家◎TR○□◆</v>
          </cell>
          <cell r="DX290" t="str">
            <v>1-1</v>
          </cell>
          <cell r="DY290">
            <v>135</v>
          </cell>
          <cell r="DZ290">
            <v>120</v>
          </cell>
          <cell r="EA290"/>
          <cell r="EB290"/>
          <cell r="EC290"/>
          <cell r="ED290">
            <v>418008</v>
          </cell>
          <cell r="EF290" t="str">
            <v>東野18-8-2</v>
          </cell>
          <cell r="EG290" t="str">
            <v>同</v>
          </cell>
          <cell r="EH290" t="str">
            <v>同</v>
          </cell>
          <cell r="EI290" t="str">
            <v/>
          </cell>
          <cell r="EJ290" t="str">
            <v/>
          </cell>
          <cell r="EK290" t="str">
            <v/>
          </cell>
          <cell r="EL290" t="str">
            <v/>
          </cell>
          <cell r="EM290" t="str">
            <v/>
          </cell>
          <cell r="EN290" t="str">
            <v/>
          </cell>
          <cell r="EO290">
            <v>104042</v>
          </cell>
          <cell r="EP290" t="str">
            <v>杉渕美喜夫</v>
          </cell>
          <cell r="EQ290" t="str">
            <v>南秋田郡大潟村字東３丁目２番地７</v>
          </cell>
          <cell r="ER290">
            <v>104042</v>
          </cell>
          <cell r="ES290" t="str">
            <v>杉渕美喜夫</v>
          </cell>
          <cell r="ET290" t="str">
            <v>南秋田郡大潟村字東３丁目２番地７</v>
          </cell>
          <cell r="EU290" t="str">
            <v>個人</v>
          </cell>
          <cell r="EV290">
            <v>104042</v>
          </cell>
          <cell r="EW290" t="str">
            <v>杉渕美喜夫</v>
          </cell>
          <cell r="EX290" t="str">
            <v>南秋田郡大潟村字東３丁目２番地７</v>
          </cell>
          <cell r="EY290" t="str">
            <v>個人</v>
          </cell>
          <cell r="EZ290" t="str">
            <v>以外</v>
          </cell>
          <cell r="FA290" t="str">
            <v>亀井紀芳</v>
          </cell>
          <cell r="FB290" t="str">
            <v>未把握</v>
          </cell>
          <cell r="FC290" t="str">
            <v/>
          </cell>
          <cell r="FD290">
            <v>999</v>
          </cell>
          <cell r="FE290" t="str">
            <v/>
          </cell>
          <cell r="FF290" t="str">
            <v>未把握</v>
          </cell>
          <cell r="FG290">
            <v>0</v>
          </cell>
          <cell r="FH290" t="str">
            <v>不可・繰越</v>
          </cell>
          <cell r="FJ290">
            <v>104042</v>
          </cell>
          <cell r="FK290">
            <v>4</v>
          </cell>
          <cell r="FL290">
            <v>4</v>
          </cell>
          <cell r="FM290"/>
        </row>
        <row r="291">
          <cell r="A291">
            <v>6616</v>
          </cell>
          <cell r="B291" t="str">
            <v>R5秋</v>
          </cell>
          <cell r="C291">
            <v>159</v>
          </cell>
          <cell r="D291" t="str">
            <v>R5</v>
          </cell>
          <cell r="E291">
            <v>1159</v>
          </cell>
          <cell r="F291" t="str">
            <v/>
          </cell>
          <cell r="G291" t="str">
            <v/>
          </cell>
          <cell r="H291" t="str">
            <v>◇</v>
          </cell>
          <cell r="I291" t="str">
            <v/>
          </cell>
          <cell r="J291" t="str">
            <v/>
          </cell>
          <cell r="K291" t="str">
            <v>3</v>
          </cell>
          <cell r="L291">
            <v>104047</v>
          </cell>
          <cell r="M291" t="str">
            <v>仁木哲二</v>
          </cell>
          <cell r="N291" t="str">
            <v>大潟村東3-2-12</v>
          </cell>
          <cell r="O291">
            <v>104047</v>
          </cell>
          <cell r="P291" t="str">
            <v>仁木哲二</v>
          </cell>
          <cell r="Q291" t="str">
            <v>同一農家</v>
          </cell>
          <cell r="R291" t="str">
            <v>○</v>
          </cell>
          <cell r="S291" t="str">
            <v>C</v>
          </cell>
          <cell r="T291" t="str">
            <v>C25</v>
          </cell>
          <cell r="U291" t="str">
            <v>方口</v>
          </cell>
          <cell r="V291">
            <v>61</v>
          </cell>
          <cell r="W291" t="str">
            <v>-</v>
          </cell>
          <cell r="X291" t="str">
            <v>2-1,2</v>
          </cell>
          <cell r="Y291"/>
          <cell r="Z291" t="str">
            <v>入植地</v>
          </cell>
          <cell r="AA291" t="str">
            <v>村内</v>
          </cell>
          <cell r="AB291">
            <v>22350</v>
          </cell>
          <cell r="AC291">
            <v>22.3</v>
          </cell>
          <cell r="AD291">
            <v>137.4</v>
          </cell>
          <cell r="AE291">
            <v>2230</v>
          </cell>
          <cell r="AF291">
            <v>16.229985443959244</v>
          </cell>
          <cell r="AG291">
            <v>8</v>
          </cell>
          <cell r="AH291">
            <v>16</v>
          </cell>
          <cell r="AI291">
            <v>-8</v>
          </cell>
          <cell r="AJ291">
            <v>1140</v>
          </cell>
          <cell r="AK291" t="str">
            <v>2本以上残</v>
          </cell>
          <cell r="AL291" t="str">
            <v>140m以上</v>
          </cell>
          <cell r="AM291" t="str">
            <v/>
          </cell>
          <cell r="AN291">
            <v>44802</v>
          </cell>
          <cell r="AO291" t="str">
            <v>小排C21-A左岸</v>
          </cell>
          <cell r="AP291">
            <v>5.7</v>
          </cell>
          <cell r="AQ291">
            <v>137.4</v>
          </cell>
          <cell r="AR291"/>
          <cell r="AS291"/>
          <cell r="AT291">
            <v>1099.2</v>
          </cell>
          <cell r="AU291">
            <v>1099.2</v>
          </cell>
          <cell r="AV291">
            <v>0</v>
          </cell>
          <cell r="AW291">
            <v>10.9</v>
          </cell>
          <cell r="AX291">
            <v>9.2000000000000455</v>
          </cell>
          <cell r="AY291" t="str">
            <v>10m未満</v>
          </cell>
          <cell r="AZ291"/>
          <cell r="BA291">
            <v>10.9</v>
          </cell>
          <cell r="BB291" t="str">
            <v>◎</v>
          </cell>
          <cell r="BC291"/>
          <cell r="BD291" t="str">
            <v>農業者</v>
          </cell>
          <cell r="BE291" t="str">
            <v>TR</v>
          </cell>
          <cell r="BF291" t="str">
            <v>140</v>
          </cell>
          <cell r="BG291" t="str">
            <v>100</v>
          </cell>
          <cell r="BH291" t="str">
            <v>◎</v>
          </cell>
          <cell r="BI291">
            <v>20</v>
          </cell>
          <cell r="BJ291" t="str">
            <v/>
          </cell>
          <cell r="BK291" t="str">
            <v/>
          </cell>
          <cell r="BL291" t="str">
            <v>◎</v>
          </cell>
          <cell r="BM291">
            <v>15</v>
          </cell>
          <cell r="BN291"/>
          <cell r="BO291" t="str">
            <v/>
          </cell>
          <cell r="BP291">
            <v>135</v>
          </cell>
          <cell r="BQ291">
            <v>1471500</v>
          </cell>
          <cell r="BR291">
            <v>45133</v>
          </cell>
          <cell r="BS291"/>
          <cell r="BT291">
            <v>45139</v>
          </cell>
          <cell r="BU291"/>
          <cell r="BV291"/>
          <cell r="BW291"/>
          <cell r="BX291" t="str">
            <v/>
          </cell>
          <cell r="BY291" t="str">
            <v>未把握</v>
          </cell>
          <cell r="BZ291"/>
          <cell r="CA291"/>
          <cell r="CB291" t="str">
            <v/>
          </cell>
          <cell r="CC291" t="str">
            <v/>
          </cell>
          <cell r="CD291"/>
          <cell r="CE291"/>
          <cell r="CF291" t="str">
            <v/>
          </cell>
          <cell r="CG291"/>
          <cell r="CH291"/>
          <cell r="CI291"/>
          <cell r="CJ291"/>
          <cell r="CK291"/>
          <cell r="CL291"/>
          <cell r="CM291"/>
          <cell r="CN291"/>
          <cell r="CO291" t="str">
            <v/>
          </cell>
          <cell r="CP291">
            <v>10.9</v>
          </cell>
          <cell r="CQ291">
            <v>1090</v>
          </cell>
          <cell r="CR291">
            <v>1471500</v>
          </cell>
          <cell r="CS291">
            <v>163500</v>
          </cell>
          <cell r="CT291">
            <v>1308000</v>
          </cell>
          <cell r="CU291" t="str">
            <v/>
          </cell>
          <cell r="CV291" t="str">
            <v/>
          </cell>
          <cell r="CW291" t="str">
            <v/>
          </cell>
          <cell r="CX291" t="str">
            <v/>
          </cell>
          <cell r="CY291" t="str">
            <v/>
          </cell>
          <cell r="CZ291" t="str">
            <v/>
          </cell>
          <cell r="DA291" t="str">
            <v/>
          </cell>
          <cell r="DB291" t="str">
            <v/>
          </cell>
          <cell r="DC291" t="str">
            <v/>
          </cell>
          <cell r="DD291">
            <v>1308000</v>
          </cell>
          <cell r="DE291">
            <v>1308000</v>
          </cell>
          <cell r="DF291" t="str">
            <v/>
          </cell>
          <cell r="DG291" t="str">
            <v/>
          </cell>
          <cell r="DH291">
            <v>1</v>
          </cell>
          <cell r="DI291">
            <v>123212</v>
          </cell>
          <cell r="DK291" t="str">
            <v>方口61</v>
          </cell>
          <cell r="DM291" t="str">
            <v>なし</v>
          </cell>
          <cell r="DN291" t="str">
            <v>無</v>
          </cell>
          <cell r="DO291" t="str">
            <v>－</v>
          </cell>
          <cell r="DQ291" t="str">
            <v>農家</v>
          </cell>
          <cell r="DR291" t="str">
            <v>◎</v>
          </cell>
          <cell r="DS291" t="str">
            <v>TR</v>
          </cell>
          <cell r="DT291" t="str">
            <v>○</v>
          </cell>
          <cell r="DU291" t="str">
            <v>□</v>
          </cell>
          <cell r="DV291" t="str">
            <v>◆</v>
          </cell>
          <cell r="DW291" t="str">
            <v>農家◎TR○□◆</v>
          </cell>
          <cell r="DX291" t="str">
            <v>1-1</v>
          </cell>
          <cell r="DY291">
            <v>135</v>
          </cell>
          <cell r="DZ291">
            <v>120</v>
          </cell>
          <cell r="EA291"/>
          <cell r="EB291"/>
          <cell r="EC291"/>
          <cell r="ED291">
            <v>361002</v>
          </cell>
          <cell r="EF291" t="str">
            <v>方口61-2-1,2</v>
          </cell>
          <cell r="EG291" t="str">
            <v>同</v>
          </cell>
          <cell r="EH291" t="str">
            <v>同</v>
          </cell>
          <cell r="EI291" t="str">
            <v/>
          </cell>
          <cell r="EJ291" t="str">
            <v/>
          </cell>
          <cell r="EK291" t="str">
            <v/>
          </cell>
          <cell r="EL291" t="str">
            <v/>
          </cell>
          <cell r="EM291" t="str">
            <v/>
          </cell>
          <cell r="EN291" t="str">
            <v/>
          </cell>
          <cell r="EO291">
            <v>104047</v>
          </cell>
          <cell r="EP291" t="str">
            <v>仁木哲二</v>
          </cell>
          <cell r="EQ291" t="str">
            <v>南秋田郡大潟村字東３丁目２番地１２</v>
          </cell>
          <cell r="ER291">
            <v>104047</v>
          </cell>
          <cell r="ES291" t="str">
            <v>仁木哲二</v>
          </cell>
          <cell r="ET291" t="str">
            <v>南秋田郡大潟村字東３丁目２番地１２</v>
          </cell>
          <cell r="EU291" t="str">
            <v>個人</v>
          </cell>
          <cell r="EV291">
            <v>104047</v>
          </cell>
          <cell r="EW291" t="str">
            <v>仁木哲二</v>
          </cell>
          <cell r="EX291" t="str">
            <v>南秋田郡大潟村字東３丁目２番地１２</v>
          </cell>
          <cell r="EY291" t="str">
            <v>個人</v>
          </cell>
          <cell r="EZ291"/>
          <cell r="FA291"/>
          <cell r="FB291" t="str">
            <v>未把握</v>
          </cell>
          <cell r="FC291" t="str">
            <v/>
          </cell>
          <cell r="FD291">
            <v>999</v>
          </cell>
          <cell r="FE291" t="str">
            <v/>
          </cell>
          <cell r="FF291" t="str">
            <v>未把握</v>
          </cell>
          <cell r="FG291">
            <v>0</v>
          </cell>
          <cell r="FH291" t="str">
            <v>不可・繰越</v>
          </cell>
          <cell r="FJ291">
            <v>104047</v>
          </cell>
          <cell r="FK291">
            <v>1</v>
          </cell>
          <cell r="FL291">
            <v>1</v>
          </cell>
          <cell r="FM291"/>
        </row>
        <row r="292">
          <cell r="A292">
            <v>6628</v>
          </cell>
          <cell r="B292" t="str">
            <v>R5秋</v>
          </cell>
          <cell r="C292">
            <v>160</v>
          </cell>
          <cell r="D292" t="str">
            <v>R5</v>
          </cell>
          <cell r="E292">
            <v>1160</v>
          </cell>
          <cell r="F292" t="str">
            <v/>
          </cell>
          <cell r="G292" t="str">
            <v/>
          </cell>
          <cell r="H292" t="str">
            <v>◇</v>
          </cell>
          <cell r="I292" t="str">
            <v/>
          </cell>
          <cell r="J292" t="str">
            <v/>
          </cell>
          <cell r="K292" t="str">
            <v>3</v>
          </cell>
          <cell r="L292">
            <v>104048</v>
          </cell>
          <cell r="M292" t="str">
            <v>大山朋子</v>
          </cell>
          <cell r="N292" t="str">
            <v>大潟村東3-2-13</v>
          </cell>
          <cell r="O292">
            <v>104048</v>
          </cell>
          <cell r="P292" t="str">
            <v>大山朋子</v>
          </cell>
          <cell r="Q292" t="str">
            <v>同一農家</v>
          </cell>
          <cell r="R292" t="str">
            <v>○</v>
          </cell>
          <cell r="S292" t="str">
            <v>C</v>
          </cell>
          <cell r="T292" t="str">
            <v>H22</v>
          </cell>
          <cell r="U292" t="str">
            <v>西野</v>
          </cell>
          <cell r="V292">
            <v>5</v>
          </cell>
          <cell r="W292" t="str">
            <v>-</v>
          </cell>
          <cell r="X292" t="str">
            <v>21</v>
          </cell>
          <cell r="Y292"/>
          <cell r="Z292" t="str">
            <v>入植地</v>
          </cell>
          <cell r="AA292" t="str">
            <v>村内</v>
          </cell>
          <cell r="AB292">
            <v>12213</v>
          </cell>
          <cell r="AC292">
            <v>12.2</v>
          </cell>
          <cell r="AD292">
            <v>131.30000000000001</v>
          </cell>
          <cell r="AE292">
            <v>1220</v>
          </cell>
          <cell r="AF292">
            <v>9.2916984006092918</v>
          </cell>
          <cell r="AG292">
            <v>10</v>
          </cell>
          <cell r="AH292">
            <v>9</v>
          </cell>
          <cell r="AI292">
            <v>1</v>
          </cell>
          <cell r="AJ292">
            <v>0</v>
          </cell>
          <cell r="AK292" t="str">
            <v>完結</v>
          </cell>
          <cell r="AL292" t="str">
            <v>残無</v>
          </cell>
          <cell r="AM292" t="str">
            <v/>
          </cell>
          <cell r="AN292">
            <v>44802</v>
          </cell>
          <cell r="AO292" t="str">
            <v>小排H22-B右岸</v>
          </cell>
          <cell r="AP292">
            <v>6.3</v>
          </cell>
          <cell r="AQ292">
            <v>131.30000000000001</v>
          </cell>
          <cell r="AR292"/>
          <cell r="AS292"/>
          <cell r="AT292">
            <v>1313</v>
          </cell>
          <cell r="AU292">
            <v>1313</v>
          </cell>
          <cell r="AV292">
            <v>0</v>
          </cell>
          <cell r="AW292">
            <v>13.1</v>
          </cell>
          <cell r="AX292">
            <v>93</v>
          </cell>
          <cell r="AY292" t="str">
            <v>75～100m未満</v>
          </cell>
          <cell r="AZ292"/>
          <cell r="BA292">
            <v>12.2</v>
          </cell>
          <cell r="BB292" t="str">
            <v>◎</v>
          </cell>
          <cell r="BC292"/>
          <cell r="BD292" t="str">
            <v>農業者</v>
          </cell>
          <cell r="BE292" t="str">
            <v>TR</v>
          </cell>
          <cell r="BF292" t="str">
            <v>140</v>
          </cell>
          <cell r="BG292" t="str">
            <v>100</v>
          </cell>
          <cell r="BH292" t="str">
            <v>◎</v>
          </cell>
          <cell r="BI292">
            <v>20</v>
          </cell>
          <cell r="BJ292" t="str">
            <v/>
          </cell>
          <cell r="BK292" t="str">
            <v/>
          </cell>
          <cell r="BL292" t="str">
            <v>◎</v>
          </cell>
          <cell r="BM292">
            <v>15</v>
          </cell>
          <cell r="BN292"/>
          <cell r="BO292" t="str">
            <v/>
          </cell>
          <cell r="BP292">
            <v>135</v>
          </cell>
          <cell r="BQ292">
            <v>1647000</v>
          </cell>
          <cell r="BR292">
            <v>45126</v>
          </cell>
          <cell r="BS292"/>
          <cell r="BT292">
            <v>45139</v>
          </cell>
          <cell r="BU292"/>
          <cell r="BV292"/>
          <cell r="BW292"/>
          <cell r="BX292">
            <v>45217</v>
          </cell>
          <cell r="BY292" t="str">
            <v>ﾓﾐｶﾞﾗ投入</v>
          </cell>
          <cell r="BZ292"/>
          <cell r="CA292"/>
          <cell r="CB292" t="str">
            <v/>
          </cell>
          <cell r="CC292" t="str">
            <v/>
          </cell>
          <cell r="CD292"/>
          <cell r="CE292"/>
          <cell r="CF292" t="str">
            <v/>
          </cell>
          <cell r="CG292"/>
          <cell r="CH292"/>
          <cell r="CI292"/>
          <cell r="CJ292"/>
          <cell r="CK292"/>
          <cell r="CL292"/>
          <cell r="CM292"/>
          <cell r="CN292"/>
          <cell r="CO292" t="str">
            <v/>
          </cell>
          <cell r="CP292">
            <v>12.2</v>
          </cell>
          <cell r="CQ292">
            <v>1220</v>
          </cell>
          <cell r="CR292">
            <v>1647000</v>
          </cell>
          <cell r="CS292">
            <v>183000</v>
          </cell>
          <cell r="CT292">
            <v>1464000</v>
          </cell>
          <cell r="CU292" t="str">
            <v/>
          </cell>
          <cell r="CV292" t="str">
            <v/>
          </cell>
          <cell r="CW292" t="str">
            <v/>
          </cell>
          <cell r="CX292" t="str">
            <v/>
          </cell>
          <cell r="CY292" t="str">
            <v/>
          </cell>
          <cell r="CZ292" t="str">
            <v/>
          </cell>
          <cell r="DA292" t="str">
            <v/>
          </cell>
          <cell r="DB292" t="str">
            <v/>
          </cell>
          <cell r="DC292" t="str">
            <v/>
          </cell>
          <cell r="DD292">
            <v>1464000</v>
          </cell>
          <cell r="DE292">
            <v>1464000</v>
          </cell>
          <cell r="DF292" t="str">
            <v/>
          </cell>
          <cell r="DG292" t="str">
            <v/>
          </cell>
          <cell r="DH292">
            <v>1</v>
          </cell>
          <cell r="DI292">
            <v>123213</v>
          </cell>
          <cell r="DK292" t="str">
            <v>西野5</v>
          </cell>
          <cell r="DM292" t="str">
            <v>なし</v>
          </cell>
          <cell r="DN292" t="str">
            <v>有</v>
          </cell>
          <cell r="DO292" t="str">
            <v>かぼちゃ</v>
          </cell>
          <cell r="DQ292" t="str">
            <v>農家</v>
          </cell>
          <cell r="DR292" t="str">
            <v>◎</v>
          </cell>
          <cell r="DS292" t="str">
            <v>TR</v>
          </cell>
          <cell r="DT292" t="str">
            <v>○</v>
          </cell>
          <cell r="DU292" t="str">
            <v>□</v>
          </cell>
          <cell r="DV292" t="str">
            <v>◆</v>
          </cell>
          <cell r="DW292" t="str">
            <v>農家◎TR○□◆</v>
          </cell>
          <cell r="DX292" t="str">
            <v>1-1</v>
          </cell>
          <cell r="DY292">
            <v>135</v>
          </cell>
          <cell r="DZ292">
            <v>120</v>
          </cell>
          <cell r="EA292"/>
          <cell r="EB292"/>
          <cell r="EC292"/>
          <cell r="ED292">
            <v>605021</v>
          </cell>
          <cell r="EF292" t="str">
            <v>西野5-21</v>
          </cell>
          <cell r="EG292" t="str">
            <v>同</v>
          </cell>
          <cell r="EH292" t="str">
            <v>異</v>
          </cell>
          <cell r="EI292" t="str">
            <v>同</v>
          </cell>
          <cell r="EJ292" t="str">
            <v>異</v>
          </cell>
          <cell r="EK292" t="str">
            <v>家族間</v>
          </cell>
          <cell r="EL292" t="str">
            <v/>
          </cell>
          <cell r="EM292" t="str">
            <v/>
          </cell>
          <cell r="EN292" t="str">
            <v/>
          </cell>
          <cell r="EO292">
            <v>104048</v>
          </cell>
          <cell r="EP292" t="str">
            <v>大山朋子</v>
          </cell>
          <cell r="EQ292" t="str">
            <v>南秋田郡大潟村字東３丁目２番地１３</v>
          </cell>
          <cell r="ER292">
            <v>999113</v>
          </cell>
          <cell r="ES292" t="str">
            <v>横山典臣</v>
          </cell>
          <cell r="ET292" t="str">
            <v>南秋田郡大潟村字東３丁目２番地１３</v>
          </cell>
          <cell r="EU292" t="str">
            <v>個人</v>
          </cell>
          <cell r="EV292">
            <v>104048</v>
          </cell>
          <cell r="EW292" t="str">
            <v>大山朋子</v>
          </cell>
          <cell r="EX292" t="str">
            <v>南秋田郡大潟村字東３丁目２番地１３</v>
          </cell>
          <cell r="EY292" t="str">
            <v>個人</v>
          </cell>
          <cell r="EZ292"/>
          <cell r="FA292"/>
          <cell r="FB292" t="str">
            <v>ﾓﾐｶﾞﾗ投入</v>
          </cell>
          <cell r="FC292" t="str">
            <v/>
          </cell>
          <cell r="FD292">
            <v>999</v>
          </cell>
          <cell r="FE292">
            <v>45217</v>
          </cell>
          <cell r="FF292" t="str">
            <v>ﾓﾐｶﾞﾗ投入</v>
          </cell>
          <cell r="FG292">
            <v>0</v>
          </cell>
          <cell r="FH292" t="str">
            <v>不可・繰越</v>
          </cell>
          <cell r="FJ292">
            <v>104048</v>
          </cell>
          <cell r="FK292">
            <v>1</v>
          </cell>
          <cell r="FL292">
            <v>1</v>
          </cell>
          <cell r="FM292"/>
        </row>
        <row r="293">
          <cell r="A293">
            <v>6640</v>
          </cell>
          <cell r="B293" t="str">
            <v>R5秋</v>
          </cell>
          <cell r="C293">
            <v>161</v>
          </cell>
          <cell r="D293" t="str">
            <v>R5</v>
          </cell>
          <cell r="E293">
            <v>1161</v>
          </cell>
          <cell r="F293" t="str">
            <v/>
          </cell>
          <cell r="G293" t="str">
            <v/>
          </cell>
          <cell r="H293" t="str">
            <v>◇</v>
          </cell>
          <cell r="I293" t="str">
            <v/>
          </cell>
          <cell r="J293" t="str">
            <v/>
          </cell>
          <cell r="K293" t="str">
            <v>3</v>
          </cell>
          <cell r="L293">
            <v>104049</v>
          </cell>
          <cell r="M293" t="str">
            <v>加藤優貴</v>
          </cell>
          <cell r="N293" t="str">
            <v>大潟村東3-2-14</v>
          </cell>
          <cell r="O293">
            <v>104049</v>
          </cell>
          <cell r="P293" t="str">
            <v>加藤優貴</v>
          </cell>
          <cell r="Q293" t="str">
            <v>同一農家</v>
          </cell>
          <cell r="R293" t="str">
            <v>○</v>
          </cell>
          <cell r="S293" t="str">
            <v>C</v>
          </cell>
          <cell r="T293" t="str">
            <v>D16</v>
          </cell>
          <cell r="U293" t="str">
            <v>東野</v>
          </cell>
          <cell r="V293">
            <v>24</v>
          </cell>
          <cell r="W293" t="str">
            <v>-</v>
          </cell>
          <cell r="X293" t="str">
            <v>13-1,2</v>
          </cell>
          <cell r="Y293"/>
          <cell r="Z293" t="str">
            <v>入植地</v>
          </cell>
          <cell r="AA293" t="str">
            <v>村内</v>
          </cell>
          <cell r="AB293">
            <v>24858</v>
          </cell>
          <cell r="AC293">
            <v>24.8</v>
          </cell>
          <cell r="AD293">
            <v>132.9</v>
          </cell>
          <cell r="AE293">
            <v>750</v>
          </cell>
          <cell r="AF293">
            <v>5.6433408577878099</v>
          </cell>
          <cell r="AG293">
            <v>6</v>
          </cell>
          <cell r="AH293">
            <v>6</v>
          </cell>
          <cell r="AI293">
            <v>0</v>
          </cell>
          <cell r="AJ293">
            <v>0</v>
          </cell>
          <cell r="AK293" t="str">
            <v>完結</v>
          </cell>
          <cell r="AL293" t="str">
            <v>残無</v>
          </cell>
          <cell r="AM293" t="str">
            <v/>
          </cell>
          <cell r="AN293">
            <v>44803</v>
          </cell>
          <cell r="AO293" t="str">
            <v>小排D16-B左岸</v>
          </cell>
          <cell r="AP293">
            <v>6</v>
          </cell>
          <cell r="AQ293">
            <v>132.9</v>
          </cell>
          <cell r="AR293"/>
          <cell r="AS293"/>
          <cell r="AT293">
            <v>797.40000000000009</v>
          </cell>
          <cell r="AU293">
            <v>797.40000000000009</v>
          </cell>
          <cell r="AV293">
            <v>0</v>
          </cell>
          <cell r="AW293">
            <v>7.9</v>
          </cell>
          <cell r="AX293">
            <v>47.400000000000091</v>
          </cell>
          <cell r="AY293" t="str">
            <v>30～50m未満</v>
          </cell>
          <cell r="AZ293"/>
          <cell r="BA293">
            <v>7.5</v>
          </cell>
          <cell r="BB293" t="str">
            <v>◎</v>
          </cell>
          <cell r="BC293"/>
          <cell r="BD293" t="str">
            <v>農業者</v>
          </cell>
          <cell r="BE293" t="str">
            <v>TR</v>
          </cell>
          <cell r="BF293" t="str">
            <v>140</v>
          </cell>
          <cell r="BG293" t="str">
            <v>100</v>
          </cell>
          <cell r="BH293" t="str">
            <v>◎</v>
          </cell>
          <cell r="BI293">
            <v>20</v>
          </cell>
          <cell r="BJ293" t="str">
            <v/>
          </cell>
          <cell r="BK293" t="str">
            <v/>
          </cell>
          <cell r="BL293" t="str">
            <v>◎</v>
          </cell>
          <cell r="BM293">
            <v>15</v>
          </cell>
          <cell r="BN293"/>
          <cell r="BO293" t="str">
            <v/>
          </cell>
          <cell r="BP293">
            <v>135</v>
          </cell>
          <cell r="BQ293">
            <v>1012500</v>
          </cell>
          <cell r="BR293">
            <v>45134</v>
          </cell>
          <cell r="BS293"/>
          <cell r="BT293">
            <v>45139</v>
          </cell>
          <cell r="BU293"/>
          <cell r="BV293"/>
          <cell r="BW293"/>
          <cell r="BX293">
            <v>45215</v>
          </cell>
          <cell r="BY293" t="str">
            <v>ﾓﾐｶﾞﾗ投入</v>
          </cell>
          <cell r="BZ293"/>
          <cell r="CA293"/>
          <cell r="CB293" t="str">
            <v/>
          </cell>
          <cell r="CC293" t="str">
            <v/>
          </cell>
          <cell r="CD293"/>
          <cell r="CE293"/>
          <cell r="CF293" t="str">
            <v/>
          </cell>
          <cell r="CG293"/>
          <cell r="CH293"/>
          <cell r="CI293"/>
          <cell r="CJ293"/>
          <cell r="CK293"/>
          <cell r="CL293"/>
          <cell r="CM293"/>
          <cell r="CN293"/>
          <cell r="CO293" t="str">
            <v/>
          </cell>
          <cell r="CP293">
            <v>7.5</v>
          </cell>
          <cell r="CQ293">
            <v>750</v>
          </cell>
          <cell r="CR293">
            <v>1012500</v>
          </cell>
          <cell r="CS293">
            <v>112500</v>
          </cell>
          <cell r="CT293">
            <v>900000</v>
          </cell>
          <cell r="CU293" t="str">
            <v/>
          </cell>
          <cell r="CV293" t="str">
            <v/>
          </cell>
          <cell r="CW293" t="str">
            <v/>
          </cell>
          <cell r="CX293" t="str">
            <v/>
          </cell>
          <cell r="CY293" t="str">
            <v/>
          </cell>
          <cell r="CZ293" t="str">
            <v/>
          </cell>
          <cell r="DA293" t="str">
            <v/>
          </cell>
          <cell r="DB293" t="str">
            <v/>
          </cell>
          <cell r="DC293" t="str">
            <v/>
          </cell>
          <cell r="DD293">
            <v>900000</v>
          </cell>
          <cell r="DE293">
            <v>900000</v>
          </cell>
          <cell r="DF293" t="str">
            <v/>
          </cell>
          <cell r="DG293" t="str">
            <v/>
          </cell>
          <cell r="DH293">
            <v>1</v>
          </cell>
          <cell r="DI293">
            <v>123214</v>
          </cell>
          <cell r="DK293" t="str">
            <v>東野24</v>
          </cell>
          <cell r="DM293" t="str">
            <v>なし</v>
          </cell>
          <cell r="DN293" t="str">
            <v>無</v>
          </cell>
          <cell r="DO293" t="str">
            <v>－</v>
          </cell>
          <cell r="DQ293" t="str">
            <v>農家</v>
          </cell>
          <cell r="DR293" t="str">
            <v>◎</v>
          </cell>
          <cell r="DS293" t="str">
            <v>TR</v>
          </cell>
          <cell r="DT293" t="str">
            <v>○</v>
          </cell>
          <cell r="DU293" t="str">
            <v>□</v>
          </cell>
          <cell r="DV293" t="str">
            <v>◆</v>
          </cell>
          <cell r="DW293" t="str">
            <v>農家◎TR○□◆</v>
          </cell>
          <cell r="DX293" t="str">
            <v>1-1</v>
          </cell>
          <cell r="DY293">
            <v>135</v>
          </cell>
          <cell r="DZ293">
            <v>120</v>
          </cell>
          <cell r="EA293"/>
          <cell r="EB293"/>
          <cell r="EC293"/>
          <cell r="ED293">
            <v>424013</v>
          </cell>
          <cell r="EF293" t="str">
            <v>東野24-13-1,2</v>
          </cell>
          <cell r="EG293" t="str">
            <v>同</v>
          </cell>
          <cell r="EH293" t="str">
            <v>異</v>
          </cell>
          <cell r="EI293" t="str">
            <v>同</v>
          </cell>
          <cell r="EJ293" t="str">
            <v>同</v>
          </cell>
          <cell r="EK293" t="str">
            <v>家族間</v>
          </cell>
          <cell r="EL293" t="str">
            <v/>
          </cell>
          <cell r="EM293" t="str">
            <v/>
          </cell>
          <cell r="EN293" t="str">
            <v/>
          </cell>
          <cell r="EO293">
            <v>104049</v>
          </cell>
          <cell r="EP293" t="str">
            <v>加藤優貴</v>
          </cell>
          <cell r="EQ293" t="str">
            <v>南秋田郡大潟村字東３丁目２番地１４</v>
          </cell>
          <cell r="ER293">
            <v>999114</v>
          </cell>
          <cell r="ES293" t="str">
            <v>加藤純</v>
          </cell>
          <cell r="ET293" t="str">
            <v>南秋田郡大潟村字東３丁目２番地１４</v>
          </cell>
          <cell r="EU293" t="str">
            <v>個人</v>
          </cell>
          <cell r="EV293">
            <v>104049</v>
          </cell>
          <cell r="EW293" t="str">
            <v>加藤優貴</v>
          </cell>
          <cell r="EX293" t="str">
            <v>南秋田郡大潟村字東３丁目２番地１４</v>
          </cell>
          <cell r="EY293" t="str">
            <v>個人</v>
          </cell>
          <cell r="EZ293"/>
          <cell r="FA293"/>
          <cell r="FB293" t="str">
            <v>ﾓﾐｶﾞﾗ投入</v>
          </cell>
          <cell r="FC293" t="str">
            <v/>
          </cell>
          <cell r="FD293">
            <v>999</v>
          </cell>
          <cell r="FE293">
            <v>45215</v>
          </cell>
          <cell r="FF293" t="str">
            <v>ﾓﾐｶﾞﾗ投入</v>
          </cell>
          <cell r="FG293">
            <v>0</v>
          </cell>
          <cell r="FH293" t="str">
            <v>不可・繰越</v>
          </cell>
          <cell r="FJ293">
            <v>104049</v>
          </cell>
          <cell r="FK293">
            <v>1</v>
          </cell>
          <cell r="FL293">
            <v>1</v>
          </cell>
          <cell r="FM293"/>
        </row>
        <row r="294">
          <cell r="A294">
            <v>6715</v>
          </cell>
          <cell r="B294" t="str">
            <v>R5秋</v>
          </cell>
          <cell r="C294">
            <v>162</v>
          </cell>
          <cell r="D294" t="str">
            <v>R5</v>
          </cell>
          <cell r="E294">
            <v>1162</v>
          </cell>
          <cell r="F294" t="str">
            <v/>
          </cell>
          <cell r="G294" t="str">
            <v/>
          </cell>
          <cell r="H294" t="str">
            <v>◇</v>
          </cell>
          <cell r="I294" t="str">
            <v/>
          </cell>
          <cell r="J294" t="str">
            <v/>
          </cell>
          <cell r="K294" t="str">
            <v>3</v>
          </cell>
          <cell r="L294">
            <v>104054</v>
          </cell>
          <cell r="M294" t="str">
            <v>山田憲嗣</v>
          </cell>
          <cell r="N294" t="str">
            <v>大潟村東3-2-20</v>
          </cell>
          <cell r="O294">
            <v>104054</v>
          </cell>
          <cell r="P294" t="str">
            <v>山田憲嗣</v>
          </cell>
          <cell r="Q294" t="str">
            <v>同一農家</v>
          </cell>
          <cell r="R294" t="str">
            <v>○</v>
          </cell>
          <cell r="S294" t="str">
            <v>C</v>
          </cell>
          <cell r="T294" t="str">
            <v>A28</v>
          </cell>
          <cell r="U294" t="str">
            <v>中野</v>
          </cell>
          <cell r="V294">
            <v>19</v>
          </cell>
          <cell r="W294" t="str">
            <v>-</v>
          </cell>
          <cell r="X294" t="str">
            <v>33,34</v>
          </cell>
          <cell r="Y294"/>
          <cell r="Z294" t="str">
            <v>入植地</v>
          </cell>
          <cell r="AA294" t="str">
            <v>村内</v>
          </cell>
          <cell r="AB294">
            <v>23581</v>
          </cell>
          <cell r="AC294">
            <v>23.5</v>
          </cell>
          <cell r="AD294">
            <v>140.9</v>
          </cell>
          <cell r="AE294">
            <v>1810</v>
          </cell>
          <cell r="AF294">
            <v>12.845990063875089</v>
          </cell>
          <cell r="AG294">
            <v>13</v>
          </cell>
          <cell r="AH294">
            <v>13</v>
          </cell>
          <cell r="AI294">
            <v>0</v>
          </cell>
          <cell r="AJ294">
            <v>0</v>
          </cell>
          <cell r="AK294" t="str">
            <v>完結</v>
          </cell>
          <cell r="AL294" t="str">
            <v>残無</v>
          </cell>
          <cell r="AM294" t="str">
            <v>優先圃場</v>
          </cell>
          <cell r="AN294">
            <v>44802</v>
          </cell>
          <cell r="AO294" t="str">
            <v>小排A28-B右岸</v>
          </cell>
          <cell r="AP294">
            <v>6.9</v>
          </cell>
          <cell r="AQ294">
            <v>140.9</v>
          </cell>
          <cell r="AR294"/>
          <cell r="AS294"/>
          <cell r="AT294">
            <v>1831.7</v>
          </cell>
          <cell r="AU294">
            <v>1831.7</v>
          </cell>
          <cell r="AV294">
            <v>0</v>
          </cell>
          <cell r="AW294">
            <v>18.3</v>
          </cell>
          <cell r="AX294">
            <v>21.699999999999818</v>
          </cell>
          <cell r="AY294" t="str">
            <v>20～30m未満</v>
          </cell>
          <cell r="AZ294"/>
          <cell r="BA294">
            <v>18.100000000000001</v>
          </cell>
          <cell r="BB294" t="str">
            <v>◎</v>
          </cell>
          <cell r="BC294"/>
          <cell r="BD294" t="str">
            <v>農業者</v>
          </cell>
          <cell r="BE294" t="str">
            <v>TR</v>
          </cell>
          <cell r="BF294" t="str">
            <v>140</v>
          </cell>
          <cell r="BG294" t="str">
            <v>100</v>
          </cell>
          <cell r="BH294" t="str">
            <v>◎</v>
          </cell>
          <cell r="BI294">
            <v>20</v>
          </cell>
          <cell r="BJ294" t="str">
            <v/>
          </cell>
          <cell r="BK294" t="str">
            <v/>
          </cell>
          <cell r="BL294" t="str">
            <v>◎</v>
          </cell>
          <cell r="BM294">
            <v>15</v>
          </cell>
          <cell r="BN294"/>
          <cell r="BO294" t="str">
            <v/>
          </cell>
          <cell r="BP294">
            <v>135</v>
          </cell>
          <cell r="BQ294">
            <v>2443500</v>
          </cell>
          <cell r="BR294">
            <v>45133</v>
          </cell>
          <cell r="BS294"/>
          <cell r="BT294">
            <v>45139</v>
          </cell>
          <cell r="BU294"/>
          <cell r="BV294"/>
          <cell r="BW294"/>
          <cell r="BX294" t="str">
            <v/>
          </cell>
          <cell r="BY294" t="str">
            <v>未把握</v>
          </cell>
          <cell r="BZ294"/>
          <cell r="CA294"/>
          <cell r="CB294" t="str">
            <v/>
          </cell>
          <cell r="CC294" t="str">
            <v/>
          </cell>
          <cell r="CD294"/>
          <cell r="CE294"/>
          <cell r="CF294" t="str">
            <v/>
          </cell>
          <cell r="CG294"/>
          <cell r="CH294"/>
          <cell r="CI294"/>
          <cell r="CJ294"/>
          <cell r="CK294"/>
          <cell r="CL294"/>
          <cell r="CM294"/>
          <cell r="CN294"/>
          <cell r="CO294" t="str">
            <v/>
          </cell>
          <cell r="CP294">
            <v>18.100000000000001</v>
          </cell>
          <cell r="CQ294">
            <v>1810.0000000000002</v>
          </cell>
          <cell r="CR294">
            <v>2443500</v>
          </cell>
          <cell r="CS294">
            <v>271500</v>
          </cell>
          <cell r="CT294">
            <v>2172000</v>
          </cell>
          <cell r="CU294" t="str">
            <v/>
          </cell>
          <cell r="CV294" t="str">
            <v/>
          </cell>
          <cell r="CW294" t="str">
            <v/>
          </cell>
          <cell r="CX294" t="str">
            <v/>
          </cell>
          <cell r="CY294" t="str">
            <v/>
          </cell>
          <cell r="CZ294" t="str">
            <v/>
          </cell>
          <cell r="DA294" t="str">
            <v/>
          </cell>
          <cell r="DB294" t="str">
            <v/>
          </cell>
          <cell r="DC294" t="str">
            <v/>
          </cell>
          <cell r="DD294">
            <v>2172000</v>
          </cell>
          <cell r="DE294">
            <v>2172000</v>
          </cell>
          <cell r="DF294" t="str">
            <v/>
          </cell>
          <cell r="DG294" t="str">
            <v/>
          </cell>
          <cell r="DH294">
            <v>1</v>
          </cell>
          <cell r="DI294">
            <v>123220</v>
          </cell>
          <cell r="DK294" t="str">
            <v>中野19</v>
          </cell>
          <cell r="DM294" t="str">
            <v>なし</v>
          </cell>
          <cell r="DN294" t="str">
            <v>無</v>
          </cell>
          <cell r="DO294" t="str">
            <v>－</v>
          </cell>
          <cell r="DQ294" t="str">
            <v>農家</v>
          </cell>
          <cell r="DR294" t="str">
            <v>◎</v>
          </cell>
          <cell r="DS294" t="str">
            <v>TR</v>
          </cell>
          <cell r="DT294" t="str">
            <v>○</v>
          </cell>
          <cell r="DU294" t="str">
            <v>□</v>
          </cell>
          <cell r="DV294" t="str">
            <v>◆</v>
          </cell>
          <cell r="DW294" t="str">
            <v>農家◎TR○□◆</v>
          </cell>
          <cell r="DX294" t="str">
            <v>1-1</v>
          </cell>
          <cell r="DY294">
            <v>135</v>
          </cell>
          <cell r="DZ294">
            <v>120</v>
          </cell>
          <cell r="EA294"/>
          <cell r="EB294"/>
          <cell r="EC294"/>
          <cell r="ED294">
            <v>219033</v>
          </cell>
          <cell r="EF294" t="str">
            <v>中野19-33,34</v>
          </cell>
          <cell r="EG294" t="str">
            <v>同</v>
          </cell>
          <cell r="EH294" t="str">
            <v>異</v>
          </cell>
          <cell r="EI294" t="str">
            <v>同</v>
          </cell>
          <cell r="EJ294" t="str">
            <v>同</v>
          </cell>
          <cell r="EK294" t="str">
            <v>家族間</v>
          </cell>
          <cell r="EL294" t="str">
            <v/>
          </cell>
          <cell r="EM294" t="str">
            <v/>
          </cell>
          <cell r="EN294" t="str">
            <v/>
          </cell>
          <cell r="EO294">
            <v>104054</v>
          </cell>
          <cell r="EP294" t="str">
            <v>山田憲嗣</v>
          </cell>
          <cell r="EQ294" t="str">
            <v>南秋田郡大潟村字東３丁目２番地２０</v>
          </cell>
          <cell r="ER294">
            <v>999116</v>
          </cell>
          <cell r="ES294" t="str">
            <v>山田文雄</v>
          </cell>
          <cell r="ET294" t="str">
            <v>南秋田郡大潟村字東３丁目２番地２０</v>
          </cell>
          <cell r="EU294" t="str">
            <v>個人</v>
          </cell>
          <cell r="EV294">
            <v>104054</v>
          </cell>
          <cell r="EW294" t="str">
            <v>山田憲嗣</v>
          </cell>
          <cell r="EX294" t="str">
            <v>南秋田郡大潟村字東３丁目２番地２０</v>
          </cell>
          <cell r="EY294" t="str">
            <v>個人</v>
          </cell>
          <cell r="EZ294" t="str">
            <v>以外</v>
          </cell>
          <cell r="FA294" t="str">
            <v>佐藤賢(若美）</v>
          </cell>
          <cell r="FB294" t="str">
            <v>未把握</v>
          </cell>
          <cell r="FC294" t="str">
            <v/>
          </cell>
          <cell r="FD294">
            <v>999</v>
          </cell>
          <cell r="FE294" t="str">
            <v/>
          </cell>
          <cell r="FF294" t="str">
            <v>未把握</v>
          </cell>
          <cell r="FG294">
            <v>0</v>
          </cell>
          <cell r="FH294" t="str">
            <v>不可・繰越</v>
          </cell>
          <cell r="FJ294">
            <v>104054</v>
          </cell>
          <cell r="FK294">
            <v>1</v>
          </cell>
          <cell r="FL294">
            <v>1</v>
          </cell>
          <cell r="FM294"/>
        </row>
        <row r="295">
          <cell r="A295">
            <v>6796</v>
          </cell>
          <cell r="B295" t="str">
            <v>R5秋</v>
          </cell>
          <cell r="C295">
            <v>163</v>
          </cell>
          <cell r="D295" t="str">
            <v>R5</v>
          </cell>
          <cell r="E295">
            <v>1163</v>
          </cell>
          <cell r="F295" t="str">
            <v/>
          </cell>
          <cell r="G295" t="str">
            <v/>
          </cell>
          <cell r="H295" t="str">
            <v>◇</v>
          </cell>
          <cell r="I295" t="str">
            <v/>
          </cell>
          <cell r="J295" t="str">
            <v/>
          </cell>
          <cell r="K295" t="str">
            <v>3</v>
          </cell>
          <cell r="L295">
            <v>104066</v>
          </cell>
          <cell r="M295" t="str">
            <v>工藤善一郎</v>
          </cell>
          <cell r="N295" t="str">
            <v>大潟村東3-2-32</v>
          </cell>
          <cell r="O295">
            <v>104066</v>
          </cell>
          <cell r="P295" t="str">
            <v>工藤善一郎</v>
          </cell>
          <cell r="Q295" t="str">
            <v>同一農家</v>
          </cell>
          <cell r="R295" t="str">
            <v>○</v>
          </cell>
          <cell r="S295" t="str">
            <v>C</v>
          </cell>
          <cell r="T295" t="str">
            <v>C13</v>
          </cell>
          <cell r="U295" t="str">
            <v>方口</v>
          </cell>
          <cell r="V295">
            <v>35</v>
          </cell>
          <cell r="W295" t="str">
            <v>-</v>
          </cell>
          <cell r="X295" t="str">
            <v>16</v>
          </cell>
          <cell r="Y295"/>
          <cell r="Z295" t="str">
            <v>入植地</v>
          </cell>
          <cell r="AA295" t="str">
            <v>村内</v>
          </cell>
          <cell r="AB295">
            <v>11665</v>
          </cell>
          <cell r="AC295">
            <v>11.6</v>
          </cell>
          <cell r="AD295">
            <v>144.1</v>
          </cell>
          <cell r="AE295">
            <v>620</v>
          </cell>
          <cell r="AF295">
            <v>4.3025676613462878</v>
          </cell>
          <cell r="AG295">
            <v>4</v>
          </cell>
          <cell r="AH295">
            <v>4</v>
          </cell>
          <cell r="AI295">
            <v>0</v>
          </cell>
          <cell r="AJ295">
            <v>50</v>
          </cell>
          <cell r="AK295" t="str">
            <v>完結</v>
          </cell>
          <cell r="AL295" t="str">
            <v>50～70m未満</v>
          </cell>
          <cell r="AM295" t="str">
            <v/>
          </cell>
          <cell r="AN295">
            <v>44802</v>
          </cell>
          <cell r="AO295" t="str">
            <v>小排C13-B左岸</v>
          </cell>
          <cell r="AP295">
            <v>6.4</v>
          </cell>
          <cell r="AQ295">
            <v>144.1</v>
          </cell>
          <cell r="AR295"/>
          <cell r="AS295"/>
          <cell r="AT295">
            <v>576.4</v>
          </cell>
          <cell r="AU295">
            <v>576.4</v>
          </cell>
          <cell r="AV295">
            <v>0</v>
          </cell>
          <cell r="AW295">
            <v>5.7</v>
          </cell>
          <cell r="AX295">
            <v>6.3999999999999773</v>
          </cell>
          <cell r="AY295" t="str">
            <v>10m未満</v>
          </cell>
          <cell r="AZ295"/>
          <cell r="BA295">
            <v>5.7</v>
          </cell>
          <cell r="BB295" t="str">
            <v>◎</v>
          </cell>
          <cell r="BC295"/>
          <cell r="BD295" t="str">
            <v>農業者</v>
          </cell>
          <cell r="BE295" t="str">
            <v>TR</v>
          </cell>
          <cell r="BF295" t="str">
            <v>140</v>
          </cell>
          <cell r="BG295" t="str">
            <v>100</v>
          </cell>
          <cell r="BH295" t="str">
            <v>◎</v>
          </cell>
          <cell r="BI295">
            <v>20</v>
          </cell>
          <cell r="BJ295" t="str">
            <v/>
          </cell>
          <cell r="BK295" t="str">
            <v/>
          </cell>
          <cell r="BL295" t="str">
            <v>◎</v>
          </cell>
          <cell r="BM295">
            <v>15</v>
          </cell>
          <cell r="BN295"/>
          <cell r="BO295" t="str">
            <v/>
          </cell>
          <cell r="BP295">
            <v>135</v>
          </cell>
          <cell r="BQ295">
            <v>769500</v>
          </cell>
          <cell r="BR295">
            <v>45134</v>
          </cell>
          <cell r="BS295"/>
          <cell r="BT295">
            <v>45139</v>
          </cell>
          <cell r="BU295"/>
          <cell r="BV295"/>
          <cell r="BW295"/>
          <cell r="BX295" t="str">
            <v/>
          </cell>
          <cell r="BY295" t="str">
            <v>未把握</v>
          </cell>
          <cell r="BZ295"/>
          <cell r="CA295"/>
          <cell r="CB295" t="str">
            <v/>
          </cell>
          <cell r="CC295" t="str">
            <v/>
          </cell>
          <cell r="CD295"/>
          <cell r="CE295"/>
          <cell r="CF295" t="str">
            <v/>
          </cell>
          <cell r="CG295"/>
          <cell r="CH295"/>
          <cell r="CI295"/>
          <cell r="CJ295"/>
          <cell r="CK295"/>
          <cell r="CL295"/>
          <cell r="CM295"/>
          <cell r="CN295"/>
          <cell r="CO295" t="str">
            <v/>
          </cell>
          <cell r="CP295">
            <v>5.7</v>
          </cell>
          <cell r="CQ295">
            <v>570</v>
          </cell>
          <cell r="CR295">
            <v>769500</v>
          </cell>
          <cell r="CS295">
            <v>85500</v>
          </cell>
          <cell r="CT295">
            <v>684000</v>
          </cell>
          <cell r="CU295" t="str">
            <v/>
          </cell>
          <cell r="CV295" t="str">
            <v/>
          </cell>
          <cell r="CW295" t="str">
            <v/>
          </cell>
          <cell r="CX295" t="str">
            <v/>
          </cell>
          <cell r="CY295" t="str">
            <v/>
          </cell>
          <cell r="CZ295" t="str">
            <v/>
          </cell>
          <cell r="DA295" t="str">
            <v/>
          </cell>
          <cell r="DB295" t="str">
            <v/>
          </cell>
          <cell r="DC295" t="str">
            <v/>
          </cell>
          <cell r="DD295">
            <v>684000</v>
          </cell>
          <cell r="DE295">
            <v>684000</v>
          </cell>
          <cell r="DF295" t="str">
            <v/>
          </cell>
          <cell r="DG295" t="str">
            <v/>
          </cell>
          <cell r="DH295">
            <v>1</v>
          </cell>
          <cell r="DI295">
            <v>123232</v>
          </cell>
          <cell r="DK295" t="str">
            <v>方口35</v>
          </cell>
          <cell r="DM295" t="str">
            <v>なし</v>
          </cell>
          <cell r="DN295" t="str">
            <v>無</v>
          </cell>
          <cell r="DO295" t="str">
            <v>－</v>
          </cell>
          <cell r="DQ295" t="str">
            <v>農家</v>
          </cell>
          <cell r="DR295" t="str">
            <v>◎</v>
          </cell>
          <cell r="DS295" t="str">
            <v>TR</v>
          </cell>
          <cell r="DT295" t="str">
            <v>○</v>
          </cell>
          <cell r="DU295" t="str">
            <v>□</v>
          </cell>
          <cell r="DV295" t="str">
            <v>◆</v>
          </cell>
          <cell r="DW295" t="str">
            <v>農家◎TR○□◆</v>
          </cell>
          <cell r="DX295" t="str">
            <v>1-1</v>
          </cell>
          <cell r="DY295">
            <v>135</v>
          </cell>
          <cell r="DZ295">
            <v>120</v>
          </cell>
          <cell r="EA295"/>
          <cell r="EB295"/>
          <cell r="EC295"/>
          <cell r="ED295">
            <v>335016</v>
          </cell>
          <cell r="EF295" t="str">
            <v>方口35-16</v>
          </cell>
          <cell r="EG295" t="str">
            <v>同</v>
          </cell>
          <cell r="EH295" t="str">
            <v>同</v>
          </cell>
          <cell r="EI295" t="str">
            <v/>
          </cell>
          <cell r="EJ295" t="str">
            <v/>
          </cell>
          <cell r="EK295" t="str">
            <v/>
          </cell>
          <cell r="EL295" t="str">
            <v/>
          </cell>
          <cell r="EM295" t="str">
            <v/>
          </cell>
          <cell r="EN295" t="str">
            <v/>
          </cell>
          <cell r="EO295">
            <v>104066</v>
          </cell>
          <cell r="EP295" t="str">
            <v>工藤善一郎</v>
          </cell>
          <cell r="EQ295" t="str">
            <v>南秋田郡大潟村字東３丁目２番地３２</v>
          </cell>
          <cell r="ER295">
            <v>104066</v>
          </cell>
          <cell r="ES295" t="str">
            <v>工藤善一郎</v>
          </cell>
          <cell r="ET295" t="str">
            <v>南秋田郡大潟村字東３丁目２番地３２</v>
          </cell>
          <cell r="EU295" t="str">
            <v>個人</v>
          </cell>
          <cell r="EV295">
            <v>104066</v>
          </cell>
          <cell r="EW295" t="str">
            <v>工藤善一郎</v>
          </cell>
          <cell r="EX295" t="str">
            <v>南秋田郡大潟村字東３丁目２番地３２</v>
          </cell>
          <cell r="EY295" t="str">
            <v>個人</v>
          </cell>
          <cell r="EZ295" t="str">
            <v>以外</v>
          </cell>
          <cell r="FA295" t="str">
            <v>滝沢浩平</v>
          </cell>
          <cell r="FB295" t="str">
            <v>未把握</v>
          </cell>
          <cell r="FC295" t="str">
            <v/>
          </cell>
          <cell r="FD295">
            <v>999</v>
          </cell>
          <cell r="FE295" t="str">
            <v/>
          </cell>
          <cell r="FF295" t="str">
            <v>未把握</v>
          </cell>
          <cell r="FG295">
            <v>0</v>
          </cell>
          <cell r="FH295" t="str">
            <v>不可・繰越</v>
          </cell>
          <cell r="FJ295">
            <v>104066</v>
          </cell>
          <cell r="FK295">
            <v>1</v>
          </cell>
          <cell r="FL295">
            <v>1</v>
          </cell>
          <cell r="FM295"/>
        </row>
        <row r="296">
          <cell r="A296">
            <v>6805</v>
          </cell>
          <cell r="B296" t="str">
            <v>R5秋</v>
          </cell>
          <cell r="C296">
            <v>163</v>
          </cell>
          <cell r="D296" t="str">
            <v>R5</v>
          </cell>
          <cell r="E296">
            <v>1163</v>
          </cell>
          <cell r="F296" t="str">
            <v/>
          </cell>
          <cell r="G296" t="str">
            <v/>
          </cell>
          <cell r="H296" t="str">
            <v>◇</v>
          </cell>
          <cell r="I296" t="str">
            <v/>
          </cell>
          <cell r="J296" t="str">
            <v/>
          </cell>
          <cell r="K296" t="str">
            <v>3</v>
          </cell>
          <cell r="L296">
            <v>104066</v>
          </cell>
          <cell r="M296" t="str">
            <v>工藤善一郎</v>
          </cell>
          <cell r="N296" t="str">
            <v>大潟村東3-2-32</v>
          </cell>
          <cell r="O296">
            <v>104066</v>
          </cell>
          <cell r="P296" t="str">
            <v>工藤善一郎</v>
          </cell>
          <cell r="Q296" t="str">
            <v>同一農家</v>
          </cell>
          <cell r="R296" t="str">
            <v>○</v>
          </cell>
          <cell r="S296" t="str">
            <v>C</v>
          </cell>
          <cell r="T296" t="str">
            <v>C13</v>
          </cell>
          <cell r="U296" t="str">
            <v>方口</v>
          </cell>
          <cell r="V296">
            <v>35</v>
          </cell>
          <cell r="W296" t="str">
            <v>-</v>
          </cell>
          <cell r="X296">
            <v>24</v>
          </cell>
          <cell r="Y296"/>
          <cell r="Z296" t="str">
            <v>入植地</v>
          </cell>
          <cell r="AA296" t="str">
            <v>村内</v>
          </cell>
          <cell r="AB296">
            <v>11733</v>
          </cell>
          <cell r="AC296">
            <v>11.7</v>
          </cell>
          <cell r="AD296">
            <v>145.4</v>
          </cell>
          <cell r="AE296">
            <v>589.29999999999995</v>
          </cell>
          <cell r="AF296">
            <v>4.0529573590096284</v>
          </cell>
          <cell r="AG296">
            <v>4</v>
          </cell>
          <cell r="AH296">
            <v>4</v>
          </cell>
          <cell r="AI296">
            <v>0</v>
          </cell>
          <cell r="AJ296">
            <v>9.3000000000000007</v>
          </cell>
          <cell r="AK296" t="str">
            <v>完結</v>
          </cell>
          <cell r="AL296" t="str">
            <v>10m未満</v>
          </cell>
          <cell r="AM296" t="str">
            <v/>
          </cell>
          <cell r="AN296">
            <v>44802</v>
          </cell>
          <cell r="AO296" t="str">
            <v>小排C13-A右岸</v>
          </cell>
          <cell r="AP296">
            <v>4.9000000000000004</v>
          </cell>
          <cell r="AQ296">
            <v>145.4</v>
          </cell>
          <cell r="AR296"/>
          <cell r="AS296"/>
          <cell r="AT296">
            <v>581.6</v>
          </cell>
          <cell r="AU296">
            <v>581.6</v>
          </cell>
          <cell r="AV296">
            <v>0</v>
          </cell>
          <cell r="AW296">
            <v>5.8</v>
          </cell>
          <cell r="AX296">
            <v>1.6000000000000227</v>
          </cell>
          <cell r="AY296" t="str">
            <v>10m未満</v>
          </cell>
          <cell r="AZ296"/>
          <cell r="BA296">
            <v>5.8</v>
          </cell>
          <cell r="BB296" t="str">
            <v>◎</v>
          </cell>
          <cell r="BC296"/>
          <cell r="BD296" t="str">
            <v>農業者</v>
          </cell>
          <cell r="BE296" t="str">
            <v>TR</v>
          </cell>
          <cell r="BF296" t="str">
            <v>140</v>
          </cell>
          <cell r="BG296" t="str">
            <v>100</v>
          </cell>
          <cell r="BH296" t="str">
            <v>◎</v>
          </cell>
          <cell r="BI296">
            <v>20</v>
          </cell>
          <cell r="BJ296" t="str">
            <v/>
          </cell>
          <cell r="BK296" t="str">
            <v/>
          </cell>
          <cell r="BL296" t="str">
            <v>◎</v>
          </cell>
          <cell r="BM296">
            <v>15</v>
          </cell>
          <cell r="BN296"/>
          <cell r="BO296" t="str">
            <v/>
          </cell>
          <cell r="BP296">
            <v>135</v>
          </cell>
          <cell r="BQ296">
            <v>783000</v>
          </cell>
          <cell r="BR296">
            <v>45134</v>
          </cell>
          <cell r="BS296"/>
          <cell r="BT296">
            <v>45139</v>
          </cell>
          <cell r="BU296"/>
          <cell r="BV296"/>
          <cell r="BW296"/>
          <cell r="BX296" t="str">
            <v/>
          </cell>
          <cell r="BY296" t="str">
            <v>未把握</v>
          </cell>
          <cell r="BZ296"/>
          <cell r="CA296"/>
          <cell r="CB296" t="str">
            <v/>
          </cell>
          <cell r="CC296" t="str">
            <v/>
          </cell>
          <cell r="CD296"/>
          <cell r="CE296"/>
          <cell r="CF296" t="str">
            <v/>
          </cell>
          <cell r="CG296"/>
          <cell r="CH296"/>
          <cell r="CI296"/>
          <cell r="CJ296"/>
          <cell r="CK296"/>
          <cell r="CL296"/>
          <cell r="CM296"/>
          <cell r="CN296"/>
          <cell r="CO296" t="str">
            <v/>
          </cell>
          <cell r="CP296">
            <v>5.8</v>
          </cell>
          <cell r="CQ296">
            <v>580</v>
          </cell>
          <cell r="CR296">
            <v>783000</v>
          </cell>
          <cell r="CS296">
            <v>87000</v>
          </cell>
          <cell r="CT296">
            <v>696000</v>
          </cell>
          <cell r="CU296" t="str">
            <v/>
          </cell>
          <cell r="CV296" t="str">
            <v/>
          </cell>
          <cell r="CW296" t="str">
            <v/>
          </cell>
          <cell r="CX296" t="str">
            <v/>
          </cell>
          <cell r="CY296" t="str">
            <v/>
          </cell>
          <cell r="CZ296" t="str">
            <v/>
          </cell>
          <cell r="DA296" t="str">
            <v/>
          </cell>
          <cell r="DB296" t="str">
            <v/>
          </cell>
          <cell r="DC296" t="str">
            <v/>
          </cell>
          <cell r="DD296">
            <v>696000</v>
          </cell>
          <cell r="DE296">
            <v>696000</v>
          </cell>
          <cell r="DF296" t="str">
            <v/>
          </cell>
          <cell r="DG296" t="str">
            <v/>
          </cell>
          <cell r="DH296">
            <v>1</v>
          </cell>
          <cell r="DI296">
            <v>123232</v>
          </cell>
          <cell r="DK296" t="str">
            <v>方口35</v>
          </cell>
          <cell r="DM296" t="str">
            <v>なし</v>
          </cell>
          <cell r="DN296" t="str">
            <v>無</v>
          </cell>
          <cell r="DO296" t="str">
            <v>－</v>
          </cell>
          <cell r="DQ296" t="str">
            <v>農家</v>
          </cell>
          <cell r="DR296" t="str">
            <v>◎</v>
          </cell>
          <cell r="DS296" t="str">
            <v>TR</v>
          </cell>
          <cell r="DT296" t="str">
            <v>○</v>
          </cell>
          <cell r="DU296" t="str">
            <v>□</v>
          </cell>
          <cell r="DV296" t="str">
            <v>◆</v>
          </cell>
          <cell r="DW296" t="str">
            <v>農家◎TR○□◆</v>
          </cell>
          <cell r="DX296" t="str">
            <v>1-1</v>
          </cell>
          <cell r="DY296">
            <v>135</v>
          </cell>
          <cell r="DZ296">
            <v>120</v>
          </cell>
          <cell r="EA296"/>
          <cell r="EB296"/>
          <cell r="EC296"/>
          <cell r="ED296">
            <v>335024</v>
          </cell>
          <cell r="EF296" t="str">
            <v>方口35-24</v>
          </cell>
          <cell r="EG296" t="str">
            <v>同</v>
          </cell>
          <cell r="EH296" t="str">
            <v>同</v>
          </cell>
          <cell r="EI296" t="str">
            <v/>
          </cell>
          <cell r="EJ296" t="str">
            <v/>
          </cell>
          <cell r="EK296" t="str">
            <v/>
          </cell>
          <cell r="EL296" t="str">
            <v/>
          </cell>
          <cell r="EM296" t="str">
            <v/>
          </cell>
          <cell r="EN296" t="str">
            <v/>
          </cell>
          <cell r="EO296">
            <v>104066</v>
          </cell>
          <cell r="EP296" t="str">
            <v>工藤善一郎</v>
          </cell>
          <cell r="EQ296" t="str">
            <v>南秋田郡大潟村字東３丁目２番地３２</v>
          </cell>
          <cell r="ER296">
            <v>104066</v>
          </cell>
          <cell r="ES296" t="str">
            <v>工藤善一郎</v>
          </cell>
          <cell r="ET296" t="str">
            <v>南秋田郡大潟村字東３丁目２番地３２</v>
          </cell>
          <cell r="EU296" t="str">
            <v>個人</v>
          </cell>
          <cell r="EV296">
            <v>104066</v>
          </cell>
          <cell r="EW296" t="str">
            <v>工藤善一郎</v>
          </cell>
          <cell r="EX296" t="str">
            <v>南秋田郡大潟村字東３丁目２番地３２</v>
          </cell>
          <cell r="EY296" t="str">
            <v>個人</v>
          </cell>
          <cell r="EZ296" t="str">
            <v>以外</v>
          </cell>
          <cell r="FA296" t="str">
            <v>滝沢浩平</v>
          </cell>
          <cell r="FB296" t="str">
            <v>未把握</v>
          </cell>
          <cell r="FC296" t="str">
            <v/>
          </cell>
          <cell r="FD296">
            <v>999</v>
          </cell>
          <cell r="FE296" t="str">
            <v/>
          </cell>
          <cell r="FF296" t="str">
            <v>未把握</v>
          </cell>
          <cell r="FG296">
            <v>0</v>
          </cell>
          <cell r="FH296" t="str">
            <v>不可・繰越</v>
          </cell>
          <cell r="FJ296">
            <v>104066</v>
          </cell>
          <cell r="FK296">
            <v>2</v>
          </cell>
          <cell r="FL296">
            <v>2</v>
          </cell>
          <cell r="FM296"/>
        </row>
        <row r="297">
          <cell r="A297">
            <v>6830</v>
          </cell>
          <cell r="B297" t="str">
            <v>R5秋</v>
          </cell>
          <cell r="C297">
            <v>164</v>
          </cell>
          <cell r="D297" t="str">
            <v>R5</v>
          </cell>
          <cell r="E297">
            <v>1164</v>
          </cell>
          <cell r="F297" t="str">
            <v/>
          </cell>
          <cell r="G297" t="str">
            <v/>
          </cell>
          <cell r="H297" t="str">
            <v>◇</v>
          </cell>
          <cell r="I297" t="str">
            <v/>
          </cell>
          <cell r="J297" t="str">
            <v/>
          </cell>
          <cell r="K297" t="str">
            <v>3</v>
          </cell>
          <cell r="L297">
            <v>104068</v>
          </cell>
          <cell r="M297" t="str">
            <v>馬場将之</v>
          </cell>
          <cell r="N297" t="str">
            <v>大潟村東3-2-34</v>
          </cell>
          <cell r="O297">
            <v>104068</v>
          </cell>
          <cell r="P297" t="str">
            <v>馬場将之</v>
          </cell>
          <cell r="Q297" t="str">
            <v>同一農家</v>
          </cell>
          <cell r="R297" t="str">
            <v>○</v>
          </cell>
          <cell r="S297" t="str">
            <v>C</v>
          </cell>
          <cell r="T297" t="str">
            <v>C16</v>
          </cell>
          <cell r="U297" t="str">
            <v>方口</v>
          </cell>
          <cell r="V297">
            <v>45</v>
          </cell>
          <cell r="W297" t="str">
            <v>-</v>
          </cell>
          <cell r="X297" t="str">
            <v>5-1,2</v>
          </cell>
          <cell r="Y297"/>
          <cell r="Z297" t="str">
            <v>入植地</v>
          </cell>
          <cell r="AA297" t="str">
            <v>村内</v>
          </cell>
          <cell r="AB297">
            <v>25490</v>
          </cell>
          <cell r="AC297">
            <v>25.4</v>
          </cell>
          <cell r="AD297">
            <v>136.69999999999999</v>
          </cell>
          <cell r="AE297">
            <v>1310</v>
          </cell>
          <cell r="AF297">
            <v>9.5830285296269206</v>
          </cell>
          <cell r="AG297">
            <v>10</v>
          </cell>
          <cell r="AH297">
            <v>10</v>
          </cell>
          <cell r="AI297">
            <v>0</v>
          </cell>
          <cell r="AJ297">
            <v>0</v>
          </cell>
          <cell r="AK297" t="str">
            <v>完結</v>
          </cell>
          <cell r="AL297" t="str">
            <v>残無</v>
          </cell>
          <cell r="AM297" t="str">
            <v/>
          </cell>
          <cell r="AN297">
            <v>44802</v>
          </cell>
          <cell r="AO297" t="str">
            <v>小排C16-A2右岸</v>
          </cell>
          <cell r="AP297">
            <v>4.8</v>
          </cell>
          <cell r="AQ297">
            <v>136.69999999999999</v>
          </cell>
          <cell r="AR297"/>
          <cell r="AS297"/>
          <cell r="AT297">
            <v>1367</v>
          </cell>
          <cell r="AU297">
            <v>1367</v>
          </cell>
          <cell r="AV297">
            <v>0</v>
          </cell>
          <cell r="AW297">
            <v>13.6</v>
          </cell>
          <cell r="AX297">
            <v>57</v>
          </cell>
          <cell r="AY297" t="str">
            <v>50～75m未満</v>
          </cell>
          <cell r="AZ297"/>
          <cell r="BA297">
            <v>13.1</v>
          </cell>
          <cell r="BB297" t="str">
            <v>◎</v>
          </cell>
          <cell r="BC297"/>
          <cell r="BD297" t="str">
            <v>農業者</v>
          </cell>
          <cell r="BE297" t="str">
            <v>TR</v>
          </cell>
          <cell r="BF297" t="str">
            <v>140</v>
          </cell>
          <cell r="BG297" t="str">
            <v>100</v>
          </cell>
          <cell r="BH297" t="str">
            <v>◎</v>
          </cell>
          <cell r="BI297">
            <v>20</v>
          </cell>
          <cell r="BJ297" t="str">
            <v/>
          </cell>
          <cell r="BK297" t="str">
            <v/>
          </cell>
          <cell r="BL297" t="str">
            <v>◎</v>
          </cell>
          <cell r="BM297">
            <v>15</v>
          </cell>
          <cell r="BN297"/>
          <cell r="BO297" t="str">
            <v/>
          </cell>
          <cell r="BP297">
            <v>135</v>
          </cell>
          <cell r="BQ297">
            <v>1768500</v>
          </cell>
          <cell r="BR297">
            <v>45131</v>
          </cell>
          <cell r="BS297"/>
          <cell r="BT297">
            <v>45139</v>
          </cell>
          <cell r="BU297"/>
          <cell r="BV297"/>
          <cell r="BW297"/>
          <cell r="BX297">
            <v>45219</v>
          </cell>
          <cell r="BY297" t="str">
            <v>ﾓﾐｶﾞﾗ投入</v>
          </cell>
          <cell r="BZ297"/>
          <cell r="CA297"/>
          <cell r="CB297" t="str">
            <v/>
          </cell>
          <cell r="CC297" t="str">
            <v/>
          </cell>
          <cell r="CD297"/>
          <cell r="CE297"/>
          <cell r="CF297" t="str">
            <v/>
          </cell>
          <cell r="CG297"/>
          <cell r="CH297"/>
          <cell r="CI297"/>
          <cell r="CJ297"/>
          <cell r="CK297"/>
          <cell r="CL297"/>
          <cell r="CM297"/>
          <cell r="CN297"/>
          <cell r="CO297" t="str">
            <v/>
          </cell>
          <cell r="CP297">
            <v>13.1</v>
          </cell>
          <cell r="CQ297">
            <v>1310</v>
          </cell>
          <cell r="CR297">
            <v>1768500</v>
          </cell>
          <cell r="CS297">
            <v>196500</v>
          </cell>
          <cell r="CT297">
            <v>1572000</v>
          </cell>
          <cell r="CU297" t="str">
            <v/>
          </cell>
          <cell r="CV297" t="str">
            <v/>
          </cell>
          <cell r="CW297" t="str">
            <v/>
          </cell>
          <cell r="CX297" t="str">
            <v/>
          </cell>
          <cell r="CY297" t="str">
            <v/>
          </cell>
          <cell r="CZ297" t="str">
            <v/>
          </cell>
          <cell r="DA297" t="str">
            <v/>
          </cell>
          <cell r="DB297" t="str">
            <v/>
          </cell>
          <cell r="DC297" t="str">
            <v/>
          </cell>
          <cell r="DD297">
            <v>1572000</v>
          </cell>
          <cell r="DE297">
            <v>1572000</v>
          </cell>
          <cell r="DF297" t="str">
            <v/>
          </cell>
          <cell r="DG297" t="str">
            <v/>
          </cell>
          <cell r="DH297">
            <v>1</v>
          </cell>
          <cell r="DI297">
            <v>123234</v>
          </cell>
          <cell r="DK297" t="str">
            <v>方口45</v>
          </cell>
          <cell r="DM297" t="str">
            <v>なし</v>
          </cell>
          <cell r="DN297" t="str">
            <v>無</v>
          </cell>
          <cell r="DO297" t="str">
            <v>－</v>
          </cell>
          <cell r="DQ297" t="str">
            <v>農家</v>
          </cell>
          <cell r="DR297" t="str">
            <v>◎</v>
          </cell>
          <cell r="DS297" t="str">
            <v>TR</v>
          </cell>
          <cell r="DT297" t="str">
            <v>○</v>
          </cell>
          <cell r="DU297" t="str">
            <v>□</v>
          </cell>
          <cell r="DV297" t="str">
            <v>◆</v>
          </cell>
          <cell r="DW297" t="str">
            <v>農家◎TR○□◆</v>
          </cell>
          <cell r="DX297" t="str">
            <v>1-1</v>
          </cell>
          <cell r="DY297">
            <v>135</v>
          </cell>
          <cell r="DZ297">
            <v>120</v>
          </cell>
          <cell r="EA297"/>
          <cell r="EB297"/>
          <cell r="EC297"/>
          <cell r="ED297">
            <v>345005</v>
          </cell>
          <cell r="EF297" t="str">
            <v>方口45-5-1,2</v>
          </cell>
          <cell r="EG297" t="str">
            <v>同</v>
          </cell>
          <cell r="EH297" t="str">
            <v>異</v>
          </cell>
          <cell r="EI297" t="str">
            <v>同</v>
          </cell>
          <cell r="EJ297" t="str">
            <v>同</v>
          </cell>
          <cell r="EK297" t="str">
            <v>家族間</v>
          </cell>
          <cell r="EL297" t="str">
            <v/>
          </cell>
          <cell r="EM297" t="str">
            <v/>
          </cell>
          <cell r="EN297" t="str">
            <v/>
          </cell>
          <cell r="EO297">
            <v>104068</v>
          </cell>
          <cell r="EP297" t="str">
            <v>馬場将之</v>
          </cell>
          <cell r="EQ297" t="str">
            <v>南秋田郡大潟村字東３丁目２番地３４</v>
          </cell>
          <cell r="ER297">
            <v>999607</v>
          </cell>
          <cell r="ES297" t="str">
            <v>馬場悟</v>
          </cell>
          <cell r="ET297" t="str">
            <v>南秋田郡大潟村字東３丁目２番地３４</v>
          </cell>
          <cell r="EU297" t="str">
            <v>個人</v>
          </cell>
          <cell r="EV297">
            <v>104068</v>
          </cell>
          <cell r="EW297" t="str">
            <v>馬場将之</v>
          </cell>
          <cell r="EX297" t="str">
            <v>南秋田郡大潟村字東３丁目２番地３４</v>
          </cell>
          <cell r="EY297" t="str">
            <v>個人</v>
          </cell>
          <cell r="EZ297"/>
          <cell r="FA297"/>
          <cell r="FB297" t="str">
            <v>ﾓﾐｶﾞﾗ投入</v>
          </cell>
          <cell r="FC297" t="str">
            <v/>
          </cell>
          <cell r="FD297">
            <v>999</v>
          </cell>
          <cell r="FE297">
            <v>45219</v>
          </cell>
          <cell r="FF297" t="str">
            <v>ﾓﾐｶﾞﾗ投入</v>
          </cell>
          <cell r="FG297">
            <v>0</v>
          </cell>
          <cell r="FH297" t="str">
            <v>不可・繰越</v>
          </cell>
          <cell r="FJ297">
            <v>104068</v>
          </cell>
          <cell r="FK297">
            <v>1</v>
          </cell>
          <cell r="FL297">
            <v>1</v>
          </cell>
          <cell r="FM297"/>
        </row>
        <row r="298">
          <cell r="A298">
            <v>6838</v>
          </cell>
          <cell r="B298" t="str">
            <v>R5秋</v>
          </cell>
          <cell r="C298">
            <v>165</v>
          </cell>
          <cell r="D298" t="str">
            <v>R5</v>
          </cell>
          <cell r="E298">
            <v>1165</v>
          </cell>
          <cell r="F298" t="str">
            <v/>
          </cell>
          <cell r="G298" t="str">
            <v/>
          </cell>
          <cell r="H298" t="str">
            <v>◇</v>
          </cell>
          <cell r="I298" t="str">
            <v/>
          </cell>
          <cell r="J298" t="str">
            <v/>
          </cell>
          <cell r="K298" t="str">
            <v>3</v>
          </cell>
          <cell r="L298">
            <v>104071</v>
          </cell>
          <cell r="M298" t="str">
            <v>中田清輝</v>
          </cell>
          <cell r="N298" t="str">
            <v>大潟村東3-2-37</v>
          </cell>
          <cell r="O298">
            <v>104071</v>
          </cell>
          <cell r="P298" t="str">
            <v>中田清輝</v>
          </cell>
          <cell r="Q298" t="str">
            <v>同一農家</v>
          </cell>
          <cell r="R298" t="str">
            <v>○</v>
          </cell>
          <cell r="S298" t="str">
            <v>C</v>
          </cell>
          <cell r="T298" t="str">
            <v>D12</v>
          </cell>
          <cell r="U298" t="str">
            <v>東野</v>
          </cell>
          <cell r="V298">
            <v>17</v>
          </cell>
          <cell r="W298" t="str">
            <v>-</v>
          </cell>
          <cell r="X298" t="str">
            <v>13-1,2</v>
          </cell>
          <cell r="Y298"/>
          <cell r="Z298" t="str">
            <v>入植地</v>
          </cell>
          <cell r="AA298" t="str">
            <v>村内</v>
          </cell>
          <cell r="AB298">
            <v>27392</v>
          </cell>
          <cell r="AC298">
            <v>27.3</v>
          </cell>
          <cell r="AD298">
            <v>143.30000000000001</v>
          </cell>
          <cell r="AE298">
            <v>1060</v>
          </cell>
          <cell r="AF298">
            <v>7.3970690858339143</v>
          </cell>
          <cell r="AG298">
            <v>8</v>
          </cell>
          <cell r="AH298">
            <v>7</v>
          </cell>
          <cell r="AI298">
            <v>1</v>
          </cell>
          <cell r="AJ298">
            <v>0</v>
          </cell>
          <cell r="AK298" t="str">
            <v>完結</v>
          </cell>
          <cell r="AL298" t="str">
            <v>残無</v>
          </cell>
          <cell r="AM298" t="str">
            <v>優先圃場</v>
          </cell>
          <cell r="AN298">
            <v>44802</v>
          </cell>
          <cell r="AO298" t="str">
            <v>小排D12-B右岸</v>
          </cell>
          <cell r="AP298">
            <v>7.1</v>
          </cell>
          <cell r="AQ298">
            <v>143.30000000000001</v>
          </cell>
          <cell r="AR298" t="str">
            <v>農舎</v>
          </cell>
          <cell r="AS298">
            <v>24</v>
          </cell>
          <cell r="AT298">
            <v>1122.4000000000001</v>
          </cell>
          <cell r="AU298">
            <v>1122.4000000000001</v>
          </cell>
          <cell r="AV298">
            <v>0</v>
          </cell>
          <cell r="AW298">
            <v>11.2</v>
          </cell>
          <cell r="AX298">
            <v>62.400000000000091</v>
          </cell>
          <cell r="AY298" t="str">
            <v>50～75m未満</v>
          </cell>
          <cell r="AZ298"/>
          <cell r="BA298">
            <v>10.6</v>
          </cell>
          <cell r="BB298" t="str">
            <v>◎</v>
          </cell>
          <cell r="BC298"/>
          <cell r="BD298" t="str">
            <v>農業者</v>
          </cell>
          <cell r="BE298" t="str">
            <v>TR</v>
          </cell>
          <cell r="BF298" t="str">
            <v>140</v>
          </cell>
          <cell r="BG298" t="str">
            <v>100</v>
          </cell>
          <cell r="BH298" t="str">
            <v>◎</v>
          </cell>
          <cell r="BI298">
            <v>20</v>
          </cell>
          <cell r="BJ298" t="str">
            <v/>
          </cell>
          <cell r="BK298" t="str">
            <v/>
          </cell>
          <cell r="BL298" t="str">
            <v>◎</v>
          </cell>
          <cell r="BM298">
            <v>15</v>
          </cell>
          <cell r="BN298"/>
          <cell r="BO298" t="str">
            <v/>
          </cell>
          <cell r="BP298">
            <v>135</v>
          </cell>
          <cell r="BQ298">
            <v>1431000</v>
          </cell>
          <cell r="BR298">
            <v>45133</v>
          </cell>
          <cell r="BS298"/>
          <cell r="BT298">
            <v>45139</v>
          </cell>
          <cell r="BU298"/>
          <cell r="BV298"/>
          <cell r="BW298"/>
          <cell r="BX298" t="str">
            <v/>
          </cell>
          <cell r="BY298" t="str">
            <v>未把握</v>
          </cell>
          <cell r="BZ298"/>
          <cell r="CA298"/>
          <cell r="CB298" t="str">
            <v/>
          </cell>
          <cell r="CC298" t="str">
            <v/>
          </cell>
          <cell r="CD298"/>
          <cell r="CE298"/>
          <cell r="CF298" t="str">
            <v/>
          </cell>
          <cell r="CG298"/>
          <cell r="CH298"/>
          <cell r="CI298"/>
          <cell r="CJ298"/>
          <cell r="CK298"/>
          <cell r="CL298"/>
          <cell r="CM298"/>
          <cell r="CN298"/>
          <cell r="CO298" t="str">
            <v/>
          </cell>
          <cell r="CP298">
            <v>10.6</v>
          </cell>
          <cell r="CQ298">
            <v>1060</v>
          </cell>
          <cell r="CR298">
            <v>1431000</v>
          </cell>
          <cell r="CS298">
            <v>159000</v>
          </cell>
          <cell r="CT298">
            <v>1272000</v>
          </cell>
          <cell r="CU298" t="str">
            <v/>
          </cell>
          <cell r="CV298" t="str">
            <v/>
          </cell>
          <cell r="CW298" t="str">
            <v/>
          </cell>
          <cell r="CX298" t="str">
            <v/>
          </cell>
          <cell r="CY298" t="str">
            <v/>
          </cell>
          <cell r="CZ298" t="str">
            <v/>
          </cell>
          <cell r="DA298" t="str">
            <v/>
          </cell>
          <cell r="DB298" t="str">
            <v/>
          </cell>
          <cell r="DC298" t="str">
            <v/>
          </cell>
          <cell r="DD298">
            <v>1272000</v>
          </cell>
          <cell r="DE298">
            <v>1272000</v>
          </cell>
          <cell r="DF298" t="str">
            <v/>
          </cell>
          <cell r="DG298" t="str">
            <v/>
          </cell>
          <cell r="DH298">
            <v>1</v>
          </cell>
          <cell r="DI298">
            <v>123237</v>
          </cell>
          <cell r="DK298" t="str">
            <v>東野17</v>
          </cell>
          <cell r="DM298" t="str">
            <v>なし</v>
          </cell>
          <cell r="DN298" t="str">
            <v>無</v>
          </cell>
          <cell r="DO298" t="str">
            <v>－</v>
          </cell>
          <cell r="DQ298" t="str">
            <v>農家</v>
          </cell>
          <cell r="DR298" t="str">
            <v>◎</v>
          </cell>
          <cell r="DS298" t="str">
            <v>TR</v>
          </cell>
          <cell r="DT298" t="str">
            <v>○</v>
          </cell>
          <cell r="DU298" t="str">
            <v>□</v>
          </cell>
          <cell r="DV298" t="str">
            <v>◆</v>
          </cell>
          <cell r="DW298" t="str">
            <v>農家◎TR○□◆</v>
          </cell>
          <cell r="DX298" t="str">
            <v>1-1</v>
          </cell>
          <cell r="DY298">
            <v>135</v>
          </cell>
          <cell r="DZ298">
            <v>120</v>
          </cell>
          <cell r="EA298"/>
          <cell r="EB298"/>
          <cell r="EC298"/>
          <cell r="ED298">
            <v>417013</v>
          </cell>
          <cell r="EF298" t="str">
            <v>東野17-13-1,2</v>
          </cell>
          <cell r="EG298" t="str">
            <v>同</v>
          </cell>
          <cell r="EH298" t="str">
            <v>異</v>
          </cell>
          <cell r="EI298" t="str">
            <v>同</v>
          </cell>
          <cell r="EJ298" t="str">
            <v>同</v>
          </cell>
          <cell r="EK298" t="str">
            <v>家族間</v>
          </cell>
          <cell r="EL298" t="str">
            <v/>
          </cell>
          <cell r="EM298" t="str">
            <v/>
          </cell>
          <cell r="EN298" t="str">
            <v/>
          </cell>
          <cell r="EO298">
            <v>104071</v>
          </cell>
          <cell r="EP298" t="str">
            <v>中田清輝</v>
          </cell>
          <cell r="EQ298" t="str">
            <v>南秋田郡大潟村字東３丁目２番地３７</v>
          </cell>
          <cell r="ER298">
            <v>999123</v>
          </cell>
          <cell r="ES298" t="str">
            <v>中田清五郎</v>
          </cell>
          <cell r="ET298" t="str">
            <v>南秋田郡大潟村字東３丁目２番地３７</v>
          </cell>
          <cell r="EU298" t="str">
            <v>個人</v>
          </cell>
          <cell r="EV298">
            <v>104071</v>
          </cell>
          <cell r="EW298" t="str">
            <v>中田清輝</v>
          </cell>
          <cell r="EX298" t="str">
            <v>南秋田郡大潟村字東３丁目２番地３７</v>
          </cell>
          <cell r="EY298" t="str">
            <v>個人</v>
          </cell>
          <cell r="EZ298"/>
          <cell r="FA298"/>
          <cell r="FB298" t="str">
            <v>未把握</v>
          </cell>
          <cell r="FC298" t="str">
            <v/>
          </cell>
          <cell r="FD298">
            <v>999</v>
          </cell>
          <cell r="FE298" t="str">
            <v/>
          </cell>
          <cell r="FF298" t="str">
            <v>未把握</v>
          </cell>
          <cell r="FG298">
            <v>0</v>
          </cell>
          <cell r="FH298" t="str">
            <v>不可・繰越</v>
          </cell>
          <cell r="FJ298">
            <v>104071</v>
          </cell>
          <cell r="FK298">
            <v>1</v>
          </cell>
          <cell r="FL298">
            <v>1</v>
          </cell>
          <cell r="FM298"/>
        </row>
        <row r="299">
          <cell r="A299">
            <v>6860</v>
          </cell>
          <cell r="B299" t="str">
            <v>R5秋</v>
          </cell>
          <cell r="C299">
            <v>166</v>
          </cell>
          <cell r="D299" t="str">
            <v>R5</v>
          </cell>
          <cell r="E299">
            <v>1166</v>
          </cell>
          <cell r="F299" t="str">
            <v/>
          </cell>
          <cell r="G299" t="str">
            <v/>
          </cell>
          <cell r="H299" t="str">
            <v>◇</v>
          </cell>
          <cell r="I299" t="str">
            <v/>
          </cell>
          <cell r="J299" t="str">
            <v/>
          </cell>
          <cell r="K299" t="str">
            <v>3</v>
          </cell>
          <cell r="L299">
            <v>104072</v>
          </cell>
          <cell r="M299" t="str">
            <v>高尾和久</v>
          </cell>
          <cell r="N299" t="str">
            <v>大潟村東3-2-38</v>
          </cell>
          <cell r="O299">
            <v>104072</v>
          </cell>
          <cell r="P299" t="str">
            <v>高尾和久</v>
          </cell>
          <cell r="Q299" t="str">
            <v>同一農家</v>
          </cell>
          <cell r="R299" t="str">
            <v>○</v>
          </cell>
          <cell r="S299" t="str">
            <v>C</v>
          </cell>
          <cell r="T299" t="str">
            <v>D15</v>
          </cell>
          <cell r="U299" t="str">
            <v>東野</v>
          </cell>
          <cell r="V299">
            <v>16</v>
          </cell>
          <cell r="W299" t="str">
            <v>-</v>
          </cell>
          <cell r="X299" t="str">
            <v>7-1,2</v>
          </cell>
          <cell r="Y299"/>
          <cell r="Z299" t="str">
            <v>入植地</v>
          </cell>
          <cell r="AA299" t="str">
            <v>村内</v>
          </cell>
          <cell r="AB299">
            <v>24600</v>
          </cell>
          <cell r="AC299">
            <v>24.6</v>
          </cell>
          <cell r="AD299">
            <v>128.4</v>
          </cell>
          <cell r="AE299">
            <v>2460</v>
          </cell>
          <cell r="AF299">
            <v>19.158878504672895</v>
          </cell>
          <cell r="AG299">
            <v>19</v>
          </cell>
          <cell r="AH299">
            <v>19</v>
          </cell>
          <cell r="AI299">
            <v>0</v>
          </cell>
          <cell r="AJ299">
            <v>30</v>
          </cell>
          <cell r="AK299" t="str">
            <v>完結</v>
          </cell>
          <cell r="AL299" t="str">
            <v>30～50m未満</v>
          </cell>
          <cell r="AM299" t="str">
            <v/>
          </cell>
          <cell r="AN299">
            <v>44802</v>
          </cell>
          <cell r="AO299" t="str">
            <v>小排D15-B左岸</v>
          </cell>
          <cell r="AP299">
            <v>5</v>
          </cell>
          <cell r="AQ299">
            <v>128.4</v>
          </cell>
          <cell r="AR299"/>
          <cell r="AS299"/>
          <cell r="AT299">
            <v>2439.6</v>
          </cell>
          <cell r="AU299">
            <v>2439.6</v>
          </cell>
          <cell r="AV299">
            <v>0</v>
          </cell>
          <cell r="AW299">
            <v>24.3</v>
          </cell>
          <cell r="AX299">
            <v>9.5999999999999091</v>
          </cell>
          <cell r="AY299" t="str">
            <v>10m未満</v>
          </cell>
          <cell r="AZ299"/>
          <cell r="BA299">
            <v>24.3</v>
          </cell>
          <cell r="BB299" t="str">
            <v>◎</v>
          </cell>
          <cell r="BC299"/>
          <cell r="BD299" t="str">
            <v>農業者</v>
          </cell>
          <cell r="BE299" t="str">
            <v>TR</v>
          </cell>
          <cell r="BF299" t="str">
            <v>140</v>
          </cell>
          <cell r="BG299" t="str">
            <v>100</v>
          </cell>
          <cell r="BH299" t="str">
            <v>◎</v>
          </cell>
          <cell r="BI299">
            <v>20</v>
          </cell>
          <cell r="BJ299" t="str">
            <v/>
          </cell>
          <cell r="BK299" t="str">
            <v/>
          </cell>
          <cell r="BL299" t="str">
            <v>◎</v>
          </cell>
          <cell r="BM299">
            <v>15</v>
          </cell>
          <cell r="BN299"/>
          <cell r="BO299" t="str">
            <v/>
          </cell>
          <cell r="BP299">
            <v>135</v>
          </cell>
          <cell r="BQ299">
            <v>3280500</v>
          </cell>
          <cell r="BR299">
            <v>45133</v>
          </cell>
          <cell r="BS299"/>
          <cell r="BT299">
            <v>45139</v>
          </cell>
          <cell r="BU299"/>
          <cell r="BV299"/>
          <cell r="BW299"/>
          <cell r="BX299" t="str">
            <v/>
          </cell>
          <cell r="BY299" t="str">
            <v>未把握</v>
          </cell>
          <cell r="BZ299"/>
          <cell r="CA299"/>
          <cell r="CB299" t="str">
            <v/>
          </cell>
          <cell r="CC299" t="str">
            <v/>
          </cell>
          <cell r="CD299"/>
          <cell r="CE299"/>
          <cell r="CF299" t="str">
            <v/>
          </cell>
          <cell r="CG299"/>
          <cell r="CH299"/>
          <cell r="CI299"/>
          <cell r="CJ299"/>
          <cell r="CK299"/>
          <cell r="CL299"/>
          <cell r="CM299"/>
          <cell r="CN299"/>
          <cell r="CO299" t="str">
            <v/>
          </cell>
          <cell r="CP299">
            <v>24.3</v>
          </cell>
          <cell r="CQ299">
            <v>2430</v>
          </cell>
          <cell r="CR299">
            <v>3280500</v>
          </cell>
          <cell r="CS299">
            <v>364500</v>
          </cell>
          <cell r="CT299">
            <v>2916000</v>
          </cell>
          <cell r="CU299" t="str">
            <v/>
          </cell>
          <cell r="CV299" t="str">
            <v/>
          </cell>
          <cell r="CW299" t="str">
            <v/>
          </cell>
          <cell r="CX299" t="str">
            <v/>
          </cell>
          <cell r="CY299" t="str">
            <v/>
          </cell>
          <cell r="CZ299" t="str">
            <v/>
          </cell>
          <cell r="DA299" t="str">
            <v/>
          </cell>
          <cell r="DB299" t="str">
            <v/>
          </cell>
          <cell r="DC299" t="str">
            <v/>
          </cell>
          <cell r="DD299">
            <v>2916000</v>
          </cell>
          <cell r="DE299">
            <v>2916000</v>
          </cell>
          <cell r="DF299" t="str">
            <v/>
          </cell>
          <cell r="DG299" t="str">
            <v/>
          </cell>
          <cell r="DH299">
            <v>1</v>
          </cell>
          <cell r="DI299">
            <v>123238</v>
          </cell>
          <cell r="DK299" t="str">
            <v>東野16</v>
          </cell>
          <cell r="DM299" t="str">
            <v>なし</v>
          </cell>
          <cell r="DN299" t="str">
            <v>無</v>
          </cell>
          <cell r="DO299" t="str">
            <v>－</v>
          </cell>
          <cell r="DQ299" t="str">
            <v>農家</v>
          </cell>
          <cell r="DR299" t="str">
            <v>◎</v>
          </cell>
          <cell r="DS299" t="str">
            <v>TR</v>
          </cell>
          <cell r="DT299" t="str">
            <v>○</v>
          </cell>
          <cell r="DU299" t="str">
            <v>□</v>
          </cell>
          <cell r="DV299" t="str">
            <v>◆</v>
          </cell>
          <cell r="DW299" t="str">
            <v>農家◎TR○□◆</v>
          </cell>
          <cell r="DX299" t="str">
            <v>1-1</v>
          </cell>
          <cell r="DY299">
            <v>135</v>
          </cell>
          <cell r="DZ299">
            <v>120</v>
          </cell>
          <cell r="EA299"/>
          <cell r="EB299"/>
          <cell r="EC299"/>
          <cell r="ED299">
            <v>416007</v>
          </cell>
          <cell r="EF299" t="str">
            <v>東野16-7-1,2</v>
          </cell>
          <cell r="EG299" t="str">
            <v>同</v>
          </cell>
          <cell r="EH299" t="str">
            <v>異</v>
          </cell>
          <cell r="EI299" t="str">
            <v>同</v>
          </cell>
          <cell r="EJ299" t="str">
            <v>同</v>
          </cell>
          <cell r="EK299" t="str">
            <v>家族間</v>
          </cell>
          <cell r="EL299" t="str">
            <v/>
          </cell>
          <cell r="EM299" t="str">
            <v/>
          </cell>
          <cell r="EN299" t="str">
            <v/>
          </cell>
          <cell r="EO299">
            <v>104072</v>
          </cell>
          <cell r="EP299" t="str">
            <v>高尾和久</v>
          </cell>
          <cell r="EQ299" t="str">
            <v>南秋田郡大潟村字東３丁目２番地３８</v>
          </cell>
          <cell r="ER299">
            <v>999124</v>
          </cell>
          <cell r="ES299" t="str">
            <v>高尾清己</v>
          </cell>
          <cell r="ET299" t="str">
            <v>南秋田郡大潟村字東３丁目２番地３８</v>
          </cell>
          <cell r="EU299" t="str">
            <v>個人</v>
          </cell>
          <cell r="EV299">
            <v>104072</v>
          </cell>
          <cell r="EW299" t="str">
            <v>高尾和久</v>
          </cell>
          <cell r="EX299" t="str">
            <v>南秋田郡大潟村字東３丁目２番地３８</v>
          </cell>
          <cell r="EY299" t="str">
            <v>個人</v>
          </cell>
          <cell r="EZ299"/>
          <cell r="FA299"/>
          <cell r="FB299" t="str">
            <v>未把握</v>
          </cell>
          <cell r="FC299" t="str">
            <v/>
          </cell>
          <cell r="FD299">
            <v>999</v>
          </cell>
          <cell r="FE299" t="str">
            <v/>
          </cell>
          <cell r="FF299" t="str">
            <v>未把握</v>
          </cell>
          <cell r="FG299">
            <v>0</v>
          </cell>
          <cell r="FH299" t="str">
            <v>不可・繰越</v>
          </cell>
          <cell r="FJ299">
            <v>104072</v>
          </cell>
          <cell r="FK299">
            <v>1</v>
          </cell>
          <cell r="FL299">
            <v>1</v>
          </cell>
          <cell r="FM299"/>
        </row>
        <row r="300">
          <cell r="A300">
            <v>6913</v>
          </cell>
          <cell r="B300" t="str">
            <v>R5秋</v>
          </cell>
          <cell r="C300">
            <v>167</v>
          </cell>
          <cell r="D300" t="str">
            <v>R5</v>
          </cell>
          <cell r="E300">
            <v>1167</v>
          </cell>
          <cell r="F300" t="str">
            <v/>
          </cell>
          <cell r="G300" t="str">
            <v/>
          </cell>
          <cell r="H300" t="str">
            <v>◇</v>
          </cell>
          <cell r="I300" t="str">
            <v/>
          </cell>
          <cell r="J300" t="str">
            <v/>
          </cell>
          <cell r="K300" t="str">
            <v>3</v>
          </cell>
          <cell r="L300">
            <v>104075</v>
          </cell>
          <cell r="M300" t="str">
            <v>(株)大島農園　大島和夫</v>
          </cell>
          <cell r="N300" t="str">
            <v>大潟村東3-2-41</v>
          </cell>
          <cell r="O300">
            <v>104075</v>
          </cell>
          <cell r="P300" t="str">
            <v>(株)大島農園　大島和夫</v>
          </cell>
          <cell r="Q300" t="str">
            <v>同一農家</v>
          </cell>
          <cell r="R300" t="str">
            <v>○</v>
          </cell>
          <cell r="S300" t="str">
            <v>A</v>
          </cell>
          <cell r="T300" t="str">
            <v>D14</v>
          </cell>
          <cell r="U300" t="str">
            <v>東野</v>
          </cell>
          <cell r="V300">
            <v>3</v>
          </cell>
          <cell r="W300" t="str">
            <v>-</v>
          </cell>
          <cell r="X300" t="str">
            <v>14-1</v>
          </cell>
          <cell r="Y300"/>
          <cell r="Z300" t="str">
            <v>入植地</v>
          </cell>
          <cell r="AA300" t="str">
            <v>村内</v>
          </cell>
          <cell r="AB300">
            <v>12882</v>
          </cell>
          <cell r="AC300">
            <v>12.8</v>
          </cell>
          <cell r="AD300">
            <v>140.5</v>
          </cell>
          <cell r="AE300">
            <v>1280</v>
          </cell>
          <cell r="AF300">
            <v>9.1103202846975098</v>
          </cell>
          <cell r="AG300">
            <v>9</v>
          </cell>
          <cell r="AH300">
            <v>9</v>
          </cell>
          <cell r="AI300">
            <v>0</v>
          </cell>
          <cell r="AJ300">
            <v>20</v>
          </cell>
          <cell r="AK300" t="str">
            <v>完結</v>
          </cell>
          <cell r="AL300" t="str">
            <v>20～30m未満</v>
          </cell>
          <cell r="AM300" t="str">
            <v/>
          </cell>
          <cell r="AN300">
            <v>44804</v>
          </cell>
          <cell r="AO300" t="str">
            <v>小排D14-B右岸</v>
          </cell>
          <cell r="AP300">
            <v>7.7</v>
          </cell>
          <cell r="AQ300">
            <v>140.5</v>
          </cell>
          <cell r="AR300"/>
          <cell r="AS300"/>
          <cell r="AT300">
            <v>1264.5</v>
          </cell>
          <cell r="AU300">
            <v>1264.5</v>
          </cell>
          <cell r="AV300">
            <v>0</v>
          </cell>
          <cell r="AW300">
            <v>12.6</v>
          </cell>
          <cell r="AX300">
            <v>4.5</v>
          </cell>
          <cell r="AY300" t="str">
            <v>10m未満</v>
          </cell>
          <cell r="AZ300"/>
          <cell r="BA300">
            <v>12.6</v>
          </cell>
          <cell r="BB300" t="str">
            <v>◎</v>
          </cell>
          <cell r="BC300"/>
          <cell r="BD300" t="str">
            <v>農業者</v>
          </cell>
          <cell r="BE300" t="str">
            <v>TR</v>
          </cell>
          <cell r="BF300" t="str">
            <v>140</v>
          </cell>
          <cell r="BG300" t="str">
            <v>100</v>
          </cell>
          <cell r="BH300" t="str">
            <v>◎</v>
          </cell>
          <cell r="BI300">
            <v>20</v>
          </cell>
          <cell r="BJ300" t="str">
            <v/>
          </cell>
          <cell r="BK300" t="str">
            <v/>
          </cell>
          <cell r="BL300" t="str">
            <v>◎</v>
          </cell>
          <cell r="BM300">
            <v>15</v>
          </cell>
          <cell r="BN300"/>
          <cell r="BO300" t="str">
            <v/>
          </cell>
          <cell r="BP300">
            <v>135</v>
          </cell>
          <cell r="BQ300">
            <v>1701000</v>
          </cell>
          <cell r="BR300">
            <v>45133</v>
          </cell>
          <cell r="BS300"/>
          <cell r="BT300">
            <v>45139</v>
          </cell>
          <cell r="BU300"/>
          <cell r="BV300"/>
          <cell r="BW300"/>
          <cell r="BX300" t="str">
            <v/>
          </cell>
          <cell r="BY300" t="str">
            <v>未把握</v>
          </cell>
          <cell r="BZ300"/>
          <cell r="CA300"/>
          <cell r="CB300" t="str">
            <v/>
          </cell>
          <cell r="CC300" t="str">
            <v/>
          </cell>
          <cell r="CD300"/>
          <cell r="CE300"/>
          <cell r="CF300" t="str">
            <v/>
          </cell>
          <cell r="CG300"/>
          <cell r="CH300"/>
          <cell r="CI300"/>
          <cell r="CJ300"/>
          <cell r="CK300"/>
          <cell r="CL300"/>
          <cell r="CM300"/>
          <cell r="CN300"/>
          <cell r="CO300" t="str">
            <v/>
          </cell>
          <cell r="CP300">
            <v>12.6</v>
          </cell>
          <cell r="CQ300">
            <v>1260</v>
          </cell>
          <cell r="CR300">
            <v>1701000</v>
          </cell>
          <cell r="CS300">
            <v>189000</v>
          </cell>
          <cell r="CT300">
            <v>1512000</v>
          </cell>
          <cell r="CU300" t="str">
            <v/>
          </cell>
          <cell r="CV300" t="str">
            <v/>
          </cell>
          <cell r="CW300" t="str">
            <v/>
          </cell>
          <cell r="CX300" t="str">
            <v/>
          </cell>
          <cell r="CY300" t="str">
            <v/>
          </cell>
          <cell r="CZ300" t="str">
            <v/>
          </cell>
          <cell r="DA300" t="str">
            <v/>
          </cell>
          <cell r="DB300" t="str">
            <v/>
          </cell>
          <cell r="DC300" t="str">
            <v/>
          </cell>
          <cell r="DD300">
            <v>1512000</v>
          </cell>
          <cell r="DE300">
            <v>1512000</v>
          </cell>
          <cell r="DF300" t="str">
            <v/>
          </cell>
          <cell r="DG300" t="str">
            <v/>
          </cell>
          <cell r="DH300">
            <v>1</v>
          </cell>
          <cell r="DI300">
            <v>123241</v>
          </cell>
          <cell r="DK300" t="str">
            <v>東野3</v>
          </cell>
          <cell r="DM300" t="str">
            <v>あり</v>
          </cell>
          <cell r="DN300" t="str">
            <v>有</v>
          </cell>
          <cell r="DO300" t="str">
            <v>玉ねぎ</v>
          </cell>
          <cell r="DQ300" t="str">
            <v>農家</v>
          </cell>
          <cell r="DR300" t="str">
            <v>◎</v>
          </cell>
          <cell r="DS300" t="str">
            <v>TR</v>
          </cell>
          <cell r="DT300" t="str">
            <v>○</v>
          </cell>
          <cell r="DU300" t="str">
            <v>□</v>
          </cell>
          <cell r="DV300" t="str">
            <v>◆</v>
          </cell>
          <cell r="DW300" t="str">
            <v>農家◎TR○□◆</v>
          </cell>
          <cell r="DX300" t="str">
            <v>1-1</v>
          </cell>
          <cell r="DY300">
            <v>135</v>
          </cell>
          <cell r="DZ300">
            <v>120</v>
          </cell>
          <cell r="EA300"/>
          <cell r="EB300"/>
          <cell r="EC300"/>
          <cell r="ED300">
            <v>403014</v>
          </cell>
          <cell r="EF300" t="str">
            <v>東野3-14-1</v>
          </cell>
          <cell r="EG300" t="str">
            <v>同</v>
          </cell>
          <cell r="EH300" t="str">
            <v>異</v>
          </cell>
          <cell r="EI300" t="str">
            <v>異</v>
          </cell>
          <cell r="EJ300" t="str">
            <v>異</v>
          </cell>
          <cell r="EK300" t="str">
            <v/>
          </cell>
          <cell r="EL300" t="str">
            <v>別法人</v>
          </cell>
          <cell r="EM300" t="str">
            <v/>
          </cell>
          <cell r="EN300" t="str">
            <v/>
          </cell>
          <cell r="EO300">
            <v>104075</v>
          </cell>
          <cell r="EP300" t="str">
            <v>(株)大島農園　大島和夫</v>
          </cell>
          <cell r="EQ300" t="str">
            <v>南秋田郡大潟村字東３丁目２番地４１</v>
          </cell>
          <cell r="ER300">
            <v>107032</v>
          </cell>
          <cell r="ES300" t="str">
            <v>惣伊田薫</v>
          </cell>
          <cell r="ET300" t="str">
            <v>南秋田郡大潟村字西１丁目１番地３３</v>
          </cell>
          <cell r="EU300" t="str">
            <v>個人</v>
          </cell>
          <cell r="EV300">
            <v>104075</v>
          </cell>
          <cell r="EW300" t="str">
            <v>(株)大島農園　大島和夫</v>
          </cell>
          <cell r="EX300" t="str">
            <v>南秋田郡大潟村字東３丁目２番地４１</v>
          </cell>
          <cell r="EY300" t="str">
            <v>法人</v>
          </cell>
          <cell r="EZ300"/>
          <cell r="FA300"/>
          <cell r="FB300" t="str">
            <v>未把握</v>
          </cell>
          <cell r="FC300" t="str">
            <v/>
          </cell>
          <cell r="FD300">
            <v>999</v>
          </cell>
          <cell r="FE300" t="str">
            <v/>
          </cell>
          <cell r="FF300" t="str">
            <v>未把握</v>
          </cell>
          <cell r="FG300">
            <v>0</v>
          </cell>
          <cell r="FH300" t="str">
            <v>不可・繰越</v>
          </cell>
          <cell r="FJ300">
            <v>104075</v>
          </cell>
          <cell r="FK300">
            <v>1</v>
          </cell>
          <cell r="FL300">
            <v>1</v>
          </cell>
          <cell r="FM300"/>
        </row>
        <row r="301">
          <cell r="A301">
            <v>6956</v>
          </cell>
          <cell r="B301" t="str">
            <v>R5秋</v>
          </cell>
          <cell r="C301">
            <v>168</v>
          </cell>
          <cell r="D301" t="str">
            <v>R5</v>
          </cell>
          <cell r="E301">
            <v>1168</v>
          </cell>
          <cell r="F301" t="str">
            <v/>
          </cell>
          <cell r="G301" t="str">
            <v/>
          </cell>
          <cell r="H301" t="str">
            <v>◇</v>
          </cell>
          <cell r="I301" t="str">
            <v/>
          </cell>
          <cell r="J301" t="str">
            <v/>
          </cell>
          <cell r="K301" t="str">
            <v>3</v>
          </cell>
          <cell r="L301">
            <v>104078</v>
          </cell>
          <cell r="M301" t="str">
            <v>清野道義</v>
          </cell>
          <cell r="N301" t="str">
            <v>大潟村東3-2-44</v>
          </cell>
          <cell r="O301">
            <v>104078</v>
          </cell>
          <cell r="P301" t="str">
            <v>清野道義</v>
          </cell>
          <cell r="Q301" t="str">
            <v>同一農家</v>
          </cell>
          <cell r="R301" t="str">
            <v>○</v>
          </cell>
          <cell r="S301" t="str">
            <v>C</v>
          </cell>
          <cell r="T301" t="str">
            <v>E24</v>
          </cell>
          <cell r="U301" t="str">
            <v>東野</v>
          </cell>
          <cell r="V301">
            <v>36</v>
          </cell>
          <cell r="W301" t="str">
            <v>-</v>
          </cell>
          <cell r="X301" t="str">
            <v>10</v>
          </cell>
          <cell r="Y301"/>
          <cell r="Z301" t="str">
            <v>入植地</v>
          </cell>
          <cell r="AA301" t="str">
            <v>村内</v>
          </cell>
          <cell r="AB301">
            <v>16324</v>
          </cell>
          <cell r="AC301">
            <v>16.3</v>
          </cell>
          <cell r="AD301">
            <v>96</v>
          </cell>
          <cell r="AE301">
            <v>1224</v>
          </cell>
          <cell r="AF301">
            <v>12.75</v>
          </cell>
          <cell r="AG301">
            <v>10</v>
          </cell>
          <cell r="AH301">
            <v>13</v>
          </cell>
          <cell r="AI301">
            <v>-3</v>
          </cell>
          <cell r="AJ301">
            <v>4</v>
          </cell>
          <cell r="AK301" t="str">
            <v>2本以上残</v>
          </cell>
          <cell r="AL301" t="str">
            <v>10m未満</v>
          </cell>
          <cell r="AM301" t="str">
            <v/>
          </cell>
          <cell r="AN301">
            <v>44802</v>
          </cell>
          <cell r="AO301" t="str">
            <v>小排E24-A右岸</v>
          </cell>
          <cell r="AP301">
            <v>6.6</v>
          </cell>
          <cell r="AQ301">
            <v>96</v>
          </cell>
          <cell r="AR301" t="str">
            <v>不形成</v>
          </cell>
          <cell r="AS301" t="str">
            <v>手入力</v>
          </cell>
          <cell r="AT301">
            <v>1226.5999999999999</v>
          </cell>
          <cell r="AU301">
            <v>1226.5999999999999</v>
          </cell>
          <cell r="AV301">
            <v>0</v>
          </cell>
          <cell r="AW301">
            <v>12.2</v>
          </cell>
          <cell r="AX301">
            <v>6.5999999999999091</v>
          </cell>
          <cell r="AY301" t="str">
            <v>10m未満</v>
          </cell>
          <cell r="AZ301"/>
          <cell r="BA301">
            <v>12.2</v>
          </cell>
          <cell r="BB301" t="str">
            <v>◎</v>
          </cell>
          <cell r="BC301"/>
          <cell r="BD301" t="str">
            <v>農業者</v>
          </cell>
          <cell r="BE301" t="str">
            <v>TR</v>
          </cell>
          <cell r="BF301" t="str">
            <v>140</v>
          </cell>
          <cell r="BG301" t="str">
            <v>100</v>
          </cell>
          <cell r="BH301" t="str">
            <v>◎</v>
          </cell>
          <cell r="BI301">
            <v>20</v>
          </cell>
          <cell r="BJ301" t="str">
            <v/>
          </cell>
          <cell r="BK301" t="str">
            <v/>
          </cell>
          <cell r="BL301" t="str">
            <v>◎</v>
          </cell>
          <cell r="BM301">
            <v>15</v>
          </cell>
          <cell r="BN301"/>
          <cell r="BO301" t="str">
            <v/>
          </cell>
          <cell r="BP301">
            <v>135</v>
          </cell>
          <cell r="BQ301">
            <v>1647000</v>
          </cell>
          <cell r="BR301">
            <v>45133</v>
          </cell>
          <cell r="BS301"/>
          <cell r="BT301">
            <v>45139</v>
          </cell>
          <cell r="BU301"/>
          <cell r="BV301"/>
          <cell r="BW301"/>
          <cell r="BX301" t="str">
            <v/>
          </cell>
          <cell r="BY301" t="str">
            <v>未把握</v>
          </cell>
          <cell r="BZ301"/>
          <cell r="CA301"/>
          <cell r="CB301" t="str">
            <v/>
          </cell>
          <cell r="CC301" t="str">
            <v/>
          </cell>
          <cell r="CD301"/>
          <cell r="CE301"/>
          <cell r="CF301" t="str">
            <v/>
          </cell>
          <cell r="CG301"/>
          <cell r="CH301"/>
          <cell r="CI301"/>
          <cell r="CJ301"/>
          <cell r="CK301"/>
          <cell r="CL301"/>
          <cell r="CM301"/>
          <cell r="CN301"/>
          <cell r="CO301" t="str">
            <v/>
          </cell>
          <cell r="CP301">
            <v>12.2</v>
          </cell>
          <cell r="CQ301">
            <v>1220</v>
          </cell>
          <cell r="CR301">
            <v>1647000</v>
          </cell>
          <cell r="CS301">
            <v>183000</v>
          </cell>
          <cell r="CT301">
            <v>1464000</v>
          </cell>
          <cell r="CU301" t="str">
            <v/>
          </cell>
          <cell r="CV301" t="str">
            <v/>
          </cell>
          <cell r="CW301" t="str">
            <v/>
          </cell>
          <cell r="CX301" t="str">
            <v/>
          </cell>
          <cell r="CY301" t="str">
            <v/>
          </cell>
          <cell r="CZ301" t="str">
            <v/>
          </cell>
          <cell r="DA301" t="str">
            <v/>
          </cell>
          <cell r="DB301" t="str">
            <v/>
          </cell>
          <cell r="DC301" t="str">
            <v/>
          </cell>
          <cell r="DD301">
            <v>1464000</v>
          </cell>
          <cell r="DE301">
            <v>1464000</v>
          </cell>
          <cell r="DF301" t="str">
            <v/>
          </cell>
          <cell r="DG301" t="str">
            <v/>
          </cell>
          <cell r="DH301">
            <v>1</v>
          </cell>
          <cell r="DI301">
            <v>123244</v>
          </cell>
          <cell r="DK301" t="str">
            <v>東野36</v>
          </cell>
          <cell r="DM301" t="str">
            <v>なし</v>
          </cell>
          <cell r="DN301" t="str">
            <v>無</v>
          </cell>
          <cell r="DO301" t="str">
            <v>－</v>
          </cell>
          <cell r="DQ301" t="str">
            <v>農家</v>
          </cell>
          <cell r="DR301" t="str">
            <v>◎</v>
          </cell>
          <cell r="DS301" t="str">
            <v>TR</v>
          </cell>
          <cell r="DT301" t="str">
            <v>○</v>
          </cell>
          <cell r="DU301" t="str">
            <v>□</v>
          </cell>
          <cell r="DV301" t="str">
            <v>◆</v>
          </cell>
          <cell r="DW301" t="str">
            <v>農家◎TR○□◆</v>
          </cell>
          <cell r="DX301" t="str">
            <v>1-1</v>
          </cell>
          <cell r="DY301">
            <v>135</v>
          </cell>
          <cell r="DZ301">
            <v>120</v>
          </cell>
          <cell r="EA301"/>
          <cell r="EB301"/>
          <cell r="EC301"/>
          <cell r="ED301">
            <v>436010</v>
          </cell>
          <cell r="EF301" t="str">
            <v>東野36-10</v>
          </cell>
          <cell r="EG301" t="str">
            <v>同</v>
          </cell>
          <cell r="EH301" t="str">
            <v>同</v>
          </cell>
          <cell r="EI301" t="str">
            <v/>
          </cell>
          <cell r="EJ301" t="str">
            <v/>
          </cell>
          <cell r="EK301" t="str">
            <v/>
          </cell>
          <cell r="EL301" t="str">
            <v/>
          </cell>
          <cell r="EM301" t="str">
            <v/>
          </cell>
          <cell r="EN301" t="str">
            <v/>
          </cell>
          <cell r="EO301">
            <v>104078</v>
          </cell>
          <cell r="EP301" t="str">
            <v>清野道義</v>
          </cell>
          <cell r="EQ301" t="str">
            <v>南秋田郡大潟村字東３丁目２番地４４</v>
          </cell>
          <cell r="ER301">
            <v>104078</v>
          </cell>
          <cell r="ES301" t="str">
            <v>清野道義</v>
          </cell>
          <cell r="ET301" t="str">
            <v>南秋田郡大潟村字東３丁目２番地４４</v>
          </cell>
          <cell r="EU301" t="str">
            <v>個人</v>
          </cell>
          <cell r="EV301">
            <v>104078</v>
          </cell>
          <cell r="EW301" t="str">
            <v>清野道義</v>
          </cell>
          <cell r="EX301" t="str">
            <v>南秋田郡大潟村字東３丁目２番地４４</v>
          </cell>
          <cell r="EY301" t="str">
            <v>個人</v>
          </cell>
          <cell r="EZ301"/>
          <cell r="FA301"/>
          <cell r="FB301" t="str">
            <v>未把握</v>
          </cell>
          <cell r="FC301" t="str">
            <v/>
          </cell>
          <cell r="FD301">
            <v>999</v>
          </cell>
          <cell r="FE301" t="str">
            <v/>
          </cell>
          <cell r="FF301" t="str">
            <v>未把握</v>
          </cell>
          <cell r="FG301">
            <v>0</v>
          </cell>
          <cell r="FH301" t="str">
            <v>不可・繰越</v>
          </cell>
          <cell r="FJ301">
            <v>104078</v>
          </cell>
          <cell r="FK301">
            <v>1</v>
          </cell>
          <cell r="FL301">
            <v>1</v>
          </cell>
          <cell r="FM301"/>
        </row>
        <row r="302">
          <cell r="A302">
            <v>6945</v>
          </cell>
          <cell r="B302" t="str">
            <v>R5秋</v>
          </cell>
          <cell r="C302">
            <v>168</v>
          </cell>
          <cell r="D302" t="str">
            <v>R5</v>
          </cell>
          <cell r="E302">
            <v>1168</v>
          </cell>
          <cell r="F302" t="str">
            <v/>
          </cell>
          <cell r="G302" t="str">
            <v/>
          </cell>
          <cell r="H302" t="str">
            <v>◇</v>
          </cell>
          <cell r="I302" t="str">
            <v/>
          </cell>
          <cell r="J302" t="str">
            <v/>
          </cell>
          <cell r="K302" t="str">
            <v>3</v>
          </cell>
          <cell r="L302">
            <v>104078</v>
          </cell>
          <cell r="M302" t="str">
            <v>清野道義</v>
          </cell>
          <cell r="N302" t="str">
            <v>大潟村東3-2-44</v>
          </cell>
          <cell r="O302">
            <v>104078</v>
          </cell>
          <cell r="P302" t="str">
            <v>清野道義</v>
          </cell>
          <cell r="Q302" t="str">
            <v>同一農家</v>
          </cell>
          <cell r="R302" t="str">
            <v>○</v>
          </cell>
          <cell r="S302" t="str">
            <v>C</v>
          </cell>
          <cell r="T302" t="str">
            <v>E1</v>
          </cell>
          <cell r="U302" t="str">
            <v>東野</v>
          </cell>
          <cell r="V302">
            <v>40</v>
          </cell>
          <cell r="W302" t="str">
            <v>-</v>
          </cell>
          <cell r="X302" t="str">
            <v>5,6</v>
          </cell>
          <cell r="Y302"/>
          <cell r="Z302" t="str">
            <v>入植地</v>
          </cell>
          <cell r="AA302" t="str">
            <v>村内</v>
          </cell>
          <cell r="AB302">
            <v>20261</v>
          </cell>
          <cell r="AC302">
            <v>20.2</v>
          </cell>
          <cell r="AD302">
            <v>122.1</v>
          </cell>
          <cell r="AE302">
            <v>320</v>
          </cell>
          <cell r="AF302">
            <v>2.6208026208026207</v>
          </cell>
          <cell r="AG302">
            <v>3</v>
          </cell>
          <cell r="AH302">
            <v>3</v>
          </cell>
          <cell r="AI302">
            <v>0</v>
          </cell>
          <cell r="AJ302">
            <v>0</v>
          </cell>
          <cell r="AK302" t="str">
            <v>完結</v>
          </cell>
          <cell r="AL302" t="str">
            <v>残無</v>
          </cell>
          <cell r="AM302" t="str">
            <v>優先圃場</v>
          </cell>
          <cell r="AN302">
            <v>44802</v>
          </cell>
          <cell r="AO302" t="str">
            <v>小排E1-A左岸</v>
          </cell>
          <cell r="AP302">
            <v>3.7</v>
          </cell>
          <cell r="AQ302">
            <v>122.1</v>
          </cell>
          <cell r="AR302"/>
          <cell r="AS302"/>
          <cell r="AT302">
            <v>366.29999999999995</v>
          </cell>
          <cell r="AU302">
            <v>366.29999999999995</v>
          </cell>
          <cell r="AV302">
            <v>0</v>
          </cell>
          <cell r="AW302">
            <v>3.6</v>
          </cell>
          <cell r="AX302">
            <v>46.299999999999955</v>
          </cell>
          <cell r="AY302" t="str">
            <v>30～50m未満</v>
          </cell>
          <cell r="AZ302"/>
          <cell r="BA302">
            <v>3.2</v>
          </cell>
          <cell r="BB302" t="str">
            <v>◎</v>
          </cell>
          <cell r="BC302"/>
          <cell r="BD302" t="str">
            <v>農業者</v>
          </cell>
          <cell r="BE302" t="str">
            <v>TR</v>
          </cell>
          <cell r="BF302" t="str">
            <v>140</v>
          </cell>
          <cell r="BG302" t="str">
            <v>100</v>
          </cell>
          <cell r="BH302" t="str">
            <v>◎</v>
          </cell>
          <cell r="BI302">
            <v>20</v>
          </cell>
          <cell r="BJ302" t="str">
            <v/>
          </cell>
          <cell r="BK302" t="str">
            <v/>
          </cell>
          <cell r="BL302" t="str">
            <v>◎</v>
          </cell>
          <cell r="BM302">
            <v>15</v>
          </cell>
          <cell r="BN302"/>
          <cell r="BO302" t="str">
            <v/>
          </cell>
          <cell r="BP302">
            <v>135</v>
          </cell>
          <cell r="BQ302">
            <v>432000</v>
          </cell>
          <cell r="BR302">
            <v>45133</v>
          </cell>
          <cell r="BS302"/>
          <cell r="BT302">
            <v>45139</v>
          </cell>
          <cell r="BU302"/>
          <cell r="BV302"/>
          <cell r="BW302"/>
          <cell r="BX302" t="str">
            <v/>
          </cell>
          <cell r="BY302" t="str">
            <v>未把握</v>
          </cell>
          <cell r="BZ302"/>
          <cell r="CA302"/>
          <cell r="CB302" t="str">
            <v/>
          </cell>
          <cell r="CC302" t="str">
            <v/>
          </cell>
          <cell r="CD302"/>
          <cell r="CE302"/>
          <cell r="CF302" t="str">
            <v/>
          </cell>
          <cell r="CG302"/>
          <cell r="CH302"/>
          <cell r="CI302"/>
          <cell r="CJ302"/>
          <cell r="CK302"/>
          <cell r="CL302"/>
          <cell r="CM302"/>
          <cell r="CN302"/>
          <cell r="CO302" t="str">
            <v/>
          </cell>
          <cell r="CP302">
            <v>3.2</v>
          </cell>
          <cell r="CQ302">
            <v>320</v>
          </cell>
          <cell r="CR302">
            <v>432000</v>
          </cell>
          <cell r="CS302">
            <v>48000</v>
          </cell>
          <cell r="CT302">
            <v>384000</v>
          </cell>
          <cell r="CU302" t="str">
            <v/>
          </cell>
          <cell r="CV302" t="str">
            <v/>
          </cell>
          <cell r="CW302" t="str">
            <v/>
          </cell>
          <cell r="CX302" t="str">
            <v/>
          </cell>
          <cell r="CY302" t="str">
            <v/>
          </cell>
          <cell r="CZ302" t="str">
            <v/>
          </cell>
          <cell r="DA302" t="str">
            <v/>
          </cell>
          <cell r="DB302" t="str">
            <v/>
          </cell>
          <cell r="DC302" t="str">
            <v/>
          </cell>
          <cell r="DD302">
            <v>384000</v>
          </cell>
          <cell r="DE302">
            <v>384000</v>
          </cell>
          <cell r="DF302" t="str">
            <v/>
          </cell>
          <cell r="DG302" t="str">
            <v/>
          </cell>
          <cell r="DH302">
            <v>1</v>
          </cell>
          <cell r="DI302">
            <v>123244</v>
          </cell>
          <cell r="DK302" t="str">
            <v>東野40</v>
          </cell>
          <cell r="DM302" t="str">
            <v>なし</v>
          </cell>
          <cell r="DN302" t="str">
            <v>無</v>
          </cell>
          <cell r="DO302" t="str">
            <v>－</v>
          </cell>
          <cell r="DQ302" t="str">
            <v>農家</v>
          </cell>
          <cell r="DR302" t="str">
            <v>◎</v>
          </cell>
          <cell r="DS302" t="str">
            <v>TR</v>
          </cell>
          <cell r="DT302" t="str">
            <v>○</v>
          </cell>
          <cell r="DU302" t="str">
            <v>□</v>
          </cell>
          <cell r="DV302" t="str">
            <v>◆</v>
          </cell>
          <cell r="DW302" t="str">
            <v>農家◎TR○□◆</v>
          </cell>
          <cell r="DX302" t="str">
            <v>1-1</v>
          </cell>
          <cell r="DY302">
            <v>135</v>
          </cell>
          <cell r="DZ302">
            <v>120</v>
          </cell>
          <cell r="EA302"/>
          <cell r="EB302"/>
          <cell r="EC302"/>
          <cell r="ED302">
            <v>440005</v>
          </cell>
          <cell r="EF302" t="str">
            <v>東野40-5,6</v>
          </cell>
          <cell r="EG302" t="str">
            <v>同</v>
          </cell>
          <cell r="EH302" t="str">
            <v>同</v>
          </cell>
          <cell r="EI302" t="str">
            <v/>
          </cell>
          <cell r="EJ302" t="str">
            <v/>
          </cell>
          <cell r="EK302" t="str">
            <v/>
          </cell>
          <cell r="EL302" t="str">
            <v/>
          </cell>
          <cell r="EM302" t="str">
            <v/>
          </cell>
          <cell r="EN302" t="str">
            <v/>
          </cell>
          <cell r="EO302">
            <v>104078</v>
          </cell>
          <cell r="EP302" t="str">
            <v>清野道義</v>
          </cell>
          <cell r="EQ302" t="str">
            <v>南秋田郡大潟村字東３丁目２番地４４</v>
          </cell>
          <cell r="ER302">
            <v>104078</v>
          </cell>
          <cell r="ES302" t="str">
            <v>清野道義</v>
          </cell>
          <cell r="ET302" t="str">
            <v>南秋田郡大潟村字東３丁目２番地４４</v>
          </cell>
          <cell r="EU302" t="str">
            <v>個人</v>
          </cell>
          <cell r="EV302">
            <v>104078</v>
          </cell>
          <cell r="EW302" t="str">
            <v>清野道義</v>
          </cell>
          <cell r="EX302" t="str">
            <v>南秋田郡大潟村字東３丁目２番地４４</v>
          </cell>
          <cell r="EY302" t="str">
            <v>個人</v>
          </cell>
          <cell r="EZ302"/>
          <cell r="FA302"/>
          <cell r="FB302" t="str">
            <v>未把握</v>
          </cell>
          <cell r="FC302" t="str">
            <v/>
          </cell>
          <cell r="FD302">
            <v>999</v>
          </cell>
          <cell r="FE302" t="str">
            <v/>
          </cell>
          <cell r="FF302" t="str">
            <v>未把握</v>
          </cell>
          <cell r="FG302">
            <v>0</v>
          </cell>
          <cell r="FH302" t="str">
            <v>不可・繰越</v>
          </cell>
          <cell r="FJ302">
            <v>104078</v>
          </cell>
          <cell r="FK302">
            <v>2</v>
          </cell>
          <cell r="FL302">
            <v>2</v>
          </cell>
          <cell r="FM302"/>
        </row>
        <row r="303">
          <cell r="A303">
            <v>6972</v>
          </cell>
          <cell r="B303" t="str">
            <v>R5秋</v>
          </cell>
          <cell r="C303">
            <v>169</v>
          </cell>
          <cell r="D303" t="str">
            <v>R5</v>
          </cell>
          <cell r="E303">
            <v>1169</v>
          </cell>
          <cell r="F303" t="str">
            <v/>
          </cell>
          <cell r="G303" t="str">
            <v/>
          </cell>
          <cell r="H303" t="str">
            <v>◇</v>
          </cell>
          <cell r="I303" t="str">
            <v/>
          </cell>
          <cell r="J303" t="str">
            <v/>
          </cell>
          <cell r="K303" t="str">
            <v>3</v>
          </cell>
          <cell r="L303">
            <v>104079</v>
          </cell>
          <cell r="M303" t="str">
            <v>内田一</v>
          </cell>
          <cell r="N303" t="str">
            <v>大潟村東3-2-45</v>
          </cell>
          <cell r="O303">
            <v>104079</v>
          </cell>
          <cell r="P303" t="str">
            <v>内田一</v>
          </cell>
          <cell r="Q303" t="str">
            <v>同一農家</v>
          </cell>
          <cell r="R303" t="str">
            <v>○</v>
          </cell>
          <cell r="S303" t="str">
            <v>C</v>
          </cell>
          <cell r="T303" t="str">
            <v>D10</v>
          </cell>
          <cell r="U303" t="str">
            <v>東野</v>
          </cell>
          <cell r="V303">
            <v>4</v>
          </cell>
          <cell r="W303" t="str">
            <v>-</v>
          </cell>
          <cell r="X303" t="str">
            <v>18-1,2</v>
          </cell>
          <cell r="Y303"/>
          <cell r="Z303" t="str">
            <v>入植地</v>
          </cell>
          <cell r="AA303" t="str">
            <v>村内</v>
          </cell>
          <cell r="AB303">
            <v>27280</v>
          </cell>
          <cell r="AC303">
            <v>27.2</v>
          </cell>
          <cell r="AD303">
            <v>147.9</v>
          </cell>
          <cell r="AE303">
            <v>1541.3</v>
          </cell>
          <cell r="AF303">
            <v>10.421230561189992</v>
          </cell>
          <cell r="AG303">
            <v>11</v>
          </cell>
          <cell r="AH303">
            <v>10</v>
          </cell>
          <cell r="AI303">
            <v>1</v>
          </cell>
          <cell r="AJ303">
            <v>1.3</v>
          </cell>
          <cell r="AK303" t="str">
            <v>完結</v>
          </cell>
          <cell r="AL303" t="str">
            <v>10m未満</v>
          </cell>
          <cell r="AM303" t="str">
            <v/>
          </cell>
          <cell r="AN303">
            <v>44802</v>
          </cell>
          <cell r="AO303" t="str">
            <v>小排D6-A左岸</v>
          </cell>
          <cell r="AP303">
            <v>11</v>
          </cell>
          <cell r="AQ303">
            <v>147.9</v>
          </cell>
          <cell r="AR303"/>
          <cell r="AS303"/>
          <cell r="AT303">
            <v>1626.9</v>
          </cell>
          <cell r="AU303">
            <v>1626.9</v>
          </cell>
          <cell r="AV303">
            <v>0</v>
          </cell>
          <cell r="AW303">
            <v>16.2</v>
          </cell>
          <cell r="AX303">
            <v>86.900000000000091</v>
          </cell>
          <cell r="AY303" t="str">
            <v>75～100m未満</v>
          </cell>
          <cell r="AZ303"/>
          <cell r="BA303">
            <v>15.4</v>
          </cell>
          <cell r="BB303" t="str">
            <v>◎</v>
          </cell>
          <cell r="BC303"/>
          <cell r="BD303" t="str">
            <v>農業者</v>
          </cell>
          <cell r="BE303" t="str">
            <v>TR</v>
          </cell>
          <cell r="BF303" t="str">
            <v>140</v>
          </cell>
          <cell r="BG303" t="str">
            <v>100</v>
          </cell>
          <cell r="BH303" t="str">
            <v>◎</v>
          </cell>
          <cell r="BI303">
            <v>20</v>
          </cell>
          <cell r="BJ303" t="str">
            <v/>
          </cell>
          <cell r="BK303" t="str">
            <v/>
          </cell>
          <cell r="BL303" t="str">
            <v>◎</v>
          </cell>
          <cell r="BM303">
            <v>15</v>
          </cell>
          <cell r="BN303"/>
          <cell r="BO303" t="str">
            <v/>
          </cell>
          <cell r="BP303">
            <v>135</v>
          </cell>
          <cell r="BQ303">
            <v>2079000</v>
          </cell>
          <cell r="BR303">
            <v>45133</v>
          </cell>
          <cell r="BS303"/>
          <cell r="BT303">
            <v>45139</v>
          </cell>
          <cell r="BU303"/>
          <cell r="BV303"/>
          <cell r="BW303"/>
          <cell r="BX303" t="str">
            <v/>
          </cell>
          <cell r="BY303" t="str">
            <v>未把握</v>
          </cell>
          <cell r="BZ303"/>
          <cell r="CA303"/>
          <cell r="CB303" t="str">
            <v/>
          </cell>
          <cell r="CC303" t="str">
            <v/>
          </cell>
          <cell r="CD303"/>
          <cell r="CE303"/>
          <cell r="CF303" t="str">
            <v/>
          </cell>
          <cell r="CG303"/>
          <cell r="CH303"/>
          <cell r="CI303"/>
          <cell r="CJ303"/>
          <cell r="CK303"/>
          <cell r="CL303"/>
          <cell r="CM303"/>
          <cell r="CN303"/>
          <cell r="CO303" t="str">
            <v/>
          </cell>
          <cell r="CP303">
            <v>15.4</v>
          </cell>
          <cell r="CQ303">
            <v>1540</v>
          </cell>
          <cell r="CR303">
            <v>2079000</v>
          </cell>
          <cell r="CS303">
            <v>231000</v>
          </cell>
          <cell r="CT303">
            <v>1848000</v>
          </cell>
          <cell r="CU303" t="str">
            <v/>
          </cell>
          <cell r="CV303" t="str">
            <v/>
          </cell>
          <cell r="CW303" t="str">
            <v/>
          </cell>
          <cell r="CX303" t="str">
            <v/>
          </cell>
          <cell r="CY303" t="str">
            <v/>
          </cell>
          <cell r="CZ303" t="str">
            <v/>
          </cell>
          <cell r="DA303" t="str">
            <v/>
          </cell>
          <cell r="DB303" t="str">
            <v/>
          </cell>
          <cell r="DC303" t="str">
            <v/>
          </cell>
          <cell r="DD303">
            <v>1848000</v>
          </cell>
          <cell r="DE303">
            <v>1848000</v>
          </cell>
          <cell r="DF303" t="str">
            <v/>
          </cell>
          <cell r="DG303" t="str">
            <v/>
          </cell>
          <cell r="DH303">
            <v>1</v>
          </cell>
          <cell r="DI303">
            <v>123245</v>
          </cell>
          <cell r="DK303" t="str">
            <v>東野4</v>
          </cell>
          <cell r="DM303" t="str">
            <v>なし</v>
          </cell>
          <cell r="DN303" t="str">
            <v>無</v>
          </cell>
          <cell r="DO303" t="str">
            <v>－</v>
          </cell>
          <cell r="DQ303" t="str">
            <v>農家</v>
          </cell>
          <cell r="DR303" t="str">
            <v>◎</v>
          </cell>
          <cell r="DS303" t="str">
            <v>TR</v>
          </cell>
          <cell r="DT303" t="str">
            <v>○</v>
          </cell>
          <cell r="DU303" t="str">
            <v>□</v>
          </cell>
          <cell r="DV303" t="str">
            <v>◆</v>
          </cell>
          <cell r="DW303" t="str">
            <v>農家◎TR○□◆</v>
          </cell>
          <cell r="DX303" t="str">
            <v>1-1</v>
          </cell>
          <cell r="DY303">
            <v>135</v>
          </cell>
          <cell r="DZ303">
            <v>120</v>
          </cell>
          <cell r="EA303"/>
          <cell r="EB303"/>
          <cell r="EC303"/>
          <cell r="ED303">
            <v>404018</v>
          </cell>
          <cell r="EF303" t="str">
            <v>東野4-18-1,2</v>
          </cell>
          <cell r="EG303" t="str">
            <v>同</v>
          </cell>
          <cell r="EH303" t="str">
            <v>同</v>
          </cell>
          <cell r="EI303" t="str">
            <v/>
          </cell>
          <cell r="EJ303" t="str">
            <v/>
          </cell>
          <cell r="EK303" t="str">
            <v/>
          </cell>
          <cell r="EL303" t="str">
            <v/>
          </cell>
          <cell r="EM303" t="str">
            <v/>
          </cell>
          <cell r="EN303" t="str">
            <v/>
          </cell>
          <cell r="EO303">
            <v>104079</v>
          </cell>
          <cell r="EP303" t="str">
            <v>内田一</v>
          </cell>
          <cell r="EQ303" t="str">
            <v>南秋田郡大潟村字東３丁目２番地４５</v>
          </cell>
          <cell r="ER303">
            <v>104079</v>
          </cell>
          <cell r="ES303" t="str">
            <v>内田一</v>
          </cell>
          <cell r="ET303" t="str">
            <v>南秋田郡大潟村字東３丁目２番地４５</v>
          </cell>
          <cell r="EU303" t="str">
            <v>個人</v>
          </cell>
          <cell r="EV303">
            <v>104079</v>
          </cell>
          <cell r="EW303" t="str">
            <v>内田一</v>
          </cell>
          <cell r="EX303" t="str">
            <v>南秋田郡大潟村字東３丁目２番地４５</v>
          </cell>
          <cell r="EY303" t="str">
            <v>個人</v>
          </cell>
          <cell r="EZ303"/>
          <cell r="FA303"/>
          <cell r="FB303" t="str">
            <v>未把握</v>
          </cell>
          <cell r="FC303" t="str">
            <v/>
          </cell>
          <cell r="FD303">
            <v>999</v>
          </cell>
          <cell r="FE303" t="str">
            <v/>
          </cell>
          <cell r="FF303" t="str">
            <v>未把握</v>
          </cell>
          <cell r="FG303">
            <v>0</v>
          </cell>
          <cell r="FH303" t="str">
            <v>不可・繰越</v>
          </cell>
          <cell r="FJ303">
            <v>104079</v>
          </cell>
          <cell r="FK303">
            <v>1</v>
          </cell>
          <cell r="FL303">
            <v>1</v>
          </cell>
          <cell r="FM303"/>
        </row>
        <row r="304">
          <cell r="A304">
            <v>6979</v>
          </cell>
          <cell r="B304" t="str">
            <v>R5秋</v>
          </cell>
          <cell r="C304">
            <v>170</v>
          </cell>
          <cell r="D304" t="str">
            <v>R5</v>
          </cell>
          <cell r="E304">
            <v>1170</v>
          </cell>
          <cell r="F304" t="str">
            <v/>
          </cell>
          <cell r="G304" t="str">
            <v/>
          </cell>
          <cell r="H304" t="str">
            <v>◇</v>
          </cell>
          <cell r="I304" t="str">
            <v/>
          </cell>
          <cell r="J304" t="str">
            <v/>
          </cell>
          <cell r="K304" t="str">
            <v>3</v>
          </cell>
          <cell r="L304">
            <v>104080</v>
          </cell>
          <cell r="M304" t="str">
            <v>山内公輝</v>
          </cell>
          <cell r="N304" t="str">
            <v>大潟村東3-2-46</v>
          </cell>
          <cell r="O304">
            <v>104080</v>
          </cell>
          <cell r="P304" t="str">
            <v>山内公輝</v>
          </cell>
          <cell r="Q304" t="str">
            <v>同一農家</v>
          </cell>
          <cell r="R304" t="str">
            <v>○</v>
          </cell>
          <cell r="S304" t="str">
            <v>C</v>
          </cell>
          <cell r="T304" t="str">
            <v>B24</v>
          </cell>
          <cell r="U304" t="str">
            <v>方口</v>
          </cell>
          <cell r="V304">
            <v>50</v>
          </cell>
          <cell r="W304" t="str">
            <v>-</v>
          </cell>
          <cell r="X304" t="str">
            <v>15,16</v>
          </cell>
          <cell r="Y304"/>
          <cell r="Z304" t="str">
            <v>入植地</v>
          </cell>
          <cell r="AA304" t="str">
            <v>村内</v>
          </cell>
          <cell r="AB304">
            <v>23449</v>
          </cell>
          <cell r="AC304">
            <v>23.4</v>
          </cell>
          <cell r="AD304">
            <v>156.30000000000001</v>
          </cell>
          <cell r="AE304">
            <v>1250</v>
          </cell>
          <cell r="AF304">
            <v>7.9974408189379389</v>
          </cell>
          <cell r="AG304">
            <v>8</v>
          </cell>
          <cell r="AH304">
            <v>8</v>
          </cell>
          <cell r="AI304">
            <v>0</v>
          </cell>
          <cell r="AJ304">
            <v>0</v>
          </cell>
          <cell r="AK304" t="str">
            <v>完結</v>
          </cell>
          <cell r="AL304" t="str">
            <v>残無</v>
          </cell>
          <cell r="AM304" t="str">
            <v/>
          </cell>
          <cell r="AN304">
            <v>44802</v>
          </cell>
          <cell r="AO304" t="str">
            <v>小排B24-B右岸</v>
          </cell>
          <cell r="AP304">
            <v>5</v>
          </cell>
          <cell r="AQ304">
            <v>156.30000000000001</v>
          </cell>
          <cell r="AR304"/>
          <cell r="AS304"/>
          <cell r="AT304">
            <v>1250.4000000000001</v>
          </cell>
          <cell r="AU304">
            <v>1250.4000000000001</v>
          </cell>
          <cell r="AV304">
            <v>0</v>
          </cell>
          <cell r="AW304">
            <v>12.5</v>
          </cell>
          <cell r="AX304">
            <v>0.40000000000009095</v>
          </cell>
          <cell r="AY304" t="str">
            <v>10m未満</v>
          </cell>
          <cell r="AZ304"/>
          <cell r="BA304">
            <v>12.5</v>
          </cell>
          <cell r="BB304" t="str">
            <v>◎</v>
          </cell>
          <cell r="BC304"/>
          <cell r="BD304" t="str">
            <v>農業者</v>
          </cell>
          <cell r="BE304" t="str">
            <v>TR</v>
          </cell>
          <cell r="BF304" t="str">
            <v>140</v>
          </cell>
          <cell r="BG304" t="str">
            <v>100</v>
          </cell>
          <cell r="BH304" t="str">
            <v>◎</v>
          </cell>
          <cell r="BI304">
            <v>20</v>
          </cell>
          <cell r="BJ304" t="str">
            <v/>
          </cell>
          <cell r="BK304" t="str">
            <v/>
          </cell>
          <cell r="BL304" t="str">
            <v>◎</v>
          </cell>
          <cell r="BM304">
            <v>15</v>
          </cell>
          <cell r="BN304"/>
          <cell r="BO304" t="str">
            <v/>
          </cell>
          <cell r="BP304">
            <v>135</v>
          </cell>
          <cell r="BQ304">
            <v>1687500</v>
          </cell>
          <cell r="BR304">
            <v>45133</v>
          </cell>
          <cell r="BS304"/>
          <cell r="BT304">
            <v>45139</v>
          </cell>
          <cell r="BU304"/>
          <cell r="BV304"/>
          <cell r="BW304"/>
          <cell r="BX304" t="str">
            <v/>
          </cell>
          <cell r="BY304" t="str">
            <v>未把握</v>
          </cell>
          <cell r="BZ304"/>
          <cell r="CA304"/>
          <cell r="CB304" t="str">
            <v/>
          </cell>
          <cell r="CC304" t="str">
            <v/>
          </cell>
          <cell r="CD304"/>
          <cell r="CE304"/>
          <cell r="CF304" t="str">
            <v/>
          </cell>
          <cell r="CG304"/>
          <cell r="CH304"/>
          <cell r="CI304"/>
          <cell r="CJ304"/>
          <cell r="CK304"/>
          <cell r="CL304"/>
          <cell r="CM304"/>
          <cell r="CN304"/>
          <cell r="CO304" t="str">
            <v/>
          </cell>
          <cell r="CP304">
            <v>12.5</v>
          </cell>
          <cell r="CQ304">
            <v>1250</v>
          </cell>
          <cell r="CR304">
            <v>1687500</v>
          </cell>
          <cell r="CS304">
            <v>187500</v>
          </cell>
          <cell r="CT304">
            <v>1500000</v>
          </cell>
          <cell r="CU304" t="str">
            <v/>
          </cell>
          <cell r="CV304" t="str">
            <v/>
          </cell>
          <cell r="CW304" t="str">
            <v/>
          </cell>
          <cell r="CX304" t="str">
            <v/>
          </cell>
          <cell r="CY304" t="str">
            <v/>
          </cell>
          <cell r="CZ304" t="str">
            <v/>
          </cell>
          <cell r="DA304" t="str">
            <v/>
          </cell>
          <cell r="DB304" t="str">
            <v/>
          </cell>
          <cell r="DC304" t="str">
            <v/>
          </cell>
          <cell r="DD304">
            <v>1500000</v>
          </cell>
          <cell r="DE304">
            <v>1500000</v>
          </cell>
          <cell r="DF304" t="str">
            <v/>
          </cell>
          <cell r="DG304" t="str">
            <v/>
          </cell>
          <cell r="DH304">
            <v>1</v>
          </cell>
          <cell r="DI304">
            <v>123246</v>
          </cell>
          <cell r="DK304" t="str">
            <v>方口50</v>
          </cell>
          <cell r="DM304" t="str">
            <v>なし</v>
          </cell>
          <cell r="DN304" t="str">
            <v>無</v>
          </cell>
          <cell r="DO304" t="str">
            <v>－</v>
          </cell>
          <cell r="DQ304" t="str">
            <v>農家</v>
          </cell>
          <cell r="DR304" t="str">
            <v>◎</v>
          </cell>
          <cell r="DS304" t="str">
            <v>TR</v>
          </cell>
          <cell r="DT304" t="str">
            <v>○</v>
          </cell>
          <cell r="DU304" t="str">
            <v>□</v>
          </cell>
          <cell r="DV304" t="str">
            <v>◆</v>
          </cell>
          <cell r="DW304" t="str">
            <v>農家◎TR○□◆</v>
          </cell>
          <cell r="DX304" t="str">
            <v>1-1</v>
          </cell>
          <cell r="DY304">
            <v>135</v>
          </cell>
          <cell r="DZ304">
            <v>120</v>
          </cell>
          <cell r="EA304"/>
          <cell r="EB304"/>
          <cell r="EC304"/>
          <cell r="ED304">
            <v>350015</v>
          </cell>
          <cell r="EF304" t="str">
            <v>方口50-15,16</v>
          </cell>
          <cell r="EG304" t="str">
            <v>同</v>
          </cell>
          <cell r="EH304" t="str">
            <v>異</v>
          </cell>
          <cell r="EI304" t="str">
            <v>同</v>
          </cell>
          <cell r="EJ304" t="str">
            <v>同</v>
          </cell>
          <cell r="EK304" t="str">
            <v>家族間</v>
          </cell>
          <cell r="EL304" t="str">
            <v/>
          </cell>
          <cell r="EM304" t="str">
            <v/>
          </cell>
          <cell r="EN304" t="str">
            <v/>
          </cell>
          <cell r="EO304">
            <v>104080</v>
          </cell>
          <cell r="EP304" t="str">
            <v>山内公輝</v>
          </cell>
          <cell r="EQ304" t="str">
            <v>南秋田郡大潟村字東３丁目２番地４６</v>
          </cell>
          <cell r="ER304">
            <v>999129</v>
          </cell>
          <cell r="ES304" t="str">
            <v>山内哲雄</v>
          </cell>
          <cell r="ET304" t="str">
            <v>南秋田郡大潟村字東３丁目２番地４６</v>
          </cell>
          <cell r="EU304" t="str">
            <v>個人</v>
          </cell>
          <cell r="EV304">
            <v>104080</v>
          </cell>
          <cell r="EW304" t="str">
            <v>山内公輝</v>
          </cell>
          <cell r="EX304" t="str">
            <v>南秋田郡大潟村字東３丁目２番地４６</v>
          </cell>
          <cell r="EY304" t="str">
            <v>個人</v>
          </cell>
          <cell r="EZ304"/>
          <cell r="FA304"/>
          <cell r="FB304" t="str">
            <v>未把握</v>
          </cell>
          <cell r="FC304" t="str">
            <v/>
          </cell>
          <cell r="FD304">
            <v>999</v>
          </cell>
          <cell r="FE304" t="str">
            <v/>
          </cell>
          <cell r="FF304" t="str">
            <v>未把握</v>
          </cell>
          <cell r="FG304">
            <v>0</v>
          </cell>
          <cell r="FH304" t="str">
            <v>不可・繰越</v>
          </cell>
          <cell r="FJ304">
            <v>104080</v>
          </cell>
          <cell r="FK304">
            <v>1</v>
          </cell>
          <cell r="FL304">
            <v>1</v>
          </cell>
          <cell r="FM304"/>
        </row>
        <row r="305">
          <cell r="A305">
            <v>6993</v>
          </cell>
          <cell r="B305" t="str">
            <v>R5秋</v>
          </cell>
          <cell r="C305">
            <v>171</v>
          </cell>
          <cell r="D305" t="str">
            <v>R5</v>
          </cell>
          <cell r="E305">
            <v>1171</v>
          </cell>
          <cell r="F305" t="str">
            <v/>
          </cell>
          <cell r="G305" t="str">
            <v/>
          </cell>
          <cell r="H305" t="str">
            <v>◇</v>
          </cell>
          <cell r="I305" t="str">
            <v/>
          </cell>
          <cell r="J305" t="str">
            <v/>
          </cell>
          <cell r="K305" t="str">
            <v>3</v>
          </cell>
          <cell r="L305">
            <v>104081</v>
          </cell>
          <cell r="M305" t="str">
            <v>山岸真由美</v>
          </cell>
          <cell r="N305" t="str">
            <v>大潟村東3-2-48</v>
          </cell>
          <cell r="O305">
            <v>104081</v>
          </cell>
          <cell r="P305" t="str">
            <v>山岸真由美</v>
          </cell>
          <cell r="Q305" t="str">
            <v>同一農家</v>
          </cell>
          <cell r="R305" t="str">
            <v>○</v>
          </cell>
          <cell r="S305" t="str">
            <v>C</v>
          </cell>
          <cell r="T305" t="str">
            <v>D18</v>
          </cell>
          <cell r="U305" t="str">
            <v>東野</v>
          </cell>
          <cell r="V305">
            <v>8</v>
          </cell>
          <cell r="W305" t="str">
            <v>-</v>
          </cell>
          <cell r="X305" t="str">
            <v>16-2</v>
          </cell>
          <cell r="Y305"/>
          <cell r="Z305" t="str">
            <v>入植地</v>
          </cell>
          <cell r="AA305" t="str">
            <v>村内</v>
          </cell>
          <cell r="AB305">
            <v>12670</v>
          </cell>
          <cell r="AC305">
            <v>12.6</v>
          </cell>
          <cell r="AD305">
            <v>148.4</v>
          </cell>
          <cell r="AE305">
            <v>672</v>
          </cell>
          <cell r="AF305">
            <v>4.5283018867924527</v>
          </cell>
          <cell r="AG305">
            <v>5</v>
          </cell>
          <cell r="AH305">
            <v>5</v>
          </cell>
          <cell r="AI305">
            <v>0</v>
          </cell>
          <cell r="AJ305">
            <v>2</v>
          </cell>
          <cell r="AK305" t="str">
            <v>完結</v>
          </cell>
          <cell r="AL305" t="str">
            <v>10m未満</v>
          </cell>
          <cell r="AM305" t="str">
            <v/>
          </cell>
          <cell r="AN305">
            <v>44799</v>
          </cell>
          <cell r="AO305" t="str">
            <v>小排D18-B左岸</v>
          </cell>
          <cell r="AP305">
            <v>6</v>
          </cell>
          <cell r="AQ305">
            <v>148.4</v>
          </cell>
          <cell r="AR305"/>
          <cell r="AS305"/>
          <cell r="AT305">
            <v>742</v>
          </cell>
          <cell r="AU305">
            <v>742</v>
          </cell>
          <cell r="AV305">
            <v>0</v>
          </cell>
          <cell r="AW305">
            <v>7.4</v>
          </cell>
          <cell r="AX305">
            <v>72</v>
          </cell>
          <cell r="AY305" t="str">
            <v>50～75m未満</v>
          </cell>
          <cell r="AZ305"/>
          <cell r="BA305">
            <v>6.7</v>
          </cell>
          <cell r="BB305" t="str">
            <v>◎</v>
          </cell>
          <cell r="BC305"/>
          <cell r="BD305" t="str">
            <v>農業者</v>
          </cell>
          <cell r="BE305" t="str">
            <v>TR</v>
          </cell>
          <cell r="BF305" t="str">
            <v>140</v>
          </cell>
          <cell r="BG305" t="str">
            <v>100</v>
          </cell>
          <cell r="BH305" t="str">
            <v>◎</v>
          </cell>
          <cell r="BI305">
            <v>20</v>
          </cell>
          <cell r="BJ305" t="str">
            <v/>
          </cell>
          <cell r="BK305" t="str">
            <v/>
          </cell>
          <cell r="BL305" t="str">
            <v>◎</v>
          </cell>
          <cell r="BM305">
            <v>15</v>
          </cell>
          <cell r="BN305"/>
          <cell r="BO305" t="str">
            <v/>
          </cell>
          <cell r="BP305">
            <v>135</v>
          </cell>
          <cell r="BQ305">
            <v>904500</v>
          </cell>
          <cell r="BR305">
            <v>45132</v>
          </cell>
          <cell r="BS305"/>
          <cell r="BT305">
            <v>45139</v>
          </cell>
          <cell r="BU305"/>
          <cell r="BV305"/>
          <cell r="BW305"/>
          <cell r="BX305">
            <v>45217</v>
          </cell>
          <cell r="BY305" t="str">
            <v>ﾓﾐｶﾞﾗ投入</v>
          </cell>
          <cell r="BZ305"/>
          <cell r="CA305"/>
          <cell r="CB305" t="str">
            <v/>
          </cell>
          <cell r="CC305" t="str">
            <v/>
          </cell>
          <cell r="CD305"/>
          <cell r="CE305"/>
          <cell r="CF305" t="str">
            <v/>
          </cell>
          <cell r="CG305"/>
          <cell r="CH305"/>
          <cell r="CI305"/>
          <cell r="CJ305"/>
          <cell r="CK305"/>
          <cell r="CL305"/>
          <cell r="CM305"/>
          <cell r="CN305"/>
          <cell r="CO305" t="str">
            <v/>
          </cell>
          <cell r="CP305">
            <v>6.7</v>
          </cell>
          <cell r="CQ305">
            <v>670</v>
          </cell>
          <cell r="CR305">
            <v>904500</v>
          </cell>
          <cell r="CS305">
            <v>100500</v>
          </cell>
          <cell r="CT305">
            <v>804000</v>
          </cell>
          <cell r="CU305" t="str">
            <v/>
          </cell>
          <cell r="CV305" t="str">
            <v/>
          </cell>
          <cell r="CW305" t="str">
            <v/>
          </cell>
          <cell r="CX305" t="str">
            <v/>
          </cell>
          <cell r="CY305" t="str">
            <v/>
          </cell>
          <cell r="CZ305" t="str">
            <v/>
          </cell>
          <cell r="DA305" t="str">
            <v/>
          </cell>
          <cell r="DB305" t="str">
            <v/>
          </cell>
          <cell r="DC305" t="str">
            <v/>
          </cell>
          <cell r="DD305">
            <v>804000</v>
          </cell>
          <cell r="DE305">
            <v>804000</v>
          </cell>
          <cell r="DF305" t="str">
            <v/>
          </cell>
          <cell r="DG305" t="str">
            <v/>
          </cell>
          <cell r="DH305">
            <v>1</v>
          </cell>
          <cell r="DI305">
            <v>123248</v>
          </cell>
          <cell r="DK305" t="str">
            <v>東野8</v>
          </cell>
          <cell r="DM305" t="str">
            <v>なし</v>
          </cell>
          <cell r="DN305" t="str">
            <v>無</v>
          </cell>
          <cell r="DO305" t="str">
            <v>－</v>
          </cell>
          <cell r="DQ305" t="str">
            <v>農家</v>
          </cell>
          <cell r="DR305" t="str">
            <v>◎</v>
          </cell>
          <cell r="DS305" t="str">
            <v>TR</v>
          </cell>
          <cell r="DT305" t="str">
            <v>○</v>
          </cell>
          <cell r="DU305" t="str">
            <v>□</v>
          </cell>
          <cell r="DV305" t="str">
            <v>◆</v>
          </cell>
          <cell r="DW305" t="str">
            <v>農家◎TR○□◆</v>
          </cell>
          <cell r="DX305" t="str">
            <v>1-1</v>
          </cell>
          <cell r="DY305">
            <v>135</v>
          </cell>
          <cell r="DZ305">
            <v>120</v>
          </cell>
          <cell r="EA305"/>
          <cell r="EB305"/>
          <cell r="EC305"/>
          <cell r="ED305">
            <v>408016</v>
          </cell>
          <cell r="EF305" t="str">
            <v>東野8-16-2</v>
          </cell>
          <cell r="EG305" t="str">
            <v>同</v>
          </cell>
          <cell r="EH305" t="str">
            <v>異</v>
          </cell>
          <cell r="EI305" t="str">
            <v>同</v>
          </cell>
          <cell r="EJ305" t="str">
            <v>同</v>
          </cell>
          <cell r="EK305" t="str">
            <v>家族間</v>
          </cell>
          <cell r="EL305" t="str">
            <v/>
          </cell>
          <cell r="EM305" t="str">
            <v/>
          </cell>
          <cell r="EN305" t="str">
            <v/>
          </cell>
          <cell r="EO305">
            <v>104081</v>
          </cell>
          <cell r="EP305" t="str">
            <v>山岸真由美</v>
          </cell>
          <cell r="EQ305" t="str">
            <v>南秋田郡大潟村字東３丁目２番地４８</v>
          </cell>
          <cell r="ER305">
            <v>999130</v>
          </cell>
          <cell r="ES305" t="str">
            <v>山岸政弘</v>
          </cell>
          <cell r="ET305" t="str">
            <v>南秋田郡大潟村字東３丁目２番地４８</v>
          </cell>
          <cell r="EU305" t="str">
            <v>個人</v>
          </cell>
          <cell r="EV305">
            <v>104081</v>
          </cell>
          <cell r="EW305" t="str">
            <v>山岸真由美</v>
          </cell>
          <cell r="EX305" t="str">
            <v>南秋田郡大潟村字東３丁目２番地４８</v>
          </cell>
          <cell r="EY305" t="str">
            <v>個人</v>
          </cell>
          <cell r="EZ305"/>
          <cell r="FA305"/>
          <cell r="FB305" t="str">
            <v>ﾓﾐｶﾞﾗ投入</v>
          </cell>
          <cell r="FC305" t="str">
            <v/>
          </cell>
          <cell r="FD305">
            <v>999</v>
          </cell>
          <cell r="FE305">
            <v>45217</v>
          </cell>
          <cell r="FF305" t="str">
            <v>ﾓﾐｶﾞﾗ投入</v>
          </cell>
          <cell r="FG305">
            <v>0</v>
          </cell>
          <cell r="FH305" t="str">
            <v>不可・繰越</v>
          </cell>
          <cell r="FJ305">
            <v>104081</v>
          </cell>
          <cell r="FK305">
            <v>1</v>
          </cell>
          <cell r="FL305">
            <v>1</v>
          </cell>
          <cell r="FM305"/>
        </row>
        <row r="306">
          <cell r="A306">
            <v>6994</v>
          </cell>
          <cell r="B306" t="str">
            <v>R5秋</v>
          </cell>
          <cell r="C306">
            <v>171</v>
          </cell>
          <cell r="D306" t="str">
            <v>R5</v>
          </cell>
          <cell r="E306">
            <v>1171</v>
          </cell>
          <cell r="F306" t="str">
            <v/>
          </cell>
          <cell r="G306" t="str">
            <v/>
          </cell>
          <cell r="H306" t="str">
            <v>◇</v>
          </cell>
          <cell r="I306" t="str">
            <v/>
          </cell>
          <cell r="J306" t="str">
            <v/>
          </cell>
          <cell r="K306" t="str">
            <v>3</v>
          </cell>
          <cell r="L306">
            <v>104081</v>
          </cell>
          <cell r="M306" t="str">
            <v>山岸真由美</v>
          </cell>
          <cell r="N306" t="str">
            <v>大潟村東3-2-48</v>
          </cell>
          <cell r="O306">
            <v>104081</v>
          </cell>
          <cell r="P306" t="str">
            <v>山岸真由美</v>
          </cell>
          <cell r="Q306" t="str">
            <v>同一農家</v>
          </cell>
          <cell r="R306" t="str">
            <v>○</v>
          </cell>
          <cell r="S306" t="str">
            <v>C</v>
          </cell>
          <cell r="T306" t="str">
            <v>D18</v>
          </cell>
          <cell r="U306" t="str">
            <v>東野</v>
          </cell>
          <cell r="V306">
            <v>8</v>
          </cell>
          <cell r="W306" t="str">
            <v>-</v>
          </cell>
          <cell r="X306" t="str">
            <v>17-1</v>
          </cell>
          <cell r="Y306"/>
          <cell r="Z306" t="str">
            <v>入植地</v>
          </cell>
          <cell r="AA306" t="str">
            <v>村内</v>
          </cell>
          <cell r="AB306">
            <v>12969</v>
          </cell>
          <cell r="AC306">
            <v>12.9</v>
          </cell>
          <cell r="AD306">
            <v>144.9</v>
          </cell>
          <cell r="AE306">
            <v>713.3</v>
          </cell>
          <cell r="AF306">
            <v>4.9227053140096615</v>
          </cell>
          <cell r="AG306">
            <v>5</v>
          </cell>
          <cell r="AH306">
            <v>5</v>
          </cell>
          <cell r="AI306">
            <v>0</v>
          </cell>
          <cell r="AJ306">
            <v>3.3</v>
          </cell>
          <cell r="AK306" t="str">
            <v>完結</v>
          </cell>
          <cell r="AL306" t="str">
            <v>10m未満</v>
          </cell>
          <cell r="AM306" t="str">
            <v/>
          </cell>
          <cell r="AN306">
            <v>44799</v>
          </cell>
          <cell r="AO306" t="str">
            <v>小排D18-B左岸</v>
          </cell>
          <cell r="AP306">
            <v>6</v>
          </cell>
          <cell r="AQ306">
            <v>144.9</v>
          </cell>
          <cell r="AR306"/>
          <cell r="AS306"/>
          <cell r="AT306">
            <v>724.5</v>
          </cell>
          <cell r="AU306">
            <v>724.5</v>
          </cell>
          <cell r="AV306">
            <v>0</v>
          </cell>
          <cell r="AW306">
            <v>7.2</v>
          </cell>
          <cell r="AX306">
            <v>14.5</v>
          </cell>
          <cell r="AY306" t="str">
            <v>10～20m未満</v>
          </cell>
          <cell r="AZ306"/>
          <cell r="BA306">
            <v>7.1</v>
          </cell>
          <cell r="BB306" t="str">
            <v>◎</v>
          </cell>
          <cell r="BC306"/>
          <cell r="BD306" t="str">
            <v>農業者</v>
          </cell>
          <cell r="BE306" t="str">
            <v>TR</v>
          </cell>
          <cell r="BF306" t="str">
            <v>140</v>
          </cell>
          <cell r="BG306" t="str">
            <v>100</v>
          </cell>
          <cell r="BH306" t="str">
            <v>◎</v>
          </cell>
          <cell r="BI306">
            <v>20</v>
          </cell>
          <cell r="BJ306" t="str">
            <v/>
          </cell>
          <cell r="BK306" t="str">
            <v/>
          </cell>
          <cell r="BL306" t="str">
            <v>◎</v>
          </cell>
          <cell r="BM306">
            <v>15</v>
          </cell>
          <cell r="BN306"/>
          <cell r="BO306" t="str">
            <v/>
          </cell>
          <cell r="BP306">
            <v>135</v>
          </cell>
          <cell r="BQ306">
            <v>958500</v>
          </cell>
          <cell r="BR306">
            <v>45132</v>
          </cell>
          <cell r="BS306"/>
          <cell r="BT306">
            <v>45139</v>
          </cell>
          <cell r="BU306"/>
          <cell r="BV306"/>
          <cell r="BW306"/>
          <cell r="BX306">
            <v>45217</v>
          </cell>
          <cell r="BY306" t="str">
            <v>ﾓﾐｶﾞﾗ投入</v>
          </cell>
          <cell r="BZ306"/>
          <cell r="CA306"/>
          <cell r="CB306" t="str">
            <v/>
          </cell>
          <cell r="CC306" t="str">
            <v/>
          </cell>
          <cell r="CD306"/>
          <cell r="CE306"/>
          <cell r="CF306" t="str">
            <v/>
          </cell>
          <cell r="CG306"/>
          <cell r="CH306"/>
          <cell r="CI306"/>
          <cell r="CJ306"/>
          <cell r="CK306"/>
          <cell r="CL306"/>
          <cell r="CM306"/>
          <cell r="CN306"/>
          <cell r="CO306" t="str">
            <v/>
          </cell>
          <cell r="CP306">
            <v>7.1</v>
          </cell>
          <cell r="CQ306">
            <v>710</v>
          </cell>
          <cell r="CR306">
            <v>958500</v>
          </cell>
          <cell r="CS306">
            <v>106500</v>
          </cell>
          <cell r="CT306">
            <v>852000</v>
          </cell>
          <cell r="CU306" t="str">
            <v/>
          </cell>
          <cell r="CV306" t="str">
            <v/>
          </cell>
          <cell r="CW306" t="str">
            <v/>
          </cell>
          <cell r="CX306" t="str">
            <v/>
          </cell>
          <cell r="CY306" t="str">
            <v/>
          </cell>
          <cell r="CZ306" t="str">
            <v/>
          </cell>
          <cell r="DA306" t="str">
            <v/>
          </cell>
          <cell r="DB306" t="str">
            <v/>
          </cell>
          <cell r="DC306" t="str">
            <v/>
          </cell>
          <cell r="DD306">
            <v>852000</v>
          </cell>
          <cell r="DE306">
            <v>852000</v>
          </cell>
          <cell r="DF306" t="str">
            <v/>
          </cell>
          <cell r="DG306" t="str">
            <v/>
          </cell>
          <cell r="DH306">
            <v>1</v>
          </cell>
          <cell r="DI306">
            <v>123248</v>
          </cell>
          <cell r="DK306" t="str">
            <v>東野8</v>
          </cell>
          <cell r="DM306" t="str">
            <v>なし</v>
          </cell>
          <cell r="DN306" t="str">
            <v>無</v>
          </cell>
          <cell r="DO306" t="str">
            <v>－</v>
          </cell>
          <cell r="DQ306" t="str">
            <v>農家</v>
          </cell>
          <cell r="DR306" t="str">
            <v>◎</v>
          </cell>
          <cell r="DS306" t="str">
            <v>TR</v>
          </cell>
          <cell r="DT306" t="str">
            <v>○</v>
          </cell>
          <cell r="DU306" t="str">
            <v>□</v>
          </cell>
          <cell r="DV306" t="str">
            <v>◆</v>
          </cell>
          <cell r="DW306" t="str">
            <v>農家◎TR○□◆</v>
          </cell>
          <cell r="DX306" t="str">
            <v>1-1</v>
          </cell>
          <cell r="DY306">
            <v>135</v>
          </cell>
          <cell r="DZ306">
            <v>120</v>
          </cell>
          <cell r="EA306"/>
          <cell r="EB306"/>
          <cell r="EC306"/>
          <cell r="ED306">
            <v>408017</v>
          </cell>
          <cell r="EF306" t="str">
            <v>東野8-17-1</v>
          </cell>
          <cell r="EG306" t="str">
            <v>同</v>
          </cell>
          <cell r="EH306" t="str">
            <v>異</v>
          </cell>
          <cell r="EI306" t="str">
            <v>同</v>
          </cell>
          <cell r="EJ306" t="str">
            <v>同</v>
          </cell>
          <cell r="EK306" t="str">
            <v>家族間</v>
          </cell>
          <cell r="EL306" t="str">
            <v/>
          </cell>
          <cell r="EM306" t="str">
            <v/>
          </cell>
          <cell r="EN306" t="str">
            <v/>
          </cell>
          <cell r="EO306">
            <v>104081</v>
          </cell>
          <cell r="EP306" t="str">
            <v>山岸真由美</v>
          </cell>
          <cell r="EQ306" t="str">
            <v>南秋田郡大潟村字東３丁目２番地４８</v>
          </cell>
          <cell r="ER306">
            <v>999130</v>
          </cell>
          <cell r="ES306" t="str">
            <v>山岸政弘</v>
          </cell>
          <cell r="ET306" t="str">
            <v>南秋田郡大潟村字東３丁目２番地４８</v>
          </cell>
          <cell r="EU306" t="str">
            <v>個人</v>
          </cell>
          <cell r="EV306">
            <v>104081</v>
          </cell>
          <cell r="EW306" t="str">
            <v>山岸真由美</v>
          </cell>
          <cell r="EX306" t="str">
            <v>南秋田郡大潟村字東３丁目２番地４８</v>
          </cell>
          <cell r="EY306" t="str">
            <v>個人</v>
          </cell>
          <cell r="EZ306"/>
          <cell r="FA306"/>
          <cell r="FB306" t="str">
            <v>ﾓﾐｶﾞﾗ投入</v>
          </cell>
          <cell r="FC306" t="str">
            <v/>
          </cell>
          <cell r="FD306">
            <v>999</v>
          </cell>
          <cell r="FE306">
            <v>45217</v>
          </cell>
          <cell r="FF306" t="str">
            <v>ﾓﾐｶﾞﾗ投入</v>
          </cell>
          <cell r="FG306">
            <v>0</v>
          </cell>
          <cell r="FH306" t="str">
            <v>不可・繰越</v>
          </cell>
          <cell r="FJ306">
            <v>104081</v>
          </cell>
          <cell r="FK306">
            <v>2</v>
          </cell>
          <cell r="FL306">
            <v>2</v>
          </cell>
          <cell r="FM306"/>
        </row>
        <row r="307">
          <cell r="A307">
            <v>7024</v>
          </cell>
          <cell r="B307" t="str">
            <v>R5秋</v>
          </cell>
          <cell r="C307">
            <v>172</v>
          </cell>
          <cell r="D307" t="str">
            <v>R5</v>
          </cell>
          <cell r="E307">
            <v>1172</v>
          </cell>
          <cell r="F307" t="str">
            <v/>
          </cell>
          <cell r="G307" t="str">
            <v/>
          </cell>
          <cell r="H307" t="str">
            <v>◇</v>
          </cell>
          <cell r="I307" t="str">
            <v/>
          </cell>
          <cell r="J307" t="str">
            <v/>
          </cell>
          <cell r="K307" t="str">
            <v>3</v>
          </cell>
          <cell r="L307">
            <v>104083</v>
          </cell>
          <cell r="M307" t="str">
            <v>樋熊学</v>
          </cell>
          <cell r="N307" t="str">
            <v>大潟村東3-2-50</v>
          </cell>
          <cell r="O307">
            <v>104083</v>
          </cell>
          <cell r="P307" t="str">
            <v>樋熊学</v>
          </cell>
          <cell r="Q307" t="str">
            <v>同一農家</v>
          </cell>
          <cell r="R307" t="str">
            <v>○</v>
          </cell>
          <cell r="S307" t="str">
            <v>C</v>
          </cell>
          <cell r="T307" t="str">
            <v>A22</v>
          </cell>
          <cell r="U307" t="str">
            <v>中野</v>
          </cell>
          <cell r="V307">
            <v>4</v>
          </cell>
          <cell r="W307" t="str">
            <v>-</v>
          </cell>
          <cell r="X307" t="str">
            <v>27,28</v>
          </cell>
          <cell r="Y307"/>
          <cell r="Z307" t="str">
            <v>入植地</v>
          </cell>
          <cell r="AA307" t="str">
            <v>村内</v>
          </cell>
          <cell r="AB307">
            <v>26325</v>
          </cell>
          <cell r="AC307">
            <v>26.3</v>
          </cell>
          <cell r="AD307">
            <v>140.9</v>
          </cell>
          <cell r="AE307">
            <v>383.30000000000018</v>
          </cell>
          <cell r="AF307">
            <v>2.7203690560681344</v>
          </cell>
          <cell r="AG307">
            <v>3</v>
          </cell>
          <cell r="AH307">
            <v>3</v>
          </cell>
          <cell r="AI307">
            <v>0</v>
          </cell>
          <cell r="AJ307">
            <v>3.3</v>
          </cell>
          <cell r="AK307" t="str">
            <v>完結</v>
          </cell>
          <cell r="AL307" t="str">
            <v>10m未満</v>
          </cell>
          <cell r="AM307" t="str">
            <v>優先圃場</v>
          </cell>
          <cell r="AN307">
            <v>44798</v>
          </cell>
          <cell r="AO307" t="str">
            <v>小排A22-B右岸</v>
          </cell>
          <cell r="AP307">
            <v>7.6</v>
          </cell>
          <cell r="AQ307">
            <v>140.9</v>
          </cell>
          <cell r="AR307"/>
          <cell r="AS307"/>
          <cell r="AT307">
            <v>422.70000000000005</v>
          </cell>
          <cell r="AU307">
            <v>422.70000000000005</v>
          </cell>
          <cell r="AV307">
            <v>0</v>
          </cell>
          <cell r="AW307">
            <v>4.2</v>
          </cell>
          <cell r="AX307">
            <v>42.700000000000045</v>
          </cell>
          <cell r="AY307" t="str">
            <v>30～50m未満</v>
          </cell>
          <cell r="AZ307"/>
          <cell r="BA307">
            <v>3.8</v>
          </cell>
          <cell r="BB307" t="str">
            <v>◎</v>
          </cell>
          <cell r="BC307"/>
          <cell r="BD307" t="str">
            <v>農業者</v>
          </cell>
          <cell r="BE307" t="str">
            <v>TR</v>
          </cell>
          <cell r="BF307" t="str">
            <v>140</v>
          </cell>
          <cell r="BG307" t="str">
            <v>100</v>
          </cell>
          <cell r="BH307" t="str">
            <v>◎</v>
          </cell>
          <cell r="BI307">
            <v>20</v>
          </cell>
          <cell r="BJ307" t="str">
            <v/>
          </cell>
          <cell r="BK307" t="str">
            <v/>
          </cell>
          <cell r="BL307" t="str">
            <v>◎</v>
          </cell>
          <cell r="BM307">
            <v>15</v>
          </cell>
          <cell r="BN307"/>
          <cell r="BO307" t="str">
            <v/>
          </cell>
          <cell r="BP307">
            <v>135</v>
          </cell>
          <cell r="BQ307">
            <v>513000</v>
          </cell>
          <cell r="BR307">
            <v>45125</v>
          </cell>
          <cell r="BS307"/>
          <cell r="BT307">
            <v>45139</v>
          </cell>
          <cell r="BU307"/>
          <cell r="BV307"/>
          <cell r="BW307"/>
          <cell r="BX307" t="str">
            <v/>
          </cell>
          <cell r="BY307" t="str">
            <v>未把握</v>
          </cell>
          <cell r="BZ307"/>
          <cell r="CA307"/>
          <cell r="CB307" t="str">
            <v/>
          </cell>
          <cell r="CC307" t="str">
            <v/>
          </cell>
          <cell r="CD307"/>
          <cell r="CE307"/>
          <cell r="CF307" t="str">
            <v/>
          </cell>
          <cell r="CG307"/>
          <cell r="CH307"/>
          <cell r="CI307"/>
          <cell r="CJ307"/>
          <cell r="CK307"/>
          <cell r="CL307"/>
          <cell r="CM307"/>
          <cell r="CN307"/>
          <cell r="CO307" t="str">
            <v/>
          </cell>
          <cell r="CP307">
            <v>3.8</v>
          </cell>
          <cell r="CQ307">
            <v>380</v>
          </cell>
          <cell r="CR307">
            <v>513000</v>
          </cell>
          <cell r="CS307">
            <v>57000</v>
          </cell>
          <cell r="CT307">
            <v>456000</v>
          </cell>
          <cell r="CU307" t="str">
            <v/>
          </cell>
          <cell r="CV307" t="str">
            <v/>
          </cell>
          <cell r="CW307" t="str">
            <v/>
          </cell>
          <cell r="CX307" t="str">
            <v/>
          </cell>
          <cell r="CY307" t="str">
            <v/>
          </cell>
          <cell r="CZ307" t="str">
            <v/>
          </cell>
          <cell r="DA307" t="str">
            <v/>
          </cell>
          <cell r="DB307" t="str">
            <v/>
          </cell>
          <cell r="DC307" t="str">
            <v/>
          </cell>
          <cell r="DD307">
            <v>456000</v>
          </cell>
          <cell r="DE307">
            <v>456000</v>
          </cell>
          <cell r="DF307" t="str">
            <v/>
          </cell>
          <cell r="DG307" t="str">
            <v/>
          </cell>
          <cell r="DH307">
            <v>1</v>
          </cell>
          <cell r="DI307">
            <v>123250</v>
          </cell>
          <cell r="DK307" t="str">
            <v>中野4</v>
          </cell>
          <cell r="DM307" t="str">
            <v>なし</v>
          </cell>
          <cell r="DN307" t="str">
            <v>無</v>
          </cell>
          <cell r="DO307" t="str">
            <v>－</v>
          </cell>
          <cell r="DQ307" t="str">
            <v>農家</v>
          </cell>
          <cell r="DR307" t="str">
            <v>◎</v>
          </cell>
          <cell r="DS307" t="str">
            <v>TR</v>
          </cell>
          <cell r="DT307" t="str">
            <v>○</v>
          </cell>
          <cell r="DU307" t="str">
            <v>□</v>
          </cell>
          <cell r="DV307" t="str">
            <v>◆</v>
          </cell>
          <cell r="DW307" t="str">
            <v>農家◎TR○□◆</v>
          </cell>
          <cell r="DX307" t="str">
            <v>1-1</v>
          </cell>
          <cell r="DY307">
            <v>135</v>
          </cell>
          <cell r="DZ307">
            <v>120</v>
          </cell>
          <cell r="EA307"/>
          <cell r="EB307"/>
          <cell r="EC307"/>
          <cell r="ED307">
            <v>204027</v>
          </cell>
          <cell r="EF307" t="str">
            <v>中野4-27,28</v>
          </cell>
          <cell r="EG307" t="str">
            <v>同</v>
          </cell>
          <cell r="EH307" t="str">
            <v>異</v>
          </cell>
          <cell r="EI307" t="str">
            <v>同</v>
          </cell>
          <cell r="EJ307" t="str">
            <v>同</v>
          </cell>
          <cell r="EK307" t="str">
            <v>家族間</v>
          </cell>
          <cell r="EL307" t="str">
            <v/>
          </cell>
          <cell r="EM307" t="str">
            <v/>
          </cell>
          <cell r="EN307" t="str">
            <v/>
          </cell>
          <cell r="EO307">
            <v>104083</v>
          </cell>
          <cell r="EP307" t="str">
            <v>樋熊学</v>
          </cell>
          <cell r="EQ307" t="str">
            <v>南秋田郡大潟村字東３丁目２番地５０</v>
          </cell>
          <cell r="ER307">
            <v>999132</v>
          </cell>
          <cell r="ES307" t="str">
            <v>樋熊正夫</v>
          </cell>
          <cell r="ET307" t="str">
            <v>南秋田郡大潟村字東３丁目２番地５０</v>
          </cell>
          <cell r="EU307" t="str">
            <v>個人</v>
          </cell>
          <cell r="EV307">
            <v>104083</v>
          </cell>
          <cell r="EW307" t="str">
            <v>樋熊学</v>
          </cell>
          <cell r="EX307" t="str">
            <v>南秋田郡大潟村字東３丁目２番地５０</v>
          </cell>
          <cell r="EY307" t="str">
            <v>個人</v>
          </cell>
          <cell r="EZ307"/>
          <cell r="FA307"/>
          <cell r="FB307" t="str">
            <v>未把握</v>
          </cell>
          <cell r="FC307" t="str">
            <v/>
          </cell>
          <cell r="FD307">
            <v>999</v>
          </cell>
          <cell r="FE307" t="str">
            <v/>
          </cell>
          <cell r="FF307" t="str">
            <v>未把握</v>
          </cell>
          <cell r="FG307">
            <v>0</v>
          </cell>
          <cell r="FH307" t="str">
            <v>不可・繰越</v>
          </cell>
          <cell r="FJ307">
            <v>104083</v>
          </cell>
          <cell r="FK307">
            <v>1</v>
          </cell>
          <cell r="FL307">
            <v>1</v>
          </cell>
          <cell r="FM307"/>
        </row>
        <row r="308">
          <cell r="A308">
            <v>7036</v>
          </cell>
          <cell r="B308" t="str">
            <v>R5秋・期間外</v>
          </cell>
          <cell r="C308">
            <v>173</v>
          </cell>
          <cell r="D308" t="str">
            <v>R5</v>
          </cell>
          <cell r="E308">
            <v>1173</v>
          </cell>
          <cell r="F308" t="str">
            <v/>
          </cell>
          <cell r="G308" t="str">
            <v/>
          </cell>
          <cell r="H308" t="str">
            <v/>
          </cell>
          <cell r="I308" t="str">
            <v>◇</v>
          </cell>
          <cell r="J308" t="str">
            <v/>
          </cell>
          <cell r="K308" t="str">
            <v>4</v>
          </cell>
          <cell r="L308">
            <v>104084</v>
          </cell>
          <cell r="M308" t="str">
            <v>三浦精</v>
          </cell>
          <cell r="N308" t="str">
            <v>大潟村東3-2-51</v>
          </cell>
          <cell r="O308">
            <v>104084</v>
          </cell>
          <cell r="P308" t="str">
            <v>三浦精</v>
          </cell>
          <cell r="Q308" t="str">
            <v>同一農家</v>
          </cell>
          <cell r="R308" t="str">
            <v>○</v>
          </cell>
          <cell r="S308" t="str">
            <v>C</v>
          </cell>
          <cell r="T308" t="str">
            <v>D6</v>
          </cell>
          <cell r="U308" t="str">
            <v>東野</v>
          </cell>
          <cell r="V308">
            <v>5</v>
          </cell>
          <cell r="W308" t="str">
            <v>-</v>
          </cell>
          <cell r="X308" t="str">
            <v>17-1</v>
          </cell>
          <cell r="Y308"/>
          <cell r="Z308" t="str">
            <v>入植地</v>
          </cell>
          <cell r="AA308" t="str">
            <v>村内</v>
          </cell>
          <cell r="AB308">
            <v>13013</v>
          </cell>
          <cell r="AC308">
            <v>13</v>
          </cell>
          <cell r="AD308">
            <v>140.19999999999999</v>
          </cell>
          <cell r="AE308">
            <v>1300</v>
          </cell>
          <cell r="AF308">
            <v>9.2724679029957215</v>
          </cell>
          <cell r="AG308">
            <v>9</v>
          </cell>
          <cell r="AH308">
            <v>9</v>
          </cell>
          <cell r="AI308">
            <v>0</v>
          </cell>
          <cell r="AJ308">
            <v>40</v>
          </cell>
          <cell r="AK308" t="str">
            <v>完結</v>
          </cell>
          <cell r="AL308" t="str">
            <v>30～50m未満</v>
          </cell>
          <cell r="AM308" t="str">
            <v/>
          </cell>
          <cell r="AN308">
            <v>44889</v>
          </cell>
          <cell r="AO308" t="str">
            <v>小排D2-A左岸</v>
          </cell>
          <cell r="AP308">
            <v>6.2</v>
          </cell>
          <cell r="AQ308">
            <v>140.19999999999999</v>
          </cell>
          <cell r="AR308"/>
          <cell r="AS308"/>
          <cell r="AT308">
            <v>1261.8</v>
          </cell>
          <cell r="AU308">
            <v>1261.8</v>
          </cell>
          <cell r="AV308">
            <v>0</v>
          </cell>
          <cell r="AW308">
            <v>12.6</v>
          </cell>
          <cell r="AX308">
            <v>1.7999999999999545</v>
          </cell>
          <cell r="AY308" t="str">
            <v>10m未満</v>
          </cell>
          <cell r="AZ308"/>
          <cell r="BA308">
            <v>12.6</v>
          </cell>
          <cell r="BB308" t="str">
            <v>◎</v>
          </cell>
          <cell r="BC308"/>
          <cell r="BD308" t="str">
            <v>農業者</v>
          </cell>
          <cell r="BE308" t="str">
            <v>TR</v>
          </cell>
          <cell r="BF308" t="str">
            <v>140</v>
          </cell>
          <cell r="BG308" t="str">
            <v>100</v>
          </cell>
          <cell r="BH308" t="str">
            <v>◎</v>
          </cell>
          <cell r="BI308">
            <v>20</v>
          </cell>
          <cell r="BJ308" t="str">
            <v/>
          </cell>
          <cell r="BK308" t="str">
            <v/>
          </cell>
          <cell r="BL308" t="str">
            <v>◎</v>
          </cell>
          <cell r="BM308">
            <v>15</v>
          </cell>
          <cell r="BN308"/>
          <cell r="BO308" t="str">
            <v/>
          </cell>
          <cell r="BP308">
            <v>135</v>
          </cell>
          <cell r="BQ308">
            <v>1701000</v>
          </cell>
          <cell r="BR308">
            <v>45127</v>
          </cell>
          <cell r="BS308"/>
          <cell r="BT308">
            <v>45139</v>
          </cell>
          <cell r="BU308"/>
          <cell r="BV308"/>
          <cell r="BW308"/>
          <cell r="BX308" t="str">
            <v/>
          </cell>
          <cell r="BY308" t="str">
            <v>未把握</v>
          </cell>
          <cell r="BZ308"/>
          <cell r="CA308"/>
          <cell r="CB308" t="str">
            <v/>
          </cell>
          <cell r="CC308" t="str">
            <v/>
          </cell>
          <cell r="CD308"/>
          <cell r="CE308"/>
          <cell r="CF308" t="str">
            <v/>
          </cell>
          <cell r="CG308"/>
          <cell r="CH308"/>
          <cell r="CI308"/>
          <cell r="CJ308"/>
          <cell r="CK308"/>
          <cell r="CL308"/>
          <cell r="CM308"/>
          <cell r="CN308"/>
          <cell r="CO308" t="str">
            <v/>
          </cell>
          <cell r="CP308">
            <v>12.6</v>
          </cell>
          <cell r="CQ308">
            <v>1260</v>
          </cell>
          <cell r="CR308">
            <v>1701000</v>
          </cell>
          <cell r="CS308">
            <v>189000</v>
          </cell>
          <cell r="CT308">
            <v>1512000</v>
          </cell>
          <cell r="CU308" t="str">
            <v/>
          </cell>
          <cell r="CV308" t="str">
            <v/>
          </cell>
          <cell r="CW308" t="str">
            <v/>
          </cell>
          <cell r="CX308" t="str">
            <v/>
          </cell>
          <cell r="CY308" t="str">
            <v/>
          </cell>
          <cell r="CZ308" t="str">
            <v/>
          </cell>
          <cell r="DA308" t="str">
            <v/>
          </cell>
          <cell r="DB308" t="str">
            <v/>
          </cell>
          <cell r="DC308" t="str">
            <v/>
          </cell>
          <cell r="DD308">
            <v>1512000</v>
          </cell>
          <cell r="DE308">
            <v>1512000</v>
          </cell>
          <cell r="DF308" t="str">
            <v/>
          </cell>
          <cell r="DG308" t="str">
            <v/>
          </cell>
          <cell r="DH308">
            <v>1</v>
          </cell>
          <cell r="DI308">
            <v>123251</v>
          </cell>
          <cell r="DK308" t="str">
            <v>東野5</v>
          </cell>
          <cell r="DM308" t="str">
            <v>なし</v>
          </cell>
          <cell r="DN308" t="str">
            <v>無</v>
          </cell>
          <cell r="DO308" t="str">
            <v>－</v>
          </cell>
          <cell r="DQ308" t="str">
            <v>農家</v>
          </cell>
          <cell r="DR308" t="str">
            <v>◎</v>
          </cell>
          <cell r="DS308" t="str">
            <v>TR</v>
          </cell>
          <cell r="DT308" t="str">
            <v>○</v>
          </cell>
          <cell r="DU308" t="str">
            <v>□</v>
          </cell>
          <cell r="DV308" t="str">
            <v>◆</v>
          </cell>
          <cell r="DW308" t="str">
            <v>農家◎TR○□◆</v>
          </cell>
          <cell r="DX308" t="str">
            <v>1-1</v>
          </cell>
          <cell r="DY308">
            <v>135</v>
          </cell>
          <cell r="DZ308">
            <v>120</v>
          </cell>
          <cell r="EA308"/>
          <cell r="EB308"/>
          <cell r="EC308"/>
          <cell r="ED308">
            <v>405017</v>
          </cell>
          <cell r="EF308" t="str">
            <v>東野5-17-1</v>
          </cell>
          <cell r="EG308" t="str">
            <v>同</v>
          </cell>
          <cell r="EH308" t="str">
            <v>異</v>
          </cell>
          <cell r="EI308" t="str">
            <v>同</v>
          </cell>
          <cell r="EJ308" t="str">
            <v>同</v>
          </cell>
          <cell r="EK308" t="str">
            <v>家族間</v>
          </cell>
          <cell r="EL308" t="str">
            <v/>
          </cell>
          <cell r="EM308" t="str">
            <v/>
          </cell>
          <cell r="EN308" t="str">
            <v/>
          </cell>
          <cell r="EO308">
            <v>104084</v>
          </cell>
          <cell r="EP308" t="str">
            <v>三浦精</v>
          </cell>
          <cell r="EQ308" t="str">
            <v>南秋田郡大潟村字東３丁目２番地５１</v>
          </cell>
          <cell r="ER308">
            <v>999133</v>
          </cell>
          <cell r="ES308" t="str">
            <v>三浦勝</v>
          </cell>
          <cell r="ET308" t="str">
            <v>南秋田郡大潟村字東３丁目２番地５１</v>
          </cell>
          <cell r="EU308" t="str">
            <v>個人</v>
          </cell>
          <cell r="EV308">
            <v>104084</v>
          </cell>
          <cell r="EW308" t="str">
            <v>三浦精</v>
          </cell>
          <cell r="EX308" t="str">
            <v>南秋田郡大潟村字東３丁目２番地５１</v>
          </cell>
          <cell r="EY308" t="str">
            <v>個人</v>
          </cell>
          <cell r="EZ308" t="str">
            <v>以外</v>
          </cell>
          <cell r="FA308" t="str">
            <v>川村学</v>
          </cell>
          <cell r="FB308" t="str">
            <v>未把握</v>
          </cell>
          <cell r="FC308" t="str">
            <v/>
          </cell>
          <cell r="FD308">
            <v>999</v>
          </cell>
          <cell r="FE308" t="str">
            <v/>
          </cell>
          <cell r="FF308" t="str">
            <v>未把握</v>
          </cell>
          <cell r="FG308">
            <v>0</v>
          </cell>
          <cell r="FH308" t="str">
            <v>不可・繰越</v>
          </cell>
          <cell r="FJ308">
            <v>104084</v>
          </cell>
          <cell r="FK308">
            <v>1</v>
          </cell>
          <cell r="FL308">
            <v>1</v>
          </cell>
          <cell r="FM308"/>
        </row>
        <row r="309">
          <cell r="A309">
            <v>7140</v>
          </cell>
          <cell r="B309" t="str">
            <v>R5秋</v>
          </cell>
          <cell r="C309">
            <v>174</v>
          </cell>
          <cell r="D309" t="str">
            <v>R5</v>
          </cell>
          <cell r="E309">
            <v>1174</v>
          </cell>
          <cell r="F309" t="str">
            <v/>
          </cell>
          <cell r="G309" t="str">
            <v/>
          </cell>
          <cell r="H309" t="str">
            <v>◇</v>
          </cell>
          <cell r="I309" t="str">
            <v/>
          </cell>
          <cell r="J309" t="str">
            <v/>
          </cell>
          <cell r="K309" t="str">
            <v>3</v>
          </cell>
          <cell r="L309">
            <v>104093</v>
          </cell>
          <cell r="M309" t="str">
            <v>今井貴彦</v>
          </cell>
          <cell r="N309" t="str">
            <v>大潟村東3-3-6</v>
          </cell>
          <cell r="O309">
            <v>104093</v>
          </cell>
          <cell r="P309" t="str">
            <v>今井貴彦</v>
          </cell>
          <cell r="Q309" t="str">
            <v>同一農家</v>
          </cell>
          <cell r="R309" t="str">
            <v>○</v>
          </cell>
          <cell r="S309" t="str">
            <v>C</v>
          </cell>
          <cell r="T309" t="str">
            <v>D19</v>
          </cell>
          <cell r="U309" t="str">
            <v>東野</v>
          </cell>
          <cell r="V309">
            <v>15</v>
          </cell>
          <cell r="W309" t="str">
            <v>-</v>
          </cell>
          <cell r="X309" t="str">
            <v>19,27</v>
          </cell>
          <cell r="Y309"/>
          <cell r="Z309" t="str">
            <v>入植地</v>
          </cell>
          <cell r="AA309" t="str">
            <v>村内</v>
          </cell>
          <cell r="AB309">
            <v>14847</v>
          </cell>
          <cell r="AC309">
            <v>14.8</v>
          </cell>
          <cell r="AD309">
            <v>161</v>
          </cell>
          <cell r="AE309">
            <v>990</v>
          </cell>
          <cell r="AF309">
            <v>6.1490683229813667</v>
          </cell>
          <cell r="AG309">
            <v>7</v>
          </cell>
          <cell r="AH309">
            <v>6</v>
          </cell>
          <cell r="AI309">
            <v>1</v>
          </cell>
          <cell r="AJ309">
            <v>0</v>
          </cell>
          <cell r="AK309" t="str">
            <v>完結</v>
          </cell>
          <cell r="AL309" t="str">
            <v>残無</v>
          </cell>
          <cell r="AM309" t="str">
            <v>優先圃場</v>
          </cell>
          <cell r="AN309">
            <v>44796</v>
          </cell>
          <cell r="AO309" t="str">
            <v>小排D19-A左岸</v>
          </cell>
          <cell r="AP309">
            <v>4.3</v>
          </cell>
          <cell r="AQ309">
            <v>161</v>
          </cell>
          <cell r="AR309"/>
          <cell r="AS309"/>
          <cell r="AT309">
            <v>1127</v>
          </cell>
          <cell r="AU309">
            <v>1127</v>
          </cell>
          <cell r="AV309">
            <v>0</v>
          </cell>
          <cell r="AW309">
            <v>11.2</v>
          </cell>
          <cell r="AX309">
            <v>137</v>
          </cell>
          <cell r="AY309" t="str">
            <v>125～140m未満</v>
          </cell>
          <cell r="AZ309"/>
          <cell r="BA309">
            <v>9.9</v>
          </cell>
          <cell r="BB309" t="str">
            <v>◎</v>
          </cell>
          <cell r="BC309"/>
          <cell r="BD309" t="str">
            <v>農業者</v>
          </cell>
          <cell r="BE309" t="str">
            <v>TR</v>
          </cell>
          <cell r="BF309" t="str">
            <v>140</v>
          </cell>
          <cell r="BG309" t="str">
            <v>100</v>
          </cell>
          <cell r="BH309" t="str">
            <v>◎</v>
          </cell>
          <cell r="BI309">
            <v>20</v>
          </cell>
          <cell r="BJ309" t="str">
            <v/>
          </cell>
          <cell r="BK309" t="str">
            <v/>
          </cell>
          <cell r="BL309" t="str">
            <v>◎</v>
          </cell>
          <cell r="BM309">
            <v>15</v>
          </cell>
          <cell r="BN309"/>
          <cell r="BO309" t="str">
            <v/>
          </cell>
          <cell r="BP309">
            <v>135</v>
          </cell>
          <cell r="BQ309">
            <v>1336500</v>
          </cell>
          <cell r="BR309">
            <v>45133</v>
          </cell>
          <cell r="BS309"/>
          <cell r="BT309">
            <v>45139</v>
          </cell>
          <cell r="BU309"/>
          <cell r="BV309"/>
          <cell r="BW309"/>
          <cell r="BX309" t="str">
            <v/>
          </cell>
          <cell r="BY309" t="str">
            <v>未把握</v>
          </cell>
          <cell r="BZ309"/>
          <cell r="CA309"/>
          <cell r="CB309" t="str">
            <v/>
          </cell>
          <cell r="CC309" t="str">
            <v/>
          </cell>
          <cell r="CD309"/>
          <cell r="CE309"/>
          <cell r="CF309" t="str">
            <v/>
          </cell>
          <cell r="CG309"/>
          <cell r="CH309"/>
          <cell r="CI309"/>
          <cell r="CJ309"/>
          <cell r="CK309"/>
          <cell r="CL309"/>
          <cell r="CM309"/>
          <cell r="CN309"/>
          <cell r="CO309" t="str">
            <v/>
          </cell>
          <cell r="CP309">
            <v>9.9</v>
          </cell>
          <cell r="CQ309">
            <v>990</v>
          </cell>
          <cell r="CR309">
            <v>1336500</v>
          </cell>
          <cell r="CS309">
            <v>148500</v>
          </cell>
          <cell r="CT309">
            <v>1188000</v>
          </cell>
          <cell r="CU309" t="str">
            <v/>
          </cell>
          <cell r="CV309" t="str">
            <v/>
          </cell>
          <cell r="CW309" t="str">
            <v/>
          </cell>
          <cell r="CX309" t="str">
            <v/>
          </cell>
          <cell r="CY309" t="str">
            <v/>
          </cell>
          <cell r="CZ309" t="str">
            <v/>
          </cell>
          <cell r="DA309" t="str">
            <v/>
          </cell>
          <cell r="DB309" t="str">
            <v/>
          </cell>
          <cell r="DC309" t="str">
            <v/>
          </cell>
          <cell r="DD309">
            <v>1188000</v>
          </cell>
          <cell r="DE309">
            <v>1188000</v>
          </cell>
          <cell r="DF309" t="str">
            <v/>
          </cell>
          <cell r="DG309" t="str">
            <v/>
          </cell>
          <cell r="DH309">
            <v>1</v>
          </cell>
          <cell r="DI309">
            <v>123306</v>
          </cell>
          <cell r="DK309" t="str">
            <v>東野15</v>
          </cell>
          <cell r="DM309" t="str">
            <v>なし</v>
          </cell>
          <cell r="DN309" t="str">
            <v>無</v>
          </cell>
          <cell r="DO309" t="str">
            <v>－</v>
          </cell>
          <cell r="DQ309" t="str">
            <v>農家</v>
          </cell>
          <cell r="DR309" t="str">
            <v>◎</v>
          </cell>
          <cell r="DS309" t="str">
            <v>TR</v>
          </cell>
          <cell r="DT309" t="str">
            <v>○</v>
          </cell>
          <cell r="DU309" t="str">
            <v>□</v>
          </cell>
          <cell r="DV309" t="str">
            <v>◆</v>
          </cell>
          <cell r="DW309" t="str">
            <v>農家◎TR○□◆</v>
          </cell>
          <cell r="DX309" t="str">
            <v>1-1</v>
          </cell>
          <cell r="DY309">
            <v>135</v>
          </cell>
          <cell r="DZ309">
            <v>120</v>
          </cell>
          <cell r="EA309"/>
          <cell r="EB309"/>
          <cell r="EC309"/>
          <cell r="ED309">
            <v>415019</v>
          </cell>
          <cell r="EF309" t="str">
            <v>東野15-19,27</v>
          </cell>
          <cell r="EG309" t="str">
            <v>同</v>
          </cell>
          <cell r="EH309" t="str">
            <v>同</v>
          </cell>
          <cell r="EI309" t="str">
            <v/>
          </cell>
          <cell r="EJ309" t="str">
            <v/>
          </cell>
          <cell r="EK309" t="str">
            <v/>
          </cell>
          <cell r="EL309" t="str">
            <v/>
          </cell>
          <cell r="EM309" t="str">
            <v/>
          </cell>
          <cell r="EN309" t="str">
            <v/>
          </cell>
          <cell r="EO309">
            <v>104093</v>
          </cell>
          <cell r="EP309" t="str">
            <v>今井貴彦</v>
          </cell>
          <cell r="EQ309" t="str">
            <v>南秋田郡大潟村字東３丁目３番地６</v>
          </cell>
          <cell r="ER309">
            <v>104093</v>
          </cell>
          <cell r="ES309" t="str">
            <v>今井貴彦</v>
          </cell>
          <cell r="ET309" t="str">
            <v>南秋田郡大潟村字東３丁目３番地６</v>
          </cell>
          <cell r="EU309" t="str">
            <v>個人</v>
          </cell>
          <cell r="EV309">
            <v>104093</v>
          </cell>
          <cell r="EW309" t="str">
            <v>今井貴彦</v>
          </cell>
          <cell r="EX309" t="str">
            <v>南秋田郡大潟村字東３丁目３番地６</v>
          </cell>
          <cell r="EY309" t="str">
            <v>個人</v>
          </cell>
          <cell r="EZ309"/>
          <cell r="FA309"/>
          <cell r="FB309" t="str">
            <v>未把握</v>
          </cell>
          <cell r="FC309" t="str">
            <v/>
          </cell>
          <cell r="FD309">
            <v>999</v>
          </cell>
          <cell r="FE309" t="str">
            <v/>
          </cell>
          <cell r="FF309" t="str">
            <v>未把握</v>
          </cell>
          <cell r="FG309">
            <v>0</v>
          </cell>
          <cell r="FH309" t="str">
            <v>不可・繰越</v>
          </cell>
          <cell r="FJ309">
            <v>104093</v>
          </cell>
          <cell r="FK309">
            <v>1</v>
          </cell>
          <cell r="FL309">
            <v>1</v>
          </cell>
          <cell r="FM309"/>
        </row>
        <row r="310">
          <cell r="A310">
            <v>7142</v>
          </cell>
          <cell r="B310" t="str">
            <v>R5削除</v>
          </cell>
          <cell r="C310">
            <v>174</v>
          </cell>
          <cell r="D310" t="str">
            <v>削除</v>
          </cell>
          <cell r="E310">
            <v>1174</v>
          </cell>
          <cell r="F310" t="str">
            <v/>
          </cell>
          <cell r="G310" t="str">
            <v/>
          </cell>
          <cell r="H310" t="str">
            <v/>
          </cell>
          <cell r="I310" t="str">
            <v/>
          </cell>
          <cell r="J310" t="str">
            <v/>
          </cell>
          <cell r="K310" t="str">
            <v/>
          </cell>
          <cell r="L310">
            <v>104093</v>
          </cell>
          <cell r="M310" t="str">
            <v>今井貴彦</v>
          </cell>
          <cell r="N310" t="str">
            <v>大潟村東3-3-6</v>
          </cell>
          <cell r="O310">
            <v>104093</v>
          </cell>
          <cell r="P310" t="str">
            <v>今井貴彦</v>
          </cell>
          <cell r="Q310" t="str">
            <v>同一農家</v>
          </cell>
          <cell r="R310" t="str">
            <v>○</v>
          </cell>
          <cell r="S310" t="str">
            <v>C</v>
          </cell>
          <cell r="T310" t="str">
            <v>D19</v>
          </cell>
          <cell r="U310" t="str">
            <v>東野</v>
          </cell>
          <cell r="V310">
            <v>15</v>
          </cell>
          <cell r="W310" t="str">
            <v>-</v>
          </cell>
          <cell r="X310" t="str">
            <v>28,29</v>
          </cell>
          <cell r="Y310"/>
          <cell r="Z310" t="str">
            <v>入植地</v>
          </cell>
          <cell r="AA310" t="str">
            <v>村内</v>
          </cell>
          <cell r="AB310">
            <v>14842</v>
          </cell>
          <cell r="AC310">
            <v>14.8</v>
          </cell>
          <cell r="AD310">
            <v>163.4</v>
          </cell>
          <cell r="AE310">
            <v>1000</v>
          </cell>
          <cell r="AF310">
            <v>6.119951040391677</v>
          </cell>
          <cell r="AG310">
            <v>0</v>
          </cell>
          <cell r="AH310" t="str">
            <v/>
          </cell>
          <cell r="AI310" t="str">
            <v/>
          </cell>
          <cell r="AJ310" t="str">
            <v>***</v>
          </cell>
          <cell r="AK310" t="str">
            <v/>
          </cell>
          <cell r="AL310" t="str">
            <v/>
          </cell>
          <cell r="AM310" t="str">
            <v>優先圃場</v>
          </cell>
          <cell r="AN310">
            <v>44796</v>
          </cell>
          <cell r="AO310" t="str">
            <v>小排D19-A左岸</v>
          </cell>
          <cell r="AP310">
            <v>4.3</v>
          </cell>
          <cell r="AQ310">
            <v>163.4</v>
          </cell>
          <cell r="AR310"/>
          <cell r="AS310"/>
          <cell r="AT310">
            <v>0</v>
          </cell>
          <cell r="AU310">
            <v>0</v>
          </cell>
          <cell r="AV310">
            <v>0</v>
          </cell>
          <cell r="AW310">
            <v>0</v>
          </cell>
          <cell r="AX310">
            <v>0</v>
          </cell>
          <cell r="AY310" t="str">
            <v/>
          </cell>
          <cell r="AZ310"/>
          <cell r="BA310">
            <v>0</v>
          </cell>
          <cell r="BB310" t="str">
            <v/>
          </cell>
          <cell r="BC310"/>
          <cell r="BD310" t="str">
            <v>農業者</v>
          </cell>
          <cell r="BE310" t="str">
            <v>TR</v>
          </cell>
          <cell r="BF310" t="str">
            <v>120</v>
          </cell>
          <cell r="BG310" t="str">
            <v>85</v>
          </cell>
          <cell r="BH310" t="str">
            <v>◎</v>
          </cell>
          <cell r="BI310">
            <v>20</v>
          </cell>
          <cell r="BJ310" t="str">
            <v/>
          </cell>
          <cell r="BK310" t="str">
            <v/>
          </cell>
          <cell r="BL310" t="str">
            <v>◎</v>
          </cell>
          <cell r="BM310">
            <v>15</v>
          </cell>
          <cell r="BN310"/>
          <cell r="BO310" t="str">
            <v/>
          </cell>
          <cell r="BP310">
            <v>120</v>
          </cell>
          <cell r="BQ310">
            <v>0</v>
          </cell>
          <cell r="BR310">
            <v>45115</v>
          </cell>
          <cell r="BS310" t="str">
            <v>ｷｬﾝｾﾙ</v>
          </cell>
          <cell r="BT310"/>
          <cell r="BU310"/>
          <cell r="BV310"/>
          <cell r="BW310"/>
          <cell r="BX310" t="str">
            <v/>
          </cell>
          <cell r="BY310" t="str">
            <v/>
          </cell>
          <cell r="BZ310"/>
          <cell r="CA310"/>
          <cell r="CB310" t="str">
            <v/>
          </cell>
          <cell r="CC310" t="str">
            <v/>
          </cell>
          <cell r="CD310"/>
          <cell r="CE310"/>
          <cell r="CF310" t="str">
            <v/>
          </cell>
          <cell r="CG310"/>
          <cell r="CH310"/>
          <cell r="CI310"/>
          <cell r="CJ310"/>
          <cell r="CK310"/>
          <cell r="CL310"/>
          <cell r="CM310"/>
          <cell r="CN310"/>
          <cell r="CO310" t="str">
            <v/>
          </cell>
          <cell r="CP310">
            <v>0</v>
          </cell>
          <cell r="CQ310">
            <v>0</v>
          </cell>
          <cell r="CR310">
            <v>0</v>
          </cell>
          <cell r="CS310">
            <v>0</v>
          </cell>
          <cell r="CT310">
            <v>0</v>
          </cell>
          <cell r="CU310" t="str">
            <v/>
          </cell>
          <cell r="CV310" t="str">
            <v/>
          </cell>
          <cell r="CW310" t="str">
            <v/>
          </cell>
          <cell r="CX310" t="str">
            <v/>
          </cell>
          <cell r="CY310" t="str">
            <v/>
          </cell>
          <cell r="CZ310" t="str">
            <v/>
          </cell>
          <cell r="DA310" t="str">
            <v/>
          </cell>
          <cell r="DB310" t="str">
            <v/>
          </cell>
          <cell r="DC310" t="str">
            <v/>
          </cell>
          <cell r="DD310">
            <v>0</v>
          </cell>
          <cell r="DE310">
            <v>0</v>
          </cell>
          <cell r="DF310" t="str">
            <v/>
          </cell>
          <cell r="DG310" t="str">
            <v/>
          </cell>
          <cell r="DH310">
            <v>1</v>
          </cell>
          <cell r="DI310">
            <v>123306</v>
          </cell>
          <cell r="DK310" t="str">
            <v>東野15</v>
          </cell>
          <cell r="DM310" t="str">
            <v>なし</v>
          </cell>
          <cell r="DN310" t="str">
            <v>無</v>
          </cell>
          <cell r="DO310" t="str">
            <v>－</v>
          </cell>
          <cell r="DQ310" t="str">
            <v/>
          </cell>
          <cell r="DR310" t="str">
            <v/>
          </cell>
          <cell r="DS310" t="str">
            <v/>
          </cell>
          <cell r="DT310" t="str">
            <v/>
          </cell>
          <cell r="DU310" t="str">
            <v/>
          </cell>
          <cell r="DV310" t="str">
            <v/>
          </cell>
          <cell r="DW310" t="str">
            <v/>
          </cell>
          <cell r="DX310" t="str">
            <v/>
          </cell>
          <cell r="DY310" t="str">
            <v/>
          </cell>
          <cell r="DZ310" t="str">
            <v/>
          </cell>
          <cell r="EA310"/>
          <cell r="EB310"/>
          <cell r="EC310"/>
          <cell r="ED310">
            <v>415028</v>
          </cell>
          <cell r="EF310" t="str">
            <v/>
          </cell>
          <cell r="EG310" t="str">
            <v/>
          </cell>
          <cell r="EH310" t="str">
            <v/>
          </cell>
          <cell r="EI310" t="str">
            <v/>
          </cell>
          <cell r="EJ310" t="str">
            <v/>
          </cell>
          <cell r="EK310" t="str">
            <v/>
          </cell>
          <cell r="EL310" t="str">
            <v/>
          </cell>
          <cell r="EM310" t="str">
            <v/>
          </cell>
          <cell r="EN310" t="str">
            <v/>
          </cell>
          <cell r="EO310" t="str">
            <v/>
          </cell>
          <cell r="EP310" t="str">
            <v/>
          </cell>
          <cell r="EQ310" t="str">
            <v/>
          </cell>
          <cell r="ER310" t="str">
            <v/>
          </cell>
          <cell r="ES310" t="str">
            <v/>
          </cell>
          <cell r="ET310" t="str">
            <v/>
          </cell>
          <cell r="EU310" t="str">
            <v/>
          </cell>
          <cell r="EV310" t="str">
            <v/>
          </cell>
          <cell r="EW310" t="str">
            <v/>
          </cell>
          <cell r="EX310" t="str">
            <v/>
          </cell>
          <cell r="EY310" t="str">
            <v/>
          </cell>
          <cell r="EZ310"/>
          <cell r="FA310"/>
          <cell r="FB310" t="str">
            <v/>
          </cell>
          <cell r="FC310" t="str">
            <v/>
          </cell>
          <cell r="FD310" t="str">
            <v/>
          </cell>
          <cell r="FE310" t="str">
            <v/>
          </cell>
          <cell r="FF310" t="str">
            <v/>
          </cell>
          <cell r="FG310">
            <v>0</v>
          </cell>
          <cell r="FH310" t="str">
            <v/>
          </cell>
          <cell r="FJ310" t="str">
            <v/>
          </cell>
          <cell r="FK310" t="str">
            <v/>
          </cell>
          <cell r="FL310" t="str">
            <v/>
          </cell>
          <cell r="FM310"/>
        </row>
        <row r="311">
          <cell r="A311">
            <v>7170</v>
          </cell>
          <cell r="B311" t="str">
            <v>R5秋</v>
          </cell>
          <cell r="C311">
            <v>175</v>
          </cell>
          <cell r="D311" t="str">
            <v>R5</v>
          </cell>
          <cell r="E311">
            <v>1175</v>
          </cell>
          <cell r="F311" t="str">
            <v/>
          </cell>
          <cell r="G311" t="str">
            <v/>
          </cell>
          <cell r="H311" t="str">
            <v>◇</v>
          </cell>
          <cell r="I311" t="str">
            <v/>
          </cell>
          <cell r="J311" t="str">
            <v/>
          </cell>
          <cell r="K311" t="str">
            <v>3</v>
          </cell>
          <cell r="L311">
            <v>104095</v>
          </cell>
          <cell r="M311" t="str">
            <v>小林信之</v>
          </cell>
          <cell r="N311" t="str">
            <v>大潟村東3-3-8</v>
          </cell>
          <cell r="O311">
            <v>104095</v>
          </cell>
          <cell r="P311" t="str">
            <v>小林信之</v>
          </cell>
          <cell r="Q311" t="str">
            <v>同一農家</v>
          </cell>
          <cell r="R311" t="str">
            <v>○</v>
          </cell>
          <cell r="S311" t="str">
            <v>C</v>
          </cell>
          <cell r="T311" t="str">
            <v>B29</v>
          </cell>
          <cell r="U311" t="str">
            <v>方口</v>
          </cell>
          <cell r="V311">
            <v>42</v>
          </cell>
          <cell r="W311" t="str">
            <v>-</v>
          </cell>
          <cell r="X311" t="str">
            <v>3-1,2</v>
          </cell>
          <cell r="Y311"/>
          <cell r="Z311" t="str">
            <v>入植地</v>
          </cell>
          <cell r="AA311" t="str">
            <v>村内</v>
          </cell>
          <cell r="AB311">
            <v>26165</v>
          </cell>
          <cell r="AC311">
            <v>26.1</v>
          </cell>
          <cell r="AD311">
            <v>132.9</v>
          </cell>
          <cell r="AE311">
            <v>1029.3</v>
          </cell>
          <cell r="AF311">
            <v>7.7449209932279901</v>
          </cell>
          <cell r="AG311">
            <v>8</v>
          </cell>
          <cell r="AH311">
            <v>8</v>
          </cell>
          <cell r="AI311">
            <v>0</v>
          </cell>
          <cell r="AJ311">
            <v>9.3000000000000007</v>
          </cell>
          <cell r="AK311" t="str">
            <v>完結</v>
          </cell>
          <cell r="AL311" t="str">
            <v>10m未満</v>
          </cell>
          <cell r="AM311" t="str">
            <v>優先圃場</v>
          </cell>
          <cell r="AN311">
            <v>44802</v>
          </cell>
          <cell r="AO311" t="str">
            <v>小排B29-A2左岸</v>
          </cell>
          <cell r="AP311">
            <v>5.9</v>
          </cell>
          <cell r="AQ311">
            <v>132.9</v>
          </cell>
          <cell r="AR311"/>
          <cell r="AS311"/>
          <cell r="AT311">
            <v>1063.2</v>
          </cell>
          <cell r="AU311">
            <v>1063.2</v>
          </cell>
          <cell r="AV311">
            <v>0</v>
          </cell>
          <cell r="AW311">
            <v>10.6</v>
          </cell>
          <cell r="AX311">
            <v>43.200000000000159</v>
          </cell>
          <cell r="AY311" t="str">
            <v>30～50m未満</v>
          </cell>
          <cell r="AZ311"/>
          <cell r="BA311">
            <v>10.199999999999999</v>
          </cell>
          <cell r="BB311" t="str">
            <v>◎</v>
          </cell>
          <cell r="BC311"/>
          <cell r="BD311" t="str">
            <v>農業者</v>
          </cell>
          <cell r="BE311" t="str">
            <v>TR</v>
          </cell>
          <cell r="BF311" t="str">
            <v>140</v>
          </cell>
          <cell r="BG311" t="str">
            <v>100</v>
          </cell>
          <cell r="BH311" t="str">
            <v>◎</v>
          </cell>
          <cell r="BI311">
            <v>20</v>
          </cell>
          <cell r="BJ311" t="str">
            <v/>
          </cell>
          <cell r="BK311" t="str">
            <v/>
          </cell>
          <cell r="BL311" t="str">
            <v>◎</v>
          </cell>
          <cell r="BM311">
            <v>15</v>
          </cell>
          <cell r="BN311"/>
          <cell r="BO311" t="str">
            <v/>
          </cell>
          <cell r="BP311">
            <v>135</v>
          </cell>
          <cell r="BQ311">
            <v>1377000</v>
          </cell>
          <cell r="BR311">
            <v>45134</v>
          </cell>
          <cell r="BS311"/>
          <cell r="BT311">
            <v>45139</v>
          </cell>
          <cell r="BU311"/>
          <cell r="BV311"/>
          <cell r="BW311"/>
          <cell r="BX311" t="str">
            <v/>
          </cell>
          <cell r="BY311" t="str">
            <v>未把握</v>
          </cell>
          <cell r="BZ311"/>
          <cell r="CA311"/>
          <cell r="CB311" t="str">
            <v/>
          </cell>
          <cell r="CC311" t="str">
            <v/>
          </cell>
          <cell r="CD311"/>
          <cell r="CE311"/>
          <cell r="CF311" t="str">
            <v/>
          </cell>
          <cell r="CG311"/>
          <cell r="CH311"/>
          <cell r="CI311"/>
          <cell r="CJ311"/>
          <cell r="CK311"/>
          <cell r="CL311"/>
          <cell r="CM311"/>
          <cell r="CN311"/>
          <cell r="CO311" t="str">
            <v/>
          </cell>
          <cell r="CP311">
            <v>10.199999999999999</v>
          </cell>
          <cell r="CQ311">
            <v>1019.9999999999999</v>
          </cell>
          <cell r="CR311">
            <v>1377000</v>
          </cell>
          <cell r="CS311">
            <v>153000</v>
          </cell>
          <cell r="CT311">
            <v>1224000</v>
          </cell>
          <cell r="CU311" t="str">
            <v/>
          </cell>
          <cell r="CV311" t="str">
            <v/>
          </cell>
          <cell r="CW311" t="str">
            <v/>
          </cell>
          <cell r="CX311" t="str">
            <v/>
          </cell>
          <cell r="CY311" t="str">
            <v/>
          </cell>
          <cell r="CZ311" t="str">
            <v/>
          </cell>
          <cell r="DA311" t="str">
            <v/>
          </cell>
          <cell r="DB311" t="str">
            <v/>
          </cell>
          <cell r="DC311" t="str">
            <v/>
          </cell>
          <cell r="DD311">
            <v>1224000</v>
          </cell>
          <cell r="DE311">
            <v>1224000</v>
          </cell>
          <cell r="DF311" t="str">
            <v/>
          </cell>
          <cell r="DG311" t="str">
            <v/>
          </cell>
          <cell r="DH311">
            <v>1</v>
          </cell>
          <cell r="DI311">
            <v>123308</v>
          </cell>
          <cell r="DK311" t="str">
            <v>方口42</v>
          </cell>
          <cell r="DM311" t="str">
            <v>なし</v>
          </cell>
          <cell r="DN311" t="str">
            <v>無</v>
          </cell>
          <cell r="DO311" t="str">
            <v>－</v>
          </cell>
          <cell r="DQ311" t="str">
            <v>農家</v>
          </cell>
          <cell r="DR311" t="str">
            <v>◎</v>
          </cell>
          <cell r="DS311" t="str">
            <v>TR</v>
          </cell>
          <cell r="DT311" t="str">
            <v>○</v>
          </cell>
          <cell r="DU311" t="str">
            <v>□</v>
          </cell>
          <cell r="DV311" t="str">
            <v>◆</v>
          </cell>
          <cell r="DW311" t="str">
            <v>農家◎TR○□◆</v>
          </cell>
          <cell r="DX311" t="str">
            <v>1-1</v>
          </cell>
          <cell r="DY311">
            <v>135</v>
          </cell>
          <cell r="DZ311">
            <v>120</v>
          </cell>
          <cell r="EA311"/>
          <cell r="EB311"/>
          <cell r="EC311"/>
          <cell r="ED311">
            <v>342003</v>
          </cell>
          <cell r="EF311" t="str">
            <v>方口42-3-1,2</v>
          </cell>
          <cell r="EG311" t="str">
            <v>同</v>
          </cell>
          <cell r="EH311" t="str">
            <v>異</v>
          </cell>
          <cell r="EI311" t="str">
            <v>異</v>
          </cell>
          <cell r="EJ311" t="str">
            <v>異</v>
          </cell>
          <cell r="EK311" t="str">
            <v>他の農家</v>
          </cell>
          <cell r="EL311" t="str">
            <v/>
          </cell>
          <cell r="EM311" t="str">
            <v/>
          </cell>
          <cell r="EN311" t="str">
            <v/>
          </cell>
          <cell r="EO311">
            <v>104095</v>
          </cell>
          <cell r="EP311" t="str">
            <v>小林信之</v>
          </cell>
          <cell r="EQ311" t="str">
            <v>南秋田郡大潟村字東３丁目３番地８</v>
          </cell>
          <cell r="ER311">
            <v>104059</v>
          </cell>
          <cell r="ES311" t="str">
            <v>佐藤英子</v>
          </cell>
          <cell r="ET311" t="str">
            <v>南秋田郡大潟村字東３丁目２番地２５</v>
          </cell>
          <cell r="EU311" t="str">
            <v>個人</v>
          </cell>
          <cell r="EV311">
            <v>104095</v>
          </cell>
          <cell r="EW311" t="str">
            <v>小林信之</v>
          </cell>
          <cell r="EX311" t="str">
            <v>南秋田郡大潟村字東３丁目３番地８</v>
          </cell>
          <cell r="EY311" t="str">
            <v>個人</v>
          </cell>
          <cell r="EZ311"/>
          <cell r="FA311"/>
          <cell r="FB311" t="str">
            <v>未把握</v>
          </cell>
          <cell r="FC311" t="str">
            <v/>
          </cell>
          <cell r="FD311">
            <v>999</v>
          </cell>
          <cell r="FE311" t="str">
            <v/>
          </cell>
          <cell r="FF311" t="str">
            <v>未把握</v>
          </cell>
          <cell r="FG311">
            <v>0</v>
          </cell>
          <cell r="FH311" t="str">
            <v>不可・繰越</v>
          </cell>
          <cell r="FJ311">
            <v>104095</v>
          </cell>
          <cell r="FK311">
            <v>1</v>
          </cell>
          <cell r="FL311">
            <v>1</v>
          </cell>
          <cell r="FM311"/>
        </row>
        <row r="312">
          <cell r="A312">
            <v>7158</v>
          </cell>
          <cell r="B312" t="str">
            <v>R5秋</v>
          </cell>
          <cell r="C312">
            <v>175</v>
          </cell>
          <cell r="D312" t="str">
            <v>R5</v>
          </cell>
          <cell r="E312">
            <v>1175</v>
          </cell>
          <cell r="F312" t="str">
            <v/>
          </cell>
          <cell r="G312" t="str">
            <v/>
          </cell>
          <cell r="H312" t="str">
            <v>◇</v>
          </cell>
          <cell r="I312" t="str">
            <v/>
          </cell>
          <cell r="J312" t="str">
            <v/>
          </cell>
          <cell r="K312" t="str">
            <v>3</v>
          </cell>
          <cell r="L312">
            <v>104095</v>
          </cell>
          <cell r="M312" t="str">
            <v>小林信之</v>
          </cell>
          <cell r="N312" t="str">
            <v>大潟村東3-3-8</v>
          </cell>
          <cell r="O312">
            <v>104095</v>
          </cell>
          <cell r="P312" t="str">
            <v>小林信之</v>
          </cell>
          <cell r="Q312" t="str">
            <v>同一農家</v>
          </cell>
          <cell r="R312" t="str">
            <v>○</v>
          </cell>
          <cell r="S312" t="str">
            <v>C</v>
          </cell>
          <cell r="T312" t="str">
            <v>B26</v>
          </cell>
          <cell r="U312" t="str">
            <v>方口</v>
          </cell>
          <cell r="V312">
            <v>51</v>
          </cell>
          <cell r="W312" t="str">
            <v>-</v>
          </cell>
          <cell r="X312" t="str">
            <v>9-1</v>
          </cell>
          <cell r="Y312"/>
          <cell r="Z312" t="str">
            <v>入植地</v>
          </cell>
          <cell r="AA312" t="str">
            <v>村内</v>
          </cell>
          <cell r="AB312">
            <v>12814</v>
          </cell>
          <cell r="AC312">
            <v>12.8</v>
          </cell>
          <cell r="AD312">
            <v>150.80000000000001</v>
          </cell>
          <cell r="AE312">
            <v>979.3</v>
          </cell>
          <cell r="AF312">
            <v>6.4940318302387263</v>
          </cell>
          <cell r="AG312">
            <v>7</v>
          </cell>
          <cell r="AH312">
            <v>6</v>
          </cell>
          <cell r="AI312">
            <v>1</v>
          </cell>
          <cell r="AJ312">
            <v>9.3000000000000007</v>
          </cell>
          <cell r="AK312" t="str">
            <v>完結</v>
          </cell>
          <cell r="AL312" t="str">
            <v>10m未満</v>
          </cell>
          <cell r="AM312" t="str">
            <v/>
          </cell>
          <cell r="AN312">
            <v>44802</v>
          </cell>
          <cell r="AO312" t="str">
            <v>小排B26-B右岸</v>
          </cell>
          <cell r="AP312">
            <v>6.7</v>
          </cell>
          <cell r="AQ312">
            <v>150.80000000000001</v>
          </cell>
          <cell r="AR312"/>
          <cell r="AS312"/>
          <cell r="AT312">
            <v>1055.6000000000001</v>
          </cell>
          <cell r="AU312">
            <v>1055.6000000000001</v>
          </cell>
          <cell r="AV312">
            <v>0</v>
          </cell>
          <cell r="AW312">
            <v>10.5</v>
          </cell>
          <cell r="AX312">
            <v>85.60000000000025</v>
          </cell>
          <cell r="AY312" t="str">
            <v>75～100m未満</v>
          </cell>
          <cell r="AZ312"/>
          <cell r="BA312">
            <v>9.6999999999999993</v>
          </cell>
          <cell r="BB312" t="str">
            <v>◎</v>
          </cell>
          <cell r="BC312"/>
          <cell r="BD312" t="str">
            <v>農業者</v>
          </cell>
          <cell r="BE312" t="str">
            <v>TR</v>
          </cell>
          <cell r="BF312" t="str">
            <v>140</v>
          </cell>
          <cell r="BG312" t="str">
            <v>100</v>
          </cell>
          <cell r="BH312" t="str">
            <v>◎</v>
          </cell>
          <cell r="BI312">
            <v>20</v>
          </cell>
          <cell r="BJ312" t="str">
            <v/>
          </cell>
          <cell r="BK312" t="str">
            <v/>
          </cell>
          <cell r="BL312" t="str">
            <v>◎</v>
          </cell>
          <cell r="BM312">
            <v>15</v>
          </cell>
          <cell r="BN312"/>
          <cell r="BO312" t="str">
            <v/>
          </cell>
          <cell r="BP312">
            <v>135</v>
          </cell>
          <cell r="BQ312">
            <v>1309500</v>
          </cell>
          <cell r="BR312">
            <v>45134</v>
          </cell>
          <cell r="BS312"/>
          <cell r="BT312">
            <v>45139</v>
          </cell>
          <cell r="BU312"/>
          <cell r="BV312"/>
          <cell r="BW312"/>
          <cell r="BX312" t="str">
            <v/>
          </cell>
          <cell r="BY312" t="str">
            <v>未把握</v>
          </cell>
          <cell r="BZ312"/>
          <cell r="CA312"/>
          <cell r="CB312" t="str">
            <v/>
          </cell>
          <cell r="CC312" t="str">
            <v/>
          </cell>
          <cell r="CD312"/>
          <cell r="CE312"/>
          <cell r="CF312" t="str">
            <v/>
          </cell>
          <cell r="CG312"/>
          <cell r="CH312"/>
          <cell r="CI312"/>
          <cell r="CJ312"/>
          <cell r="CK312"/>
          <cell r="CL312"/>
          <cell r="CM312"/>
          <cell r="CN312"/>
          <cell r="CO312" t="str">
            <v/>
          </cell>
          <cell r="CP312">
            <v>9.6999999999999993</v>
          </cell>
          <cell r="CQ312">
            <v>969.99999999999989</v>
          </cell>
          <cell r="CR312">
            <v>1309500</v>
          </cell>
          <cell r="CS312">
            <v>145500</v>
          </cell>
          <cell r="CT312">
            <v>1164000</v>
          </cell>
          <cell r="CU312" t="str">
            <v/>
          </cell>
          <cell r="CV312" t="str">
            <v/>
          </cell>
          <cell r="CW312" t="str">
            <v/>
          </cell>
          <cell r="CX312" t="str">
            <v/>
          </cell>
          <cell r="CY312" t="str">
            <v/>
          </cell>
          <cell r="CZ312" t="str">
            <v/>
          </cell>
          <cell r="DA312" t="str">
            <v/>
          </cell>
          <cell r="DB312" t="str">
            <v/>
          </cell>
          <cell r="DC312" t="str">
            <v/>
          </cell>
          <cell r="DD312">
            <v>1164000</v>
          </cell>
          <cell r="DE312">
            <v>1164000</v>
          </cell>
          <cell r="DF312" t="str">
            <v/>
          </cell>
          <cell r="DG312" t="str">
            <v/>
          </cell>
          <cell r="DH312">
            <v>1</v>
          </cell>
          <cell r="DI312">
            <v>123308</v>
          </cell>
          <cell r="DK312" t="str">
            <v>方口51</v>
          </cell>
          <cell r="DM312" t="str">
            <v>なし</v>
          </cell>
          <cell r="DN312" t="str">
            <v>無</v>
          </cell>
          <cell r="DO312" t="str">
            <v>－</v>
          </cell>
          <cell r="DQ312" t="str">
            <v>農家</v>
          </cell>
          <cell r="DR312" t="str">
            <v>◎</v>
          </cell>
          <cell r="DS312" t="str">
            <v>TR</v>
          </cell>
          <cell r="DT312" t="str">
            <v>○</v>
          </cell>
          <cell r="DU312" t="str">
            <v>□</v>
          </cell>
          <cell r="DV312" t="str">
            <v>◆</v>
          </cell>
          <cell r="DW312" t="str">
            <v>農家◎TR○□◆</v>
          </cell>
          <cell r="DX312" t="str">
            <v>1-1</v>
          </cell>
          <cell r="DY312">
            <v>135</v>
          </cell>
          <cell r="DZ312">
            <v>120</v>
          </cell>
          <cell r="EA312"/>
          <cell r="EB312"/>
          <cell r="EC312"/>
          <cell r="ED312">
            <v>351009</v>
          </cell>
          <cell r="EF312" t="str">
            <v>方口51-9-1</v>
          </cell>
          <cell r="EG312" t="str">
            <v>同</v>
          </cell>
          <cell r="EH312" t="str">
            <v>異</v>
          </cell>
          <cell r="EI312" t="str">
            <v>同</v>
          </cell>
          <cell r="EJ312" t="str">
            <v>同</v>
          </cell>
          <cell r="EK312" t="str">
            <v>家族間</v>
          </cell>
          <cell r="EL312" t="str">
            <v/>
          </cell>
          <cell r="EM312" t="str">
            <v/>
          </cell>
          <cell r="EN312" t="str">
            <v/>
          </cell>
          <cell r="EO312">
            <v>104095</v>
          </cell>
          <cell r="EP312" t="str">
            <v>小林信之</v>
          </cell>
          <cell r="EQ312" t="str">
            <v>南秋田郡大潟村字東３丁目３番地８</v>
          </cell>
          <cell r="ER312">
            <v>999141</v>
          </cell>
          <cell r="ES312" t="str">
            <v>小林信雄</v>
          </cell>
          <cell r="ET312" t="str">
            <v>南秋田郡大潟村字東３丁目３番地８</v>
          </cell>
          <cell r="EU312" t="str">
            <v>個人</v>
          </cell>
          <cell r="EV312">
            <v>104095</v>
          </cell>
          <cell r="EW312" t="str">
            <v>小林信之</v>
          </cell>
          <cell r="EX312" t="str">
            <v>南秋田郡大潟村字東３丁目３番地８</v>
          </cell>
          <cell r="EY312" t="str">
            <v>個人</v>
          </cell>
          <cell r="EZ312"/>
          <cell r="FA312"/>
          <cell r="FB312" t="str">
            <v>未把握</v>
          </cell>
          <cell r="FC312" t="str">
            <v/>
          </cell>
          <cell r="FD312">
            <v>999</v>
          </cell>
          <cell r="FE312" t="str">
            <v/>
          </cell>
          <cell r="FF312" t="str">
            <v>未把握</v>
          </cell>
          <cell r="FG312">
            <v>0</v>
          </cell>
          <cell r="FH312" t="str">
            <v>不可・繰越</v>
          </cell>
          <cell r="FJ312">
            <v>104095</v>
          </cell>
          <cell r="FK312">
            <v>2</v>
          </cell>
          <cell r="FL312">
            <v>2</v>
          </cell>
          <cell r="FM312"/>
        </row>
        <row r="313">
          <cell r="A313">
            <v>7214</v>
          </cell>
          <cell r="B313" t="str">
            <v>R5削除</v>
          </cell>
          <cell r="C313">
            <v>176</v>
          </cell>
          <cell r="D313" t="str">
            <v>削除</v>
          </cell>
          <cell r="E313">
            <v>1176</v>
          </cell>
          <cell r="F313" t="str">
            <v/>
          </cell>
          <cell r="G313" t="str">
            <v/>
          </cell>
          <cell r="H313" t="str">
            <v/>
          </cell>
          <cell r="I313" t="str">
            <v/>
          </cell>
          <cell r="J313" t="str">
            <v/>
          </cell>
          <cell r="K313" t="str">
            <v/>
          </cell>
          <cell r="L313">
            <v>104099</v>
          </cell>
          <cell r="M313" t="str">
            <v>松井仁</v>
          </cell>
          <cell r="N313" t="str">
            <v>大潟村東3-3-12</v>
          </cell>
          <cell r="O313">
            <v>104099</v>
          </cell>
          <cell r="P313" t="str">
            <v>松井仁</v>
          </cell>
          <cell r="Q313" t="str">
            <v>同一農家</v>
          </cell>
          <cell r="R313" t="str">
            <v>○</v>
          </cell>
          <cell r="S313" t="str">
            <v>C</v>
          </cell>
          <cell r="T313" t="str">
            <v>A22</v>
          </cell>
          <cell r="U313" t="str">
            <v>中野</v>
          </cell>
          <cell r="V313">
            <v>4</v>
          </cell>
          <cell r="W313" t="str">
            <v>-</v>
          </cell>
          <cell r="X313" t="str">
            <v>21</v>
          </cell>
          <cell r="Y313"/>
          <cell r="Z313" t="str">
            <v>入植地</v>
          </cell>
          <cell r="AA313" t="str">
            <v>村内</v>
          </cell>
          <cell r="AB313">
            <v>13095</v>
          </cell>
          <cell r="AC313">
            <v>13</v>
          </cell>
          <cell r="AD313">
            <v>140.6</v>
          </cell>
          <cell r="AE313">
            <v>50</v>
          </cell>
          <cell r="AF313">
            <v>0.35561877667140829</v>
          </cell>
          <cell r="AG313">
            <v>0</v>
          </cell>
          <cell r="AH313" t="str">
            <v/>
          </cell>
          <cell r="AI313" t="str">
            <v/>
          </cell>
          <cell r="AJ313" t="str">
            <v>***</v>
          </cell>
          <cell r="AK313" t="str">
            <v/>
          </cell>
          <cell r="AL313" t="str">
            <v/>
          </cell>
          <cell r="AM313" t="str">
            <v/>
          </cell>
          <cell r="AN313">
            <v>44802</v>
          </cell>
          <cell r="AO313" t="str">
            <v>小排A22-B右岸</v>
          </cell>
          <cell r="AP313">
            <v>7.6</v>
          </cell>
          <cell r="AQ313">
            <v>140.6</v>
          </cell>
          <cell r="AR313"/>
          <cell r="AS313"/>
          <cell r="AT313">
            <v>0</v>
          </cell>
          <cell r="AU313">
            <v>0</v>
          </cell>
          <cell r="AV313">
            <v>0</v>
          </cell>
          <cell r="AW313">
            <v>0</v>
          </cell>
          <cell r="AX313">
            <v>0</v>
          </cell>
          <cell r="AY313" t="str">
            <v/>
          </cell>
          <cell r="AZ313"/>
          <cell r="BA313">
            <v>0</v>
          </cell>
          <cell r="BB313" t="str">
            <v/>
          </cell>
          <cell r="BC313"/>
          <cell r="BD313" t="str">
            <v>農業者</v>
          </cell>
          <cell r="BE313" t="str">
            <v>TR</v>
          </cell>
          <cell r="BF313" t="str">
            <v>120</v>
          </cell>
          <cell r="BG313" t="str">
            <v>85</v>
          </cell>
          <cell r="BH313" t="str">
            <v>◎</v>
          </cell>
          <cell r="BI313">
            <v>20</v>
          </cell>
          <cell r="BJ313" t="str">
            <v/>
          </cell>
          <cell r="BK313" t="str">
            <v/>
          </cell>
          <cell r="BL313" t="str">
            <v>◎</v>
          </cell>
          <cell r="BM313">
            <v>15</v>
          </cell>
          <cell r="BN313"/>
          <cell r="BO313" t="str">
            <v/>
          </cell>
          <cell r="BP313">
            <v>120</v>
          </cell>
          <cell r="BQ313">
            <v>0</v>
          </cell>
          <cell r="BR313">
            <v>44816</v>
          </cell>
          <cell r="BS313" t="str">
            <v>要望に基づき確認（完結済）キャンセル扱い</v>
          </cell>
          <cell r="BT313"/>
          <cell r="BU313"/>
          <cell r="BV313"/>
          <cell r="BW313"/>
          <cell r="BX313" t="str">
            <v/>
          </cell>
          <cell r="BY313" t="str">
            <v/>
          </cell>
          <cell r="BZ313"/>
          <cell r="CA313"/>
          <cell r="CB313" t="str">
            <v/>
          </cell>
          <cell r="CC313" t="str">
            <v/>
          </cell>
          <cell r="CD313"/>
          <cell r="CE313"/>
          <cell r="CF313" t="str">
            <v/>
          </cell>
          <cell r="CG313"/>
          <cell r="CH313"/>
          <cell r="CI313"/>
          <cell r="CJ313"/>
          <cell r="CK313"/>
          <cell r="CL313"/>
          <cell r="CM313"/>
          <cell r="CN313"/>
          <cell r="CO313" t="str">
            <v/>
          </cell>
          <cell r="CP313">
            <v>0</v>
          </cell>
          <cell r="CQ313">
            <v>0</v>
          </cell>
          <cell r="CR313">
            <v>0</v>
          </cell>
          <cell r="CS313">
            <v>0</v>
          </cell>
          <cell r="CT313">
            <v>0</v>
          </cell>
          <cell r="CU313" t="str">
            <v/>
          </cell>
          <cell r="CV313" t="str">
            <v/>
          </cell>
          <cell r="CW313" t="str">
            <v/>
          </cell>
          <cell r="CX313" t="str">
            <v/>
          </cell>
          <cell r="CY313" t="str">
            <v/>
          </cell>
          <cell r="CZ313" t="str">
            <v/>
          </cell>
          <cell r="DA313" t="str">
            <v/>
          </cell>
          <cell r="DB313" t="str">
            <v/>
          </cell>
          <cell r="DC313" t="str">
            <v/>
          </cell>
          <cell r="DD313">
            <v>0</v>
          </cell>
          <cell r="DE313">
            <v>0</v>
          </cell>
          <cell r="DF313" t="str">
            <v/>
          </cell>
          <cell r="DG313" t="str">
            <v/>
          </cell>
          <cell r="DH313">
            <v>1</v>
          </cell>
          <cell r="DI313">
            <v>123312</v>
          </cell>
          <cell r="DK313" t="str">
            <v>中野4</v>
          </cell>
          <cell r="DM313" t="str">
            <v>なし</v>
          </cell>
          <cell r="DN313" t="str">
            <v>無</v>
          </cell>
          <cell r="DO313" t="str">
            <v>－</v>
          </cell>
          <cell r="DQ313" t="str">
            <v/>
          </cell>
          <cell r="DR313" t="str">
            <v/>
          </cell>
          <cell r="DS313" t="str">
            <v/>
          </cell>
          <cell r="DT313" t="str">
            <v/>
          </cell>
          <cell r="DU313" t="str">
            <v/>
          </cell>
          <cell r="DV313" t="str">
            <v/>
          </cell>
          <cell r="DW313" t="str">
            <v/>
          </cell>
          <cell r="DX313" t="str">
            <v/>
          </cell>
          <cell r="DY313" t="str">
            <v/>
          </cell>
          <cell r="DZ313" t="str">
            <v/>
          </cell>
          <cell r="EA313"/>
          <cell r="EB313"/>
          <cell r="EC313"/>
          <cell r="ED313">
            <v>204021</v>
          </cell>
          <cell r="EF313" t="str">
            <v/>
          </cell>
          <cell r="EG313" t="str">
            <v/>
          </cell>
          <cell r="EH313" t="str">
            <v/>
          </cell>
          <cell r="EI313" t="str">
            <v/>
          </cell>
          <cell r="EJ313" t="str">
            <v/>
          </cell>
          <cell r="EK313" t="str">
            <v/>
          </cell>
          <cell r="EL313" t="str">
            <v/>
          </cell>
          <cell r="EM313" t="str">
            <v/>
          </cell>
          <cell r="EN313" t="str">
            <v/>
          </cell>
          <cell r="EO313" t="str">
            <v/>
          </cell>
          <cell r="EP313" t="str">
            <v/>
          </cell>
          <cell r="EQ313" t="str">
            <v/>
          </cell>
          <cell r="ER313" t="str">
            <v/>
          </cell>
          <cell r="ES313" t="str">
            <v/>
          </cell>
          <cell r="ET313" t="str">
            <v/>
          </cell>
          <cell r="EU313" t="str">
            <v/>
          </cell>
          <cell r="EV313" t="str">
            <v/>
          </cell>
          <cell r="EW313" t="str">
            <v/>
          </cell>
          <cell r="EX313" t="str">
            <v/>
          </cell>
          <cell r="EY313" t="str">
            <v/>
          </cell>
          <cell r="EZ313"/>
          <cell r="FA313"/>
          <cell r="FB313" t="str">
            <v/>
          </cell>
          <cell r="FC313" t="str">
            <v/>
          </cell>
          <cell r="FD313" t="str">
            <v/>
          </cell>
          <cell r="FE313" t="str">
            <v/>
          </cell>
          <cell r="FF313" t="str">
            <v/>
          </cell>
          <cell r="FG313">
            <v>0</v>
          </cell>
          <cell r="FH313" t="str">
            <v/>
          </cell>
          <cell r="FJ313" t="str">
            <v/>
          </cell>
          <cell r="FK313" t="str">
            <v/>
          </cell>
          <cell r="FL313" t="str">
            <v/>
          </cell>
          <cell r="FM313"/>
        </row>
        <row r="314">
          <cell r="A314">
            <v>7216</v>
          </cell>
          <cell r="B314" t="str">
            <v>R5削除</v>
          </cell>
          <cell r="C314">
            <v>176</v>
          </cell>
          <cell r="D314" t="str">
            <v>削除</v>
          </cell>
          <cell r="E314">
            <v>1176</v>
          </cell>
          <cell r="F314" t="str">
            <v/>
          </cell>
          <cell r="G314" t="str">
            <v/>
          </cell>
          <cell r="H314" t="str">
            <v/>
          </cell>
          <cell r="I314" t="str">
            <v/>
          </cell>
          <cell r="J314" t="str">
            <v/>
          </cell>
          <cell r="K314" t="str">
            <v/>
          </cell>
          <cell r="L314">
            <v>104099</v>
          </cell>
          <cell r="M314" t="str">
            <v>松井仁</v>
          </cell>
          <cell r="N314" t="str">
            <v>大潟村東3-3-12</v>
          </cell>
          <cell r="O314">
            <v>104099</v>
          </cell>
          <cell r="P314" t="str">
            <v>松井仁</v>
          </cell>
          <cell r="Q314" t="str">
            <v>同一農家</v>
          </cell>
          <cell r="R314" t="str">
            <v>○</v>
          </cell>
          <cell r="S314" t="str">
            <v>C</v>
          </cell>
          <cell r="T314" t="str">
            <v>A22</v>
          </cell>
          <cell r="U314" t="str">
            <v>中野</v>
          </cell>
          <cell r="V314">
            <v>4</v>
          </cell>
          <cell r="W314" t="str">
            <v>-</v>
          </cell>
          <cell r="X314" t="str">
            <v>31</v>
          </cell>
          <cell r="Y314"/>
          <cell r="Z314" t="str">
            <v>入植地</v>
          </cell>
          <cell r="AA314" t="str">
            <v>村内</v>
          </cell>
          <cell r="AB314">
            <v>13005</v>
          </cell>
          <cell r="AC314">
            <v>13</v>
          </cell>
          <cell r="AD314">
            <v>141.1</v>
          </cell>
          <cell r="AE314">
            <v>50</v>
          </cell>
          <cell r="AF314">
            <v>0.35435861091424525</v>
          </cell>
          <cell r="AG314">
            <v>0</v>
          </cell>
          <cell r="AH314" t="str">
            <v/>
          </cell>
          <cell r="AI314" t="str">
            <v/>
          </cell>
          <cell r="AJ314" t="str">
            <v>***</v>
          </cell>
          <cell r="AK314" t="str">
            <v/>
          </cell>
          <cell r="AL314" t="str">
            <v/>
          </cell>
          <cell r="AM314" t="str">
            <v/>
          </cell>
          <cell r="AN314">
            <v>44802</v>
          </cell>
          <cell r="AO314" t="str">
            <v>小排A26-A左岸</v>
          </cell>
          <cell r="AP314">
            <v>6.3</v>
          </cell>
          <cell r="AQ314">
            <v>141.1</v>
          </cell>
          <cell r="AR314"/>
          <cell r="AS314"/>
          <cell r="AT314">
            <v>0</v>
          </cell>
          <cell r="AU314">
            <v>0</v>
          </cell>
          <cell r="AV314">
            <v>0</v>
          </cell>
          <cell r="AW314">
            <v>0</v>
          </cell>
          <cell r="AX314">
            <v>0</v>
          </cell>
          <cell r="AY314" t="str">
            <v/>
          </cell>
          <cell r="AZ314"/>
          <cell r="BA314">
            <v>0</v>
          </cell>
          <cell r="BB314" t="str">
            <v/>
          </cell>
          <cell r="BC314"/>
          <cell r="BD314" t="str">
            <v>農業者</v>
          </cell>
          <cell r="BE314" t="str">
            <v>TR</v>
          </cell>
          <cell r="BF314" t="str">
            <v>120</v>
          </cell>
          <cell r="BG314" t="str">
            <v>85</v>
          </cell>
          <cell r="BH314" t="str">
            <v>◎</v>
          </cell>
          <cell r="BI314">
            <v>20</v>
          </cell>
          <cell r="BJ314" t="str">
            <v/>
          </cell>
          <cell r="BK314" t="str">
            <v/>
          </cell>
          <cell r="BL314" t="str">
            <v>◎</v>
          </cell>
          <cell r="BM314">
            <v>15</v>
          </cell>
          <cell r="BN314"/>
          <cell r="BO314" t="str">
            <v/>
          </cell>
          <cell r="BP314">
            <v>120</v>
          </cell>
          <cell r="BQ314">
            <v>0</v>
          </cell>
          <cell r="BR314">
            <v>44816</v>
          </cell>
          <cell r="BS314" t="str">
            <v>要望に基づき確認（完結済）キャンセル扱い</v>
          </cell>
          <cell r="BT314"/>
          <cell r="BU314"/>
          <cell r="BV314"/>
          <cell r="BW314"/>
          <cell r="BX314" t="str">
            <v/>
          </cell>
          <cell r="BY314" t="str">
            <v/>
          </cell>
          <cell r="BZ314"/>
          <cell r="CA314"/>
          <cell r="CB314" t="str">
            <v/>
          </cell>
          <cell r="CC314" t="str">
            <v/>
          </cell>
          <cell r="CD314"/>
          <cell r="CE314"/>
          <cell r="CF314" t="str">
            <v/>
          </cell>
          <cell r="CG314"/>
          <cell r="CH314"/>
          <cell r="CI314"/>
          <cell r="CJ314"/>
          <cell r="CK314"/>
          <cell r="CL314"/>
          <cell r="CM314"/>
          <cell r="CN314"/>
          <cell r="CO314" t="str">
            <v/>
          </cell>
          <cell r="CP314">
            <v>0</v>
          </cell>
          <cell r="CQ314">
            <v>0</v>
          </cell>
          <cell r="CR314">
            <v>0</v>
          </cell>
          <cell r="CS314">
            <v>0</v>
          </cell>
          <cell r="CT314">
            <v>0</v>
          </cell>
          <cell r="CU314" t="str">
            <v/>
          </cell>
          <cell r="CV314" t="str">
            <v/>
          </cell>
          <cell r="CW314" t="str">
            <v/>
          </cell>
          <cell r="CX314" t="str">
            <v/>
          </cell>
          <cell r="CY314" t="str">
            <v/>
          </cell>
          <cell r="CZ314" t="str">
            <v/>
          </cell>
          <cell r="DA314" t="str">
            <v/>
          </cell>
          <cell r="DB314" t="str">
            <v/>
          </cell>
          <cell r="DC314" t="str">
            <v/>
          </cell>
          <cell r="DD314">
            <v>0</v>
          </cell>
          <cell r="DE314">
            <v>0</v>
          </cell>
          <cell r="DF314" t="str">
            <v/>
          </cell>
          <cell r="DG314" t="str">
            <v/>
          </cell>
          <cell r="DH314">
            <v>1</v>
          </cell>
          <cell r="DI314">
            <v>123312</v>
          </cell>
          <cell r="DK314" t="str">
            <v>中野4</v>
          </cell>
          <cell r="DM314" t="str">
            <v>なし</v>
          </cell>
          <cell r="DN314" t="str">
            <v>無</v>
          </cell>
          <cell r="DO314" t="str">
            <v>－</v>
          </cell>
          <cell r="DQ314" t="str">
            <v/>
          </cell>
          <cell r="DR314" t="str">
            <v/>
          </cell>
          <cell r="DS314" t="str">
            <v/>
          </cell>
          <cell r="DT314" t="str">
            <v/>
          </cell>
          <cell r="DU314" t="str">
            <v/>
          </cell>
          <cell r="DV314" t="str">
            <v/>
          </cell>
          <cell r="DW314" t="str">
            <v/>
          </cell>
          <cell r="DX314" t="str">
            <v/>
          </cell>
          <cell r="DY314" t="str">
            <v/>
          </cell>
          <cell r="DZ314" t="str">
            <v/>
          </cell>
          <cell r="EA314"/>
          <cell r="EB314"/>
          <cell r="EC314"/>
          <cell r="ED314">
            <v>204031</v>
          </cell>
          <cell r="EF314" t="str">
            <v/>
          </cell>
          <cell r="EG314" t="str">
            <v/>
          </cell>
          <cell r="EH314" t="str">
            <v/>
          </cell>
          <cell r="EI314" t="str">
            <v/>
          </cell>
          <cell r="EJ314" t="str">
            <v/>
          </cell>
          <cell r="EK314" t="str">
            <v/>
          </cell>
          <cell r="EL314" t="str">
            <v/>
          </cell>
          <cell r="EM314" t="str">
            <v/>
          </cell>
          <cell r="EN314" t="str">
            <v/>
          </cell>
          <cell r="EO314" t="str">
            <v/>
          </cell>
          <cell r="EP314" t="str">
            <v/>
          </cell>
          <cell r="EQ314" t="str">
            <v/>
          </cell>
          <cell r="ER314" t="str">
            <v/>
          </cell>
          <cell r="ES314" t="str">
            <v/>
          </cell>
          <cell r="ET314" t="str">
            <v/>
          </cell>
          <cell r="EU314" t="str">
            <v/>
          </cell>
          <cell r="EV314" t="str">
            <v/>
          </cell>
          <cell r="EW314" t="str">
            <v/>
          </cell>
          <cell r="EX314" t="str">
            <v/>
          </cell>
          <cell r="EY314" t="str">
            <v/>
          </cell>
          <cell r="EZ314"/>
          <cell r="FA314"/>
          <cell r="FB314" t="str">
            <v/>
          </cell>
          <cell r="FC314" t="str">
            <v/>
          </cell>
          <cell r="FD314" t="str">
            <v/>
          </cell>
          <cell r="FE314" t="str">
            <v/>
          </cell>
          <cell r="FF314" t="str">
            <v/>
          </cell>
          <cell r="FG314">
            <v>0</v>
          </cell>
          <cell r="FH314" t="str">
            <v/>
          </cell>
          <cell r="FJ314" t="str">
            <v/>
          </cell>
          <cell r="FK314" t="str">
            <v/>
          </cell>
          <cell r="FL314" t="str">
            <v/>
          </cell>
          <cell r="FM314"/>
        </row>
        <row r="315">
          <cell r="A315">
            <v>7226</v>
          </cell>
          <cell r="B315" t="str">
            <v>R5秋</v>
          </cell>
          <cell r="C315">
            <v>177</v>
          </cell>
          <cell r="D315" t="str">
            <v>R5</v>
          </cell>
          <cell r="E315">
            <v>1177</v>
          </cell>
          <cell r="F315" t="str">
            <v/>
          </cell>
          <cell r="G315" t="str">
            <v/>
          </cell>
          <cell r="H315" t="str">
            <v>◇</v>
          </cell>
          <cell r="I315" t="str">
            <v/>
          </cell>
          <cell r="J315" t="str">
            <v/>
          </cell>
          <cell r="K315" t="str">
            <v>3</v>
          </cell>
          <cell r="L315">
            <v>104100</v>
          </cell>
          <cell r="M315" t="str">
            <v>松木大成</v>
          </cell>
          <cell r="N315" t="str">
            <v>大潟村東3-3-13</v>
          </cell>
          <cell r="O315">
            <v>104100</v>
          </cell>
          <cell r="P315" t="str">
            <v>松木大成</v>
          </cell>
          <cell r="Q315" t="str">
            <v>同一農家</v>
          </cell>
          <cell r="R315" t="str">
            <v>○</v>
          </cell>
          <cell r="S315" t="str">
            <v>C</v>
          </cell>
          <cell r="T315" t="str">
            <v>D18</v>
          </cell>
          <cell r="U315" t="str">
            <v>東野</v>
          </cell>
          <cell r="V315">
            <v>8</v>
          </cell>
          <cell r="W315" t="str">
            <v>-</v>
          </cell>
          <cell r="X315" t="str">
            <v>10-1,2</v>
          </cell>
          <cell r="Y315"/>
          <cell r="Z315" t="str">
            <v>入植地</v>
          </cell>
          <cell r="AA315" t="str">
            <v>村内</v>
          </cell>
          <cell r="AB315">
            <v>21489</v>
          </cell>
          <cell r="AC315">
            <v>21.4</v>
          </cell>
          <cell r="AD315">
            <v>128.6</v>
          </cell>
          <cell r="AE315">
            <v>992.59999999999991</v>
          </cell>
          <cell r="AF315">
            <v>7.7185069984447896</v>
          </cell>
          <cell r="AG315">
            <v>8</v>
          </cell>
          <cell r="AH315">
            <v>8</v>
          </cell>
          <cell r="AI315">
            <v>0</v>
          </cell>
          <cell r="AJ315">
            <v>2.6</v>
          </cell>
          <cell r="AK315" t="str">
            <v>完結</v>
          </cell>
          <cell r="AL315" t="str">
            <v>10m未満</v>
          </cell>
          <cell r="AM315" t="str">
            <v/>
          </cell>
          <cell r="AN315">
            <v>44802</v>
          </cell>
          <cell r="AO315" t="str">
            <v>小排D18-B右岸</v>
          </cell>
          <cell r="AP315">
            <v>7.2</v>
          </cell>
          <cell r="AQ315">
            <v>128.6</v>
          </cell>
          <cell r="AR315"/>
          <cell r="AS315"/>
          <cell r="AT315">
            <v>1028.8</v>
          </cell>
          <cell r="AU315">
            <v>1028.8</v>
          </cell>
          <cell r="AV315">
            <v>0</v>
          </cell>
          <cell r="AW315">
            <v>10.199999999999999</v>
          </cell>
          <cell r="AX315">
            <v>38.799999999999955</v>
          </cell>
          <cell r="AY315" t="str">
            <v>30～50m未満</v>
          </cell>
          <cell r="AZ315"/>
          <cell r="BA315">
            <v>9.9</v>
          </cell>
          <cell r="BB315" t="str">
            <v>◎</v>
          </cell>
          <cell r="BC315"/>
          <cell r="BD315" t="str">
            <v>農業者</v>
          </cell>
          <cell r="BE315" t="str">
            <v>TR</v>
          </cell>
          <cell r="BF315" t="str">
            <v>140</v>
          </cell>
          <cell r="BG315" t="str">
            <v>100</v>
          </cell>
          <cell r="BH315" t="str">
            <v>◎</v>
          </cell>
          <cell r="BI315">
            <v>20</v>
          </cell>
          <cell r="BJ315" t="str">
            <v/>
          </cell>
          <cell r="BK315" t="str">
            <v/>
          </cell>
          <cell r="BL315" t="str">
            <v>◎</v>
          </cell>
          <cell r="BM315">
            <v>15</v>
          </cell>
          <cell r="BN315"/>
          <cell r="BO315" t="str">
            <v/>
          </cell>
          <cell r="BP315">
            <v>135</v>
          </cell>
          <cell r="BQ315">
            <v>1336500</v>
          </cell>
          <cell r="BR315">
            <v>45134</v>
          </cell>
          <cell r="BS315"/>
          <cell r="BT315">
            <v>45139</v>
          </cell>
          <cell r="BU315"/>
          <cell r="BV315"/>
          <cell r="BW315"/>
          <cell r="BX315" t="str">
            <v/>
          </cell>
          <cell r="BY315" t="str">
            <v>未把握</v>
          </cell>
          <cell r="BZ315"/>
          <cell r="CA315"/>
          <cell r="CB315" t="str">
            <v/>
          </cell>
          <cell r="CC315" t="str">
            <v/>
          </cell>
          <cell r="CD315"/>
          <cell r="CE315"/>
          <cell r="CF315" t="str">
            <v/>
          </cell>
          <cell r="CG315"/>
          <cell r="CH315"/>
          <cell r="CI315"/>
          <cell r="CJ315"/>
          <cell r="CK315"/>
          <cell r="CL315"/>
          <cell r="CM315"/>
          <cell r="CN315"/>
          <cell r="CO315" t="str">
            <v/>
          </cell>
          <cell r="CP315">
            <v>9.9</v>
          </cell>
          <cell r="CQ315">
            <v>990</v>
          </cell>
          <cell r="CR315">
            <v>1336500</v>
          </cell>
          <cell r="CS315">
            <v>148500</v>
          </cell>
          <cell r="CT315">
            <v>1188000</v>
          </cell>
          <cell r="CU315" t="str">
            <v/>
          </cell>
          <cell r="CV315" t="str">
            <v/>
          </cell>
          <cell r="CW315" t="str">
            <v/>
          </cell>
          <cell r="CX315" t="str">
            <v/>
          </cell>
          <cell r="CY315" t="str">
            <v/>
          </cell>
          <cell r="CZ315" t="str">
            <v/>
          </cell>
          <cell r="DA315" t="str">
            <v/>
          </cell>
          <cell r="DB315" t="str">
            <v/>
          </cell>
          <cell r="DC315" t="str">
            <v/>
          </cell>
          <cell r="DD315">
            <v>1188000</v>
          </cell>
          <cell r="DE315">
            <v>1188000</v>
          </cell>
          <cell r="DF315" t="str">
            <v/>
          </cell>
          <cell r="DG315" t="str">
            <v/>
          </cell>
          <cell r="DH315">
            <v>1</v>
          </cell>
          <cell r="DI315">
            <v>123313</v>
          </cell>
          <cell r="DK315" t="str">
            <v>東野8</v>
          </cell>
          <cell r="DM315" t="str">
            <v>なし</v>
          </cell>
          <cell r="DN315" t="str">
            <v>無</v>
          </cell>
          <cell r="DO315" t="str">
            <v>－</v>
          </cell>
          <cell r="DQ315" t="str">
            <v>農家</v>
          </cell>
          <cell r="DR315" t="str">
            <v>◎</v>
          </cell>
          <cell r="DS315" t="str">
            <v>TR</v>
          </cell>
          <cell r="DT315" t="str">
            <v>○</v>
          </cell>
          <cell r="DU315" t="str">
            <v>□</v>
          </cell>
          <cell r="DV315" t="str">
            <v>◆</v>
          </cell>
          <cell r="DW315" t="str">
            <v>農家◎TR○□◆</v>
          </cell>
          <cell r="DX315" t="str">
            <v>1-1</v>
          </cell>
          <cell r="DY315">
            <v>135</v>
          </cell>
          <cell r="DZ315">
            <v>120</v>
          </cell>
          <cell r="EA315"/>
          <cell r="EB315"/>
          <cell r="EC315"/>
          <cell r="ED315">
            <v>408010</v>
          </cell>
          <cell r="EF315" t="str">
            <v>東野8-10-1,2</v>
          </cell>
          <cell r="EG315" t="str">
            <v>同</v>
          </cell>
          <cell r="EH315" t="str">
            <v>異</v>
          </cell>
          <cell r="EI315" t="str">
            <v>同</v>
          </cell>
          <cell r="EJ315" t="str">
            <v>同</v>
          </cell>
          <cell r="EK315" t="str">
            <v>家族間</v>
          </cell>
          <cell r="EL315" t="str">
            <v/>
          </cell>
          <cell r="EM315" t="str">
            <v/>
          </cell>
          <cell r="EN315" t="str">
            <v/>
          </cell>
          <cell r="EO315">
            <v>104100</v>
          </cell>
          <cell r="EP315" t="str">
            <v>松木大成</v>
          </cell>
          <cell r="EQ315" t="str">
            <v>南秋田郡大潟村字東３丁目３番地１３</v>
          </cell>
          <cell r="ER315">
            <v>999143</v>
          </cell>
          <cell r="ES315" t="str">
            <v>松木功</v>
          </cell>
          <cell r="ET315" t="str">
            <v>南秋田郡大潟村字東３丁目３番地１３</v>
          </cell>
          <cell r="EU315" t="str">
            <v>個人</v>
          </cell>
          <cell r="EV315">
            <v>104100</v>
          </cell>
          <cell r="EW315" t="str">
            <v>松木大成</v>
          </cell>
          <cell r="EX315" t="str">
            <v>南秋田郡大潟村字東３丁目３番地１３</v>
          </cell>
          <cell r="EY315" t="str">
            <v>個人</v>
          </cell>
          <cell r="EZ315"/>
          <cell r="FA315"/>
          <cell r="FB315" t="str">
            <v>未把握</v>
          </cell>
          <cell r="FC315" t="str">
            <v/>
          </cell>
          <cell r="FD315">
            <v>999</v>
          </cell>
          <cell r="FE315" t="str">
            <v/>
          </cell>
          <cell r="FF315" t="str">
            <v>未把握</v>
          </cell>
          <cell r="FG315">
            <v>0</v>
          </cell>
          <cell r="FH315" t="str">
            <v>不可・繰越</v>
          </cell>
          <cell r="FJ315">
            <v>104100</v>
          </cell>
          <cell r="FK315">
            <v>1</v>
          </cell>
          <cell r="FL315">
            <v>1</v>
          </cell>
          <cell r="FM315"/>
        </row>
        <row r="316">
          <cell r="A316">
            <v>7230</v>
          </cell>
          <cell r="B316" t="str">
            <v>R5秋</v>
          </cell>
          <cell r="C316">
            <v>177</v>
          </cell>
          <cell r="D316" t="str">
            <v>R5</v>
          </cell>
          <cell r="E316">
            <v>1177</v>
          </cell>
          <cell r="F316" t="str">
            <v/>
          </cell>
          <cell r="G316" t="str">
            <v/>
          </cell>
          <cell r="H316" t="str">
            <v>◇</v>
          </cell>
          <cell r="I316" t="str">
            <v/>
          </cell>
          <cell r="J316" t="str">
            <v/>
          </cell>
          <cell r="K316" t="str">
            <v>3</v>
          </cell>
          <cell r="L316">
            <v>104100</v>
          </cell>
          <cell r="M316" t="str">
            <v>松木大成</v>
          </cell>
          <cell r="N316" t="str">
            <v>大潟村東3-3-13</v>
          </cell>
          <cell r="O316">
            <v>104100</v>
          </cell>
          <cell r="P316" t="str">
            <v>松木大成</v>
          </cell>
          <cell r="Q316" t="str">
            <v>同一農家</v>
          </cell>
          <cell r="R316" t="str">
            <v>○</v>
          </cell>
          <cell r="S316" t="str">
            <v>C</v>
          </cell>
          <cell r="T316" t="str">
            <v>D18</v>
          </cell>
          <cell r="U316" t="str">
            <v>東野</v>
          </cell>
          <cell r="V316">
            <v>8</v>
          </cell>
          <cell r="W316" t="str">
            <v>-</v>
          </cell>
          <cell r="X316" t="str">
            <v>12-1</v>
          </cell>
          <cell r="Y316"/>
          <cell r="Z316" t="str">
            <v>入植地</v>
          </cell>
          <cell r="AA316" t="str">
            <v>村内</v>
          </cell>
          <cell r="AB316">
            <v>10721</v>
          </cell>
          <cell r="AC316">
            <v>10.7</v>
          </cell>
          <cell r="AD316">
            <v>131</v>
          </cell>
          <cell r="AE316">
            <v>1070</v>
          </cell>
          <cell r="AF316">
            <v>8.1679389312977104</v>
          </cell>
          <cell r="AG316">
            <v>8</v>
          </cell>
          <cell r="AH316">
            <v>8</v>
          </cell>
          <cell r="AI316">
            <v>0</v>
          </cell>
          <cell r="AJ316">
            <v>30</v>
          </cell>
          <cell r="AK316" t="str">
            <v>完結</v>
          </cell>
          <cell r="AL316" t="str">
            <v>30～50m未満</v>
          </cell>
          <cell r="AM316" t="str">
            <v/>
          </cell>
          <cell r="AN316">
            <v>44802</v>
          </cell>
          <cell r="AO316" t="str">
            <v>小排D18-B右岸</v>
          </cell>
          <cell r="AP316">
            <v>7.2</v>
          </cell>
          <cell r="AQ316">
            <v>131</v>
          </cell>
          <cell r="AR316"/>
          <cell r="AS316"/>
          <cell r="AT316">
            <v>1048</v>
          </cell>
          <cell r="AU316">
            <v>1048</v>
          </cell>
          <cell r="AV316">
            <v>0</v>
          </cell>
          <cell r="AW316">
            <v>10.4</v>
          </cell>
          <cell r="AX316">
            <v>8</v>
          </cell>
          <cell r="AY316" t="str">
            <v>10m未満</v>
          </cell>
          <cell r="AZ316"/>
          <cell r="BA316">
            <v>10.4</v>
          </cell>
          <cell r="BB316" t="str">
            <v>◎</v>
          </cell>
          <cell r="BC316"/>
          <cell r="BD316" t="str">
            <v>農業者</v>
          </cell>
          <cell r="BE316" t="str">
            <v>TR</v>
          </cell>
          <cell r="BF316" t="str">
            <v>140</v>
          </cell>
          <cell r="BG316" t="str">
            <v>100</v>
          </cell>
          <cell r="BH316" t="str">
            <v>◎</v>
          </cell>
          <cell r="BI316">
            <v>20</v>
          </cell>
          <cell r="BJ316" t="str">
            <v/>
          </cell>
          <cell r="BK316" t="str">
            <v/>
          </cell>
          <cell r="BL316" t="str">
            <v>◎</v>
          </cell>
          <cell r="BM316">
            <v>15</v>
          </cell>
          <cell r="BN316"/>
          <cell r="BO316" t="str">
            <v/>
          </cell>
          <cell r="BP316">
            <v>135</v>
          </cell>
          <cell r="BQ316">
            <v>1404000</v>
          </cell>
          <cell r="BR316">
            <v>45134</v>
          </cell>
          <cell r="BS316"/>
          <cell r="BT316">
            <v>45139</v>
          </cell>
          <cell r="BU316"/>
          <cell r="BV316"/>
          <cell r="BW316"/>
          <cell r="BX316" t="str">
            <v/>
          </cell>
          <cell r="BY316" t="str">
            <v>未把握</v>
          </cell>
          <cell r="BZ316"/>
          <cell r="CA316"/>
          <cell r="CB316" t="str">
            <v/>
          </cell>
          <cell r="CC316" t="str">
            <v/>
          </cell>
          <cell r="CD316"/>
          <cell r="CE316"/>
          <cell r="CF316" t="str">
            <v/>
          </cell>
          <cell r="CG316"/>
          <cell r="CH316"/>
          <cell r="CI316"/>
          <cell r="CJ316"/>
          <cell r="CK316"/>
          <cell r="CL316"/>
          <cell r="CM316"/>
          <cell r="CN316"/>
          <cell r="CO316" t="str">
            <v/>
          </cell>
          <cell r="CP316">
            <v>10.4</v>
          </cell>
          <cell r="CQ316">
            <v>1040</v>
          </cell>
          <cell r="CR316">
            <v>1404000</v>
          </cell>
          <cell r="CS316">
            <v>156000</v>
          </cell>
          <cell r="CT316">
            <v>1248000</v>
          </cell>
          <cell r="CU316" t="str">
            <v/>
          </cell>
          <cell r="CV316" t="str">
            <v/>
          </cell>
          <cell r="CW316" t="str">
            <v/>
          </cell>
          <cell r="CX316" t="str">
            <v/>
          </cell>
          <cell r="CY316" t="str">
            <v/>
          </cell>
          <cell r="CZ316" t="str">
            <v/>
          </cell>
          <cell r="DA316" t="str">
            <v/>
          </cell>
          <cell r="DB316" t="str">
            <v/>
          </cell>
          <cell r="DC316" t="str">
            <v/>
          </cell>
          <cell r="DD316">
            <v>1248000</v>
          </cell>
          <cell r="DE316">
            <v>1248000</v>
          </cell>
          <cell r="DF316" t="str">
            <v/>
          </cell>
          <cell r="DG316" t="str">
            <v/>
          </cell>
          <cell r="DH316">
            <v>1</v>
          </cell>
          <cell r="DI316">
            <v>123313</v>
          </cell>
          <cell r="DK316" t="str">
            <v>東野8</v>
          </cell>
          <cell r="DM316" t="str">
            <v>なし</v>
          </cell>
          <cell r="DN316" t="str">
            <v>無</v>
          </cell>
          <cell r="DO316" t="str">
            <v>－</v>
          </cell>
          <cell r="DQ316" t="str">
            <v>農家</v>
          </cell>
          <cell r="DR316" t="str">
            <v>◎</v>
          </cell>
          <cell r="DS316" t="str">
            <v>TR</v>
          </cell>
          <cell r="DT316" t="str">
            <v>○</v>
          </cell>
          <cell r="DU316" t="str">
            <v>□</v>
          </cell>
          <cell r="DV316" t="str">
            <v>◆</v>
          </cell>
          <cell r="DW316" t="str">
            <v>農家◎TR○□◆</v>
          </cell>
          <cell r="DX316" t="str">
            <v>1-1</v>
          </cell>
          <cell r="DY316">
            <v>135</v>
          </cell>
          <cell r="DZ316">
            <v>120</v>
          </cell>
          <cell r="EA316"/>
          <cell r="EB316"/>
          <cell r="EC316"/>
          <cell r="ED316">
            <v>408012</v>
          </cell>
          <cell r="EF316" t="str">
            <v>東野8-12-1</v>
          </cell>
          <cell r="EG316" t="str">
            <v>同</v>
          </cell>
          <cell r="EH316" t="str">
            <v>異</v>
          </cell>
          <cell r="EI316" t="str">
            <v>同</v>
          </cell>
          <cell r="EJ316" t="str">
            <v>同</v>
          </cell>
          <cell r="EK316" t="str">
            <v>家族間</v>
          </cell>
          <cell r="EL316" t="str">
            <v/>
          </cell>
          <cell r="EM316" t="str">
            <v/>
          </cell>
          <cell r="EN316" t="str">
            <v/>
          </cell>
          <cell r="EO316">
            <v>104100</v>
          </cell>
          <cell r="EP316" t="str">
            <v>松木大成</v>
          </cell>
          <cell r="EQ316" t="str">
            <v>南秋田郡大潟村字東３丁目３番地１３</v>
          </cell>
          <cell r="ER316">
            <v>999143</v>
          </cell>
          <cell r="ES316" t="str">
            <v>松木功</v>
          </cell>
          <cell r="ET316" t="str">
            <v>南秋田郡大潟村字東３丁目３番地１３</v>
          </cell>
          <cell r="EU316" t="str">
            <v>個人</v>
          </cell>
          <cell r="EV316">
            <v>104100</v>
          </cell>
          <cell r="EW316" t="str">
            <v>松木大成</v>
          </cell>
          <cell r="EX316" t="str">
            <v>南秋田郡大潟村字東３丁目３番地１３</v>
          </cell>
          <cell r="EY316" t="str">
            <v>個人</v>
          </cell>
          <cell r="EZ316"/>
          <cell r="FA316"/>
          <cell r="FB316" t="str">
            <v>未把握</v>
          </cell>
          <cell r="FC316" t="str">
            <v/>
          </cell>
          <cell r="FD316">
            <v>999</v>
          </cell>
          <cell r="FE316" t="str">
            <v/>
          </cell>
          <cell r="FF316" t="str">
            <v>未把握</v>
          </cell>
          <cell r="FG316">
            <v>0</v>
          </cell>
          <cell r="FH316" t="str">
            <v>不可・繰越</v>
          </cell>
          <cell r="FJ316">
            <v>104100</v>
          </cell>
          <cell r="FK316">
            <v>2</v>
          </cell>
          <cell r="FL316">
            <v>2</v>
          </cell>
          <cell r="FM316"/>
        </row>
        <row r="317">
          <cell r="A317">
            <v>7253</v>
          </cell>
          <cell r="B317" t="str">
            <v>R5秋</v>
          </cell>
          <cell r="C317">
            <v>178</v>
          </cell>
          <cell r="D317" t="str">
            <v>R5</v>
          </cell>
          <cell r="E317">
            <v>1178</v>
          </cell>
          <cell r="F317" t="str">
            <v/>
          </cell>
          <cell r="G317" t="str">
            <v/>
          </cell>
          <cell r="H317" t="str">
            <v>◇</v>
          </cell>
          <cell r="I317" t="str">
            <v/>
          </cell>
          <cell r="J317" t="str">
            <v/>
          </cell>
          <cell r="K317" t="str">
            <v>3</v>
          </cell>
          <cell r="L317">
            <v>104102</v>
          </cell>
          <cell r="M317" t="str">
            <v>細川忠廉</v>
          </cell>
          <cell r="N317" t="str">
            <v>大潟村東3-3-15</v>
          </cell>
          <cell r="O317">
            <v>104102</v>
          </cell>
          <cell r="P317" t="str">
            <v>細川忠廉</v>
          </cell>
          <cell r="Q317" t="str">
            <v>同一農家</v>
          </cell>
          <cell r="R317" t="str">
            <v>○</v>
          </cell>
          <cell r="S317" t="str">
            <v>C</v>
          </cell>
          <cell r="T317" t="str">
            <v>D17</v>
          </cell>
          <cell r="U317" t="str">
            <v>東野</v>
          </cell>
          <cell r="V317">
            <v>2</v>
          </cell>
          <cell r="W317" t="str">
            <v>-</v>
          </cell>
          <cell r="X317" t="str">
            <v>24</v>
          </cell>
          <cell r="Y317"/>
          <cell r="Z317" t="str">
            <v>入植地</v>
          </cell>
          <cell r="AA317" t="str">
            <v>村内</v>
          </cell>
          <cell r="AB317">
            <v>12053</v>
          </cell>
          <cell r="AC317">
            <v>12</v>
          </cell>
          <cell r="AD317">
            <v>104.7</v>
          </cell>
          <cell r="AE317">
            <v>60</v>
          </cell>
          <cell r="AF317">
            <v>0.57306590257879653</v>
          </cell>
          <cell r="AG317">
            <v>1</v>
          </cell>
          <cell r="AH317">
            <v>1</v>
          </cell>
          <cell r="AI317">
            <v>0</v>
          </cell>
          <cell r="AJ317">
            <v>0</v>
          </cell>
          <cell r="AK317" t="str">
            <v>完結</v>
          </cell>
          <cell r="AL317" t="str">
            <v>残無</v>
          </cell>
          <cell r="AM317" t="str">
            <v>優先圃場</v>
          </cell>
          <cell r="AN317">
            <v>44802</v>
          </cell>
          <cell r="AO317" t="str">
            <v>小排D17-B右岸</v>
          </cell>
          <cell r="AP317">
            <v>6.9</v>
          </cell>
          <cell r="AQ317">
            <v>104.7</v>
          </cell>
          <cell r="AR317"/>
          <cell r="AS317"/>
          <cell r="AT317">
            <v>104.7</v>
          </cell>
          <cell r="AU317">
            <v>104.7</v>
          </cell>
          <cell r="AV317">
            <v>0</v>
          </cell>
          <cell r="AW317">
            <v>1</v>
          </cell>
          <cell r="AX317">
            <v>44.7</v>
          </cell>
          <cell r="AY317" t="str">
            <v>30～50m未満</v>
          </cell>
          <cell r="AZ317"/>
          <cell r="BA317">
            <v>0.6</v>
          </cell>
          <cell r="BB317" t="str">
            <v>◎</v>
          </cell>
          <cell r="BC317"/>
          <cell r="BD317" t="str">
            <v>農業者</v>
          </cell>
          <cell r="BE317" t="str">
            <v>TR</v>
          </cell>
          <cell r="BF317" t="str">
            <v>140</v>
          </cell>
          <cell r="BG317" t="str">
            <v>100</v>
          </cell>
          <cell r="BH317" t="str">
            <v>◎</v>
          </cell>
          <cell r="BI317">
            <v>20</v>
          </cell>
          <cell r="BJ317" t="str">
            <v/>
          </cell>
          <cell r="BK317" t="str">
            <v/>
          </cell>
          <cell r="BL317" t="str">
            <v>◎</v>
          </cell>
          <cell r="BM317">
            <v>15</v>
          </cell>
          <cell r="BN317"/>
          <cell r="BO317" t="str">
            <v/>
          </cell>
          <cell r="BP317">
            <v>135</v>
          </cell>
          <cell r="BQ317">
            <v>81000</v>
          </cell>
          <cell r="BR317">
            <v>45134</v>
          </cell>
          <cell r="BS317"/>
          <cell r="BT317">
            <v>45139</v>
          </cell>
          <cell r="BU317"/>
          <cell r="BV317"/>
          <cell r="BW317"/>
          <cell r="BX317" t="str">
            <v/>
          </cell>
          <cell r="BY317" t="str">
            <v>未把握</v>
          </cell>
          <cell r="BZ317"/>
          <cell r="CA317"/>
          <cell r="CB317" t="str">
            <v/>
          </cell>
          <cell r="CC317" t="str">
            <v/>
          </cell>
          <cell r="CD317"/>
          <cell r="CE317"/>
          <cell r="CF317" t="str">
            <v/>
          </cell>
          <cell r="CG317"/>
          <cell r="CH317"/>
          <cell r="CI317"/>
          <cell r="CJ317"/>
          <cell r="CK317"/>
          <cell r="CL317"/>
          <cell r="CM317"/>
          <cell r="CN317"/>
          <cell r="CO317" t="str">
            <v/>
          </cell>
          <cell r="CP317">
            <v>0.6</v>
          </cell>
          <cell r="CQ317">
            <v>60</v>
          </cell>
          <cell r="CR317">
            <v>81000</v>
          </cell>
          <cell r="CS317">
            <v>9000</v>
          </cell>
          <cell r="CT317">
            <v>72000</v>
          </cell>
          <cell r="CU317" t="str">
            <v/>
          </cell>
          <cell r="CV317" t="str">
            <v/>
          </cell>
          <cell r="CW317" t="str">
            <v/>
          </cell>
          <cell r="CX317" t="str">
            <v/>
          </cell>
          <cell r="CY317" t="str">
            <v/>
          </cell>
          <cell r="CZ317" t="str">
            <v/>
          </cell>
          <cell r="DA317" t="str">
            <v/>
          </cell>
          <cell r="DB317" t="str">
            <v/>
          </cell>
          <cell r="DC317" t="str">
            <v/>
          </cell>
          <cell r="DD317">
            <v>72000</v>
          </cell>
          <cell r="DE317">
            <v>72000</v>
          </cell>
          <cell r="DF317" t="str">
            <v/>
          </cell>
          <cell r="DG317" t="str">
            <v/>
          </cell>
          <cell r="DH317">
            <v>1</v>
          </cell>
          <cell r="DI317">
            <v>123315</v>
          </cell>
          <cell r="DK317" t="str">
            <v>東野2</v>
          </cell>
          <cell r="DM317" t="str">
            <v>なし</v>
          </cell>
          <cell r="DN317" t="str">
            <v>無</v>
          </cell>
          <cell r="DO317" t="str">
            <v>－</v>
          </cell>
          <cell r="DQ317" t="str">
            <v>農家</v>
          </cell>
          <cell r="DR317" t="str">
            <v>◎</v>
          </cell>
          <cell r="DS317" t="str">
            <v>TR</v>
          </cell>
          <cell r="DT317" t="str">
            <v>○</v>
          </cell>
          <cell r="DU317" t="str">
            <v>□</v>
          </cell>
          <cell r="DV317" t="str">
            <v>◆</v>
          </cell>
          <cell r="DW317" t="str">
            <v>農家◎TR○□◆</v>
          </cell>
          <cell r="DX317" t="str">
            <v>1-1</v>
          </cell>
          <cell r="DY317">
            <v>135</v>
          </cell>
          <cell r="DZ317">
            <v>120</v>
          </cell>
          <cell r="EA317"/>
          <cell r="EB317"/>
          <cell r="EC317"/>
          <cell r="ED317">
            <v>402024</v>
          </cell>
          <cell r="EF317" t="str">
            <v>東野2-24</v>
          </cell>
          <cell r="EG317" t="str">
            <v>同</v>
          </cell>
          <cell r="EH317" t="str">
            <v>異</v>
          </cell>
          <cell r="EI317" t="str">
            <v>同</v>
          </cell>
          <cell r="EJ317" t="str">
            <v>同</v>
          </cell>
          <cell r="EK317" t="str">
            <v>家族間</v>
          </cell>
          <cell r="EL317" t="str">
            <v/>
          </cell>
          <cell r="EM317" t="str">
            <v/>
          </cell>
          <cell r="EN317" t="str">
            <v/>
          </cell>
          <cell r="EO317">
            <v>104102</v>
          </cell>
          <cell r="EP317" t="str">
            <v>細川忠廉</v>
          </cell>
          <cell r="EQ317" t="str">
            <v>南秋田郡大潟村字東３丁目３番地１５</v>
          </cell>
          <cell r="ER317">
            <v>999144</v>
          </cell>
          <cell r="ES317" t="str">
            <v>細川忠通</v>
          </cell>
          <cell r="ET317" t="str">
            <v>南秋田郡大潟村字東３丁目３番地１５</v>
          </cell>
          <cell r="EU317" t="str">
            <v>個人</v>
          </cell>
          <cell r="EV317">
            <v>104102</v>
          </cell>
          <cell r="EW317" t="str">
            <v>細川忠廉</v>
          </cell>
          <cell r="EX317" t="str">
            <v>南秋田郡大潟村字東３丁目３番地１５</v>
          </cell>
          <cell r="EY317" t="str">
            <v>個人</v>
          </cell>
          <cell r="EZ317"/>
          <cell r="FA317"/>
          <cell r="FB317" t="str">
            <v>未把握</v>
          </cell>
          <cell r="FC317" t="str">
            <v/>
          </cell>
          <cell r="FD317">
            <v>999</v>
          </cell>
          <cell r="FE317" t="str">
            <v/>
          </cell>
          <cell r="FF317" t="str">
            <v>未把握</v>
          </cell>
          <cell r="FG317">
            <v>0</v>
          </cell>
          <cell r="FH317" t="str">
            <v>不可・繰越</v>
          </cell>
          <cell r="FJ317">
            <v>104102</v>
          </cell>
          <cell r="FK317">
            <v>1</v>
          </cell>
          <cell r="FL317">
            <v>1</v>
          </cell>
          <cell r="FM317"/>
        </row>
        <row r="318">
          <cell r="A318">
            <v>7250</v>
          </cell>
          <cell r="B318" t="str">
            <v>R5秋</v>
          </cell>
          <cell r="C318">
            <v>178</v>
          </cell>
          <cell r="D318" t="str">
            <v>R5</v>
          </cell>
          <cell r="E318">
            <v>1178</v>
          </cell>
          <cell r="F318" t="str">
            <v/>
          </cell>
          <cell r="G318" t="str">
            <v/>
          </cell>
          <cell r="H318" t="str">
            <v>◇</v>
          </cell>
          <cell r="I318" t="str">
            <v/>
          </cell>
          <cell r="J318" t="str">
            <v/>
          </cell>
          <cell r="K318" t="str">
            <v>3</v>
          </cell>
          <cell r="L318">
            <v>104102</v>
          </cell>
          <cell r="M318" t="str">
            <v>細川忠廉</v>
          </cell>
          <cell r="N318" t="str">
            <v>大潟村東3-3-15</v>
          </cell>
          <cell r="O318">
            <v>104102</v>
          </cell>
          <cell r="P318" t="str">
            <v>細川忠廉</v>
          </cell>
          <cell r="Q318" t="str">
            <v>同一農家</v>
          </cell>
          <cell r="R318" t="str">
            <v>○</v>
          </cell>
          <cell r="S318" t="str">
            <v>C</v>
          </cell>
          <cell r="T318" t="str">
            <v>D6</v>
          </cell>
          <cell r="U318" t="str">
            <v>東野</v>
          </cell>
          <cell r="V318">
            <v>5</v>
          </cell>
          <cell r="W318" t="str">
            <v>-</v>
          </cell>
          <cell r="X318" t="str">
            <v>20-1</v>
          </cell>
          <cell r="Y318"/>
          <cell r="Z318" t="str">
            <v>入植地</v>
          </cell>
          <cell r="AA318" t="str">
            <v>村内</v>
          </cell>
          <cell r="AB318">
            <v>11165</v>
          </cell>
          <cell r="AC318">
            <v>11.1</v>
          </cell>
          <cell r="AD318">
            <v>141.4</v>
          </cell>
          <cell r="AE318">
            <v>1110</v>
          </cell>
          <cell r="AF318">
            <v>7.8500707213578496</v>
          </cell>
          <cell r="AG318">
            <v>9</v>
          </cell>
          <cell r="AH318">
            <v>8</v>
          </cell>
          <cell r="AI318">
            <v>1</v>
          </cell>
          <cell r="AJ318">
            <v>30</v>
          </cell>
          <cell r="AK318" t="str">
            <v>完結</v>
          </cell>
          <cell r="AL318" t="str">
            <v>30～50m未満</v>
          </cell>
          <cell r="AM318" t="str">
            <v/>
          </cell>
          <cell r="AN318">
            <v>44802</v>
          </cell>
          <cell r="AO318" t="str">
            <v>小排D2-A左岸</v>
          </cell>
          <cell r="AP318">
            <v>6.2</v>
          </cell>
          <cell r="AQ318">
            <v>141.4</v>
          </cell>
          <cell r="AR318" t="str">
            <v>農舎等</v>
          </cell>
          <cell r="AS318">
            <v>186</v>
          </cell>
          <cell r="AT318">
            <v>1086.6000000000001</v>
          </cell>
          <cell r="AU318">
            <v>1086.6000000000001</v>
          </cell>
          <cell r="AV318">
            <v>0</v>
          </cell>
          <cell r="AW318">
            <v>10.8</v>
          </cell>
          <cell r="AX318">
            <v>6.6000000000001364</v>
          </cell>
          <cell r="AY318" t="str">
            <v>10m未満</v>
          </cell>
          <cell r="AZ318"/>
          <cell r="BA318">
            <v>10.8</v>
          </cell>
          <cell r="BB318" t="str">
            <v>◎</v>
          </cell>
          <cell r="BC318"/>
          <cell r="BD318" t="str">
            <v>農業者</v>
          </cell>
          <cell r="BE318" t="str">
            <v>TR</v>
          </cell>
          <cell r="BF318" t="str">
            <v>140</v>
          </cell>
          <cell r="BG318" t="str">
            <v>100</v>
          </cell>
          <cell r="BH318" t="str">
            <v>◎</v>
          </cell>
          <cell r="BI318">
            <v>20</v>
          </cell>
          <cell r="BJ318" t="str">
            <v/>
          </cell>
          <cell r="BK318" t="str">
            <v/>
          </cell>
          <cell r="BL318" t="str">
            <v>◎</v>
          </cell>
          <cell r="BM318">
            <v>15</v>
          </cell>
          <cell r="BN318"/>
          <cell r="BO318" t="str">
            <v/>
          </cell>
          <cell r="BP318">
            <v>135</v>
          </cell>
          <cell r="BQ318">
            <v>1458000</v>
          </cell>
          <cell r="BR318">
            <v>45134</v>
          </cell>
          <cell r="BS318"/>
          <cell r="BT318">
            <v>45139</v>
          </cell>
          <cell r="BU318"/>
          <cell r="BV318"/>
          <cell r="BW318"/>
          <cell r="BX318" t="str">
            <v/>
          </cell>
          <cell r="BY318" t="str">
            <v>未把握</v>
          </cell>
          <cell r="BZ318"/>
          <cell r="CA318"/>
          <cell r="CB318" t="str">
            <v/>
          </cell>
          <cell r="CC318" t="str">
            <v/>
          </cell>
          <cell r="CD318"/>
          <cell r="CE318"/>
          <cell r="CF318" t="str">
            <v/>
          </cell>
          <cell r="CG318"/>
          <cell r="CH318"/>
          <cell r="CI318"/>
          <cell r="CJ318"/>
          <cell r="CK318"/>
          <cell r="CL318"/>
          <cell r="CM318"/>
          <cell r="CN318"/>
          <cell r="CO318" t="str">
            <v/>
          </cell>
          <cell r="CP318">
            <v>10.8</v>
          </cell>
          <cell r="CQ318">
            <v>1080</v>
          </cell>
          <cell r="CR318">
            <v>1458000</v>
          </cell>
          <cell r="CS318">
            <v>162000</v>
          </cell>
          <cell r="CT318">
            <v>1296000</v>
          </cell>
          <cell r="CU318" t="str">
            <v/>
          </cell>
          <cell r="CV318" t="str">
            <v/>
          </cell>
          <cell r="CW318" t="str">
            <v/>
          </cell>
          <cell r="CX318" t="str">
            <v/>
          </cell>
          <cell r="CY318" t="str">
            <v/>
          </cell>
          <cell r="CZ318" t="str">
            <v/>
          </cell>
          <cell r="DA318" t="str">
            <v/>
          </cell>
          <cell r="DB318" t="str">
            <v/>
          </cell>
          <cell r="DC318" t="str">
            <v/>
          </cell>
          <cell r="DD318">
            <v>1296000</v>
          </cell>
          <cell r="DE318">
            <v>1296000</v>
          </cell>
          <cell r="DF318" t="str">
            <v/>
          </cell>
          <cell r="DG318" t="str">
            <v/>
          </cell>
          <cell r="DH318">
            <v>1</v>
          </cell>
          <cell r="DI318">
            <v>123315</v>
          </cell>
          <cell r="DK318" t="str">
            <v>東野5</v>
          </cell>
          <cell r="DM318" t="str">
            <v>なし</v>
          </cell>
          <cell r="DN318" t="str">
            <v>無</v>
          </cell>
          <cell r="DO318" t="str">
            <v>－</v>
          </cell>
          <cell r="DQ318" t="str">
            <v>農家</v>
          </cell>
          <cell r="DR318" t="str">
            <v>◎</v>
          </cell>
          <cell r="DS318" t="str">
            <v>TR</v>
          </cell>
          <cell r="DT318" t="str">
            <v>○</v>
          </cell>
          <cell r="DU318" t="str">
            <v>□</v>
          </cell>
          <cell r="DV318" t="str">
            <v>◆</v>
          </cell>
          <cell r="DW318" t="str">
            <v>農家◎TR○□◆</v>
          </cell>
          <cell r="DX318" t="str">
            <v>1-1</v>
          </cell>
          <cell r="DY318">
            <v>135</v>
          </cell>
          <cell r="DZ318">
            <v>120</v>
          </cell>
          <cell r="EA318"/>
          <cell r="EB318"/>
          <cell r="EC318"/>
          <cell r="ED318">
            <v>405020</v>
          </cell>
          <cell r="EF318" t="str">
            <v>東野5-20-1</v>
          </cell>
          <cell r="EG318" t="str">
            <v>同</v>
          </cell>
          <cell r="EH318" t="str">
            <v>異</v>
          </cell>
          <cell r="EI318" t="str">
            <v>同</v>
          </cell>
          <cell r="EJ318" t="str">
            <v>同</v>
          </cell>
          <cell r="EK318" t="str">
            <v>家族間</v>
          </cell>
          <cell r="EL318" t="str">
            <v/>
          </cell>
          <cell r="EM318" t="str">
            <v/>
          </cell>
          <cell r="EN318" t="str">
            <v/>
          </cell>
          <cell r="EO318">
            <v>104102</v>
          </cell>
          <cell r="EP318" t="str">
            <v>細川忠廉</v>
          </cell>
          <cell r="EQ318" t="str">
            <v>南秋田郡大潟村字東３丁目３番地１５</v>
          </cell>
          <cell r="ER318">
            <v>999144</v>
          </cell>
          <cell r="ES318" t="str">
            <v>細川忠通</v>
          </cell>
          <cell r="ET318" t="str">
            <v>南秋田郡大潟村字東３丁目３番地１５</v>
          </cell>
          <cell r="EU318" t="str">
            <v>個人</v>
          </cell>
          <cell r="EV318">
            <v>104102</v>
          </cell>
          <cell r="EW318" t="str">
            <v>細川忠廉</v>
          </cell>
          <cell r="EX318" t="str">
            <v>南秋田郡大潟村字東３丁目３番地１５</v>
          </cell>
          <cell r="EY318" t="str">
            <v>個人</v>
          </cell>
          <cell r="EZ318"/>
          <cell r="FA318"/>
          <cell r="FB318" t="str">
            <v>未把握</v>
          </cell>
          <cell r="FC318" t="str">
            <v/>
          </cell>
          <cell r="FD318">
            <v>999</v>
          </cell>
          <cell r="FE318" t="str">
            <v/>
          </cell>
          <cell r="FF318" t="str">
            <v>未把握</v>
          </cell>
          <cell r="FG318">
            <v>0</v>
          </cell>
          <cell r="FH318" t="str">
            <v>不可・繰越</v>
          </cell>
          <cell r="FJ318">
            <v>104102</v>
          </cell>
          <cell r="FK318">
            <v>2</v>
          </cell>
          <cell r="FL318">
            <v>2</v>
          </cell>
          <cell r="FM318"/>
        </row>
        <row r="319">
          <cell r="A319">
            <v>7265</v>
          </cell>
          <cell r="B319" t="str">
            <v>R5秋</v>
          </cell>
          <cell r="C319">
            <v>179</v>
          </cell>
          <cell r="D319" t="str">
            <v>R5</v>
          </cell>
          <cell r="E319">
            <v>1179</v>
          </cell>
          <cell r="F319" t="str">
            <v/>
          </cell>
          <cell r="G319" t="str">
            <v/>
          </cell>
          <cell r="H319" t="str">
            <v>◇</v>
          </cell>
          <cell r="I319" t="str">
            <v/>
          </cell>
          <cell r="J319" t="str">
            <v/>
          </cell>
          <cell r="K319" t="str">
            <v>3</v>
          </cell>
          <cell r="L319">
            <v>104104</v>
          </cell>
          <cell r="M319" t="str">
            <v>田口孝司</v>
          </cell>
          <cell r="N319" t="str">
            <v>大潟村東3-3-17</v>
          </cell>
          <cell r="O319">
            <v>104104</v>
          </cell>
          <cell r="P319" t="str">
            <v>田口孝司</v>
          </cell>
          <cell r="Q319" t="str">
            <v>同一農家</v>
          </cell>
          <cell r="R319" t="str">
            <v>○</v>
          </cell>
          <cell r="S319" t="str">
            <v>C</v>
          </cell>
          <cell r="T319" t="str">
            <v>D17</v>
          </cell>
          <cell r="U319" t="str">
            <v>東野</v>
          </cell>
          <cell r="V319">
            <v>2</v>
          </cell>
          <cell r="W319" t="str">
            <v>-</v>
          </cell>
          <cell r="X319" t="str">
            <v>22</v>
          </cell>
          <cell r="Y319"/>
          <cell r="Z319" t="str">
            <v>入植地</v>
          </cell>
          <cell r="AA319" t="str">
            <v>村内</v>
          </cell>
          <cell r="AB319">
            <v>12379</v>
          </cell>
          <cell r="AC319">
            <v>12.3</v>
          </cell>
          <cell r="AD319">
            <v>112.2</v>
          </cell>
          <cell r="AE319">
            <v>250</v>
          </cell>
          <cell r="AF319">
            <v>2.2281639928698751</v>
          </cell>
          <cell r="AG319">
            <v>2</v>
          </cell>
          <cell r="AH319">
            <v>2</v>
          </cell>
          <cell r="AI319">
            <v>0</v>
          </cell>
          <cell r="AJ319">
            <v>30</v>
          </cell>
          <cell r="AK319" t="str">
            <v>完結</v>
          </cell>
          <cell r="AL319" t="str">
            <v>30～50m未満</v>
          </cell>
          <cell r="AM319" t="str">
            <v>優先圃場</v>
          </cell>
          <cell r="AN319">
            <v>44802</v>
          </cell>
          <cell r="AO319" t="str">
            <v>小排D17-B右岸</v>
          </cell>
          <cell r="AP319">
            <v>6.9</v>
          </cell>
          <cell r="AQ319">
            <v>112.2</v>
          </cell>
          <cell r="AR319"/>
          <cell r="AS319"/>
          <cell r="AT319">
            <v>224.4</v>
          </cell>
          <cell r="AU319">
            <v>224.4</v>
          </cell>
          <cell r="AV319">
            <v>0</v>
          </cell>
          <cell r="AW319">
            <v>2.2000000000000002</v>
          </cell>
          <cell r="AX319">
            <v>4.3999999999999773</v>
          </cell>
          <cell r="AY319" t="str">
            <v>10m未満</v>
          </cell>
          <cell r="AZ319"/>
          <cell r="BA319">
            <v>2.2000000000000002</v>
          </cell>
          <cell r="BB319" t="str">
            <v>◎</v>
          </cell>
          <cell r="BC319"/>
          <cell r="BD319" t="str">
            <v>農業者</v>
          </cell>
          <cell r="BE319" t="str">
            <v>TR</v>
          </cell>
          <cell r="BF319" t="str">
            <v>140</v>
          </cell>
          <cell r="BG319" t="str">
            <v>100</v>
          </cell>
          <cell r="BH319" t="str">
            <v>◎</v>
          </cell>
          <cell r="BI319">
            <v>20</v>
          </cell>
          <cell r="BJ319" t="str">
            <v/>
          </cell>
          <cell r="BK319" t="str">
            <v/>
          </cell>
          <cell r="BL319" t="str">
            <v>◎</v>
          </cell>
          <cell r="BM319">
            <v>15</v>
          </cell>
          <cell r="BN319"/>
          <cell r="BO319" t="str">
            <v/>
          </cell>
          <cell r="BP319">
            <v>135</v>
          </cell>
          <cell r="BQ319">
            <v>297000</v>
          </cell>
          <cell r="BR319">
            <v>45134</v>
          </cell>
          <cell r="BS319"/>
          <cell r="BT319">
            <v>45139</v>
          </cell>
          <cell r="BU319"/>
          <cell r="BV319"/>
          <cell r="BW319"/>
          <cell r="BX319" t="str">
            <v/>
          </cell>
          <cell r="BY319" t="str">
            <v>未把握</v>
          </cell>
          <cell r="BZ319"/>
          <cell r="CA319"/>
          <cell r="CB319" t="str">
            <v/>
          </cell>
          <cell r="CC319" t="str">
            <v/>
          </cell>
          <cell r="CD319"/>
          <cell r="CE319"/>
          <cell r="CF319" t="str">
            <v/>
          </cell>
          <cell r="CG319"/>
          <cell r="CH319"/>
          <cell r="CI319"/>
          <cell r="CJ319"/>
          <cell r="CK319"/>
          <cell r="CL319"/>
          <cell r="CM319"/>
          <cell r="CN319"/>
          <cell r="CO319" t="str">
            <v/>
          </cell>
          <cell r="CP319">
            <v>2.2000000000000002</v>
          </cell>
          <cell r="CQ319">
            <v>220.00000000000003</v>
          </cell>
          <cell r="CR319">
            <v>297000</v>
          </cell>
          <cell r="CS319">
            <v>33000</v>
          </cell>
          <cell r="CT319">
            <v>264000</v>
          </cell>
          <cell r="CU319" t="str">
            <v/>
          </cell>
          <cell r="CV319" t="str">
            <v/>
          </cell>
          <cell r="CW319" t="str">
            <v/>
          </cell>
          <cell r="CX319" t="str">
            <v/>
          </cell>
          <cell r="CY319" t="str">
            <v/>
          </cell>
          <cell r="CZ319" t="str">
            <v/>
          </cell>
          <cell r="DA319" t="str">
            <v/>
          </cell>
          <cell r="DB319" t="str">
            <v/>
          </cell>
          <cell r="DC319" t="str">
            <v/>
          </cell>
          <cell r="DD319">
            <v>264000</v>
          </cell>
          <cell r="DE319">
            <v>264000</v>
          </cell>
          <cell r="DF319" t="str">
            <v/>
          </cell>
          <cell r="DG319" t="str">
            <v/>
          </cell>
          <cell r="DH319">
            <v>1</v>
          </cell>
          <cell r="DI319">
            <v>123317</v>
          </cell>
          <cell r="DK319" t="str">
            <v>東野2</v>
          </cell>
          <cell r="DM319" t="str">
            <v>なし</v>
          </cell>
          <cell r="DN319" t="str">
            <v>無</v>
          </cell>
          <cell r="DO319" t="str">
            <v>－</v>
          </cell>
          <cell r="DQ319" t="str">
            <v>農家</v>
          </cell>
          <cell r="DR319" t="str">
            <v>◎</v>
          </cell>
          <cell r="DS319" t="str">
            <v>TR</v>
          </cell>
          <cell r="DT319" t="str">
            <v>○</v>
          </cell>
          <cell r="DU319" t="str">
            <v>□</v>
          </cell>
          <cell r="DV319" t="str">
            <v>◆</v>
          </cell>
          <cell r="DW319" t="str">
            <v>農家◎TR○□◆</v>
          </cell>
          <cell r="DX319" t="str">
            <v>1-1</v>
          </cell>
          <cell r="DY319">
            <v>135</v>
          </cell>
          <cell r="DZ319">
            <v>120</v>
          </cell>
          <cell r="EA319"/>
          <cell r="EB319"/>
          <cell r="EC319"/>
          <cell r="ED319">
            <v>402022</v>
          </cell>
          <cell r="EF319" t="str">
            <v>東野2-22</v>
          </cell>
          <cell r="EG319" t="str">
            <v>同</v>
          </cell>
          <cell r="EH319" t="str">
            <v>同</v>
          </cell>
          <cell r="EI319" t="str">
            <v/>
          </cell>
          <cell r="EJ319" t="str">
            <v/>
          </cell>
          <cell r="EK319" t="str">
            <v/>
          </cell>
          <cell r="EL319" t="str">
            <v/>
          </cell>
          <cell r="EM319" t="str">
            <v/>
          </cell>
          <cell r="EN319" t="str">
            <v/>
          </cell>
          <cell r="EO319">
            <v>104104</v>
          </cell>
          <cell r="EP319" t="str">
            <v>田口孝司</v>
          </cell>
          <cell r="EQ319" t="str">
            <v>南秋田郡大潟村字東３丁目３番地１７</v>
          </cell>
          <cell r="ER319">
            <v>104104</v>
          </cell>
          <cell r="ES319" t="str">
            <v>田口孝司</v>
          </cell>
          <cell r="ET319" t="str">
            <v>南秋田郡大潟村字東３丁目３番地１７</v>
          </cell>
          <cell r="EU319" t="str">
            <v>個人</v>
          </cell>
          <cell r="EV319">
            <v>104104</v>
          </cell>
          <cell r="EW319" t="str">
            <v>田口孝司</v>
          </cell>
          <cell r="EX319" t="str">
            <v>南秋田郡大潟村字東３丁目３番地１７</v>
          </cell>
          <cell r="EY319" t="str">
            <v>個人</v>
          </cell>
          <cell r="EZ319"/>
          <cell r="FA319"/>
          <cell r="FB319" t="str">
            <v>未把握</v>
          </cell>
          <cell r="FC319" t="str">
            <v/>
          </cell>
          <cell r="FD319">
            <v>999</v>
          </cell>
          <cell r="FE319" t="str">
            <v/>
          </cell>
          <cell r="FF319" t="str">
            <v>未把握</v>
          </cell>
          <cell r="FG319">
            <v>0</v>
          </cell>
          <cell r="FH319" t="str">
            <v>不可・繰越</v>
          </cell>
          <cell r="FJ319">
            <v>104104</v>
          </cell>
          <cell r="FK319">
            <v>1</v>
          </cell>
          <cell r="FL319">
            <v>1</v>
          </cell>
          <cell r="FM319"/>
        </row>
        <row r="320">
          <cell r="A320">
            <v>7267</v>
          </cell>
          <cell r="B320" t="str">
            <v>R5秋</v>
          </cell>
          <cell r="C320">
            <v>179</v>
          </cell>
          <cell r="D320" t="str">
            <v>R5</v>
          </cell>
          <cell r="E320">
            <v>1179</v>
          </cell>
          <cell r="F320" t="str">
            <v/>
          </cell>
          <cell r="G320" t="str">
            <v/>
          </cell>
          <cell r="H320" t="str">
            <v>◇</v>
          </cell>
          <cell r="I320" t="str">
            <v/>
          </cell>
          <cell r="J320" t="str">
            <v/>
          </cell>
          <cell r="K320" t="str">
            <v>3</v>
          </cell>
          <cell r="L320">
            <v>104104</v>
          </cell>
          <cell r="M320" t="str">
            <v>田口孝司</v>
          </cell>
          <cell r="N320" t="str">
            <v>大潟村東3-3-17</v>
          </cell>
          <cell r="O320">
            <v>104104</v>
          </cell>
          <cell r="P320" t="str">
            <v>田口孝司</v>
          </cell>
          <cell r="Q320" t="str">
            <v>同一農家</v>
          </cell>
          <cell r="R320" t="str">
            <v>○</v>
          </cell>
          <cell r="S320" t="str">
            <v>C</v>
          </cell>
          <cell r="T320" t="str">
            <v>D17</v>
          </cell>
          <cell r="U320" t="str">
            <v>東野</v>
          </cell>
          <cell r="V320">
            <v>2</v>
          </cell>
          <cell r="W320" t="str">
            <v>-</v>
          </cell>
          <cell r="X320" t="str">
            <v>30</v>
          </cell>
          <cell r="Y320"/>
          <cell r="Z320" t="str">
            <v>入植地</v>
          </cell>
          <cell r="AA320" t="str">
            <v>村内</v>
          </cell>
          <cell r="AB320">
            <v>12277</v>
          </cell>
          <cell r="AC320">
            <v>12.2</v>
          </cell>
          <cell r="AD320">
            <v>111.1</v>
          </cell>
          <cell r="AE320">
            <v>80</v>
          </cell>
          <cell r="AF320">
            <v>0.72007200720072007</v>
          </cell>
          <cell r="AG320">
            <v>1</v>
          </cell>
          <cell r="AH320">
            <v>1</v>
          </cell>
          <cell r="AI320">
            <v>0</v>
          </cell>
          <cell r="AJ320">
            <v>0</v>
          </cell>
          <cell r="AK320" t="str">
            <v>完結</v>
          </cell>
          <cell r="AL320" t="str">
            <v>残無</v>
          </cell>
          <cell r="AM320" t="str">
            <v>優先圃場</v>
          </cell>
          <cell r="AN320">
            <v>44802</v>
          </cell>
          <cell r="AO320" t="str">
            <v>小排D17-A1左岸</v>
          </cell>
          <cell r="AP320">
            <v>6</v>
          </cell>
          <cell r="AQ320">
            <v>111.1</v>
          </cell>
          <cell r="AR320"/>
          <cell r="AS320"/>
          <cell r="AT320">
            <v>111.1</v>
          </cell>
          <cell r="AU320">
            <v>111.1</v>
          </cell>
          <cell r="AV320">
            <v>0</v>
          </cell>
          <cell r="AW320">
            <v>1.1000000000000001</v>
          </cell>
          <cell r="AX320">
            <v>31.099999999999994</v>
          </cell>
          <cell r="AY320" t="str">
            <v>30～50m未満</v>
          </cell>
          <cell r="AZ320"/>
          <cell r="BA320">
            <v>0.8</v>
          </cell>
          <cell r="BB320" t="str">
            <v>◎</v>
          </cell>
          <cell r="BC320"/>
          <cell r="BD320" t="str">
            <v>農業者</v>
          </cell>
          <cell r="BE320" t="str">
            <v>TR</v>
          </cell>
          <cell r="BF320" t="str">
            <v>140</v>
          </cell>
          <cell r="BG320" t="str">
            <v>100</v>
          </cell>
          <cell r="BH320" t="str">
            <v>◎</v>
          </cell>
          <cell r="BI320">
            <v>20</v>
          </cell>
          <cell r="BJ320" t="str">
            <v/>
          </cell>
          <cell r="BK320" t="str">
            <v/>
          </cell>
          <cell r="BL320" t="str">
            <v>◎</v>
          </cell>
          <cell r="BM320">
            <v>15</v>
          </cell>
          <cell r="BN320"/>
          <cell r="BO320" t="str">
            <v/>
          </cell>
          <cell r="BP320">
            <v>135</v>
          </cell>
          <cell r="BQ320">
            <v>108000</v>
          </cell>
          <cell r="BR320">
            <v>45134</v>
          </cell>
          <cell r="BS320"/>
          <cell r="BT320">
            <v>45139</v>
          </cell>
          <cell r="BU320"/>
          <cell r="BV320"/>
          <cell r="BW320"/>
          <cell r="BX320" t="str">
            <v/>
          </cell>
          <cell r="BY320" t="str">
            <v>未把握</v>
          </cell>
          <cell r="BZ320"/>
          <cell r="CA320"/>
          <cell r="CB320" t="str">
            <v/>
          </cell>
          <cell r="CC320" t="str">
            <v/>
          </cell>
          <cell r="CD320"/>
          <cell r="CE320"/>
          <cell r="CF320" t="str">
            <v/>
          </cell>
          <cell r="CG320"/>
          <cell r="CH320"/>
          <cell r="CI320"/>
          <cell r="CJ320"/>
          <cell r="CK320"/>
          <cell r="CL320"/>
          <cell r="CM320"/>
          <cell r="CN320"/>
          <cell r="CO320" t="str">
            <v/>
          </cell>
          <cell r="CP320">
            <v>0.8</v>
          </cell>
          <cell r="CQ320">
            <v>80</v>
          </cell>
          <cell r="CR320">
            <v>108000</v>
          </cell>
          <cell r="CS320">
            <v>12000</v>
          </cell>
          <cell r="CT320">
            <v>96000</v>
          </cell>
          <cell r="CU320" t="str">
            <v/>
          </cell>
          <cell r="CV320" t="str">
            <v/>
          </cell>
          <cell r="CW320" t="str">
            <v/>
          </cell>
          <cell r="CX320" t="str">
            <v/>
          </cell>
          <cell r="CY320" t="str">
            <v/>
          </cell>
          <cell r="CZ320" t="str">
            <v/>
          </cell>
          <cell r="DA320" t="str">
            <v/>
          </cell>
          <cell r="DB320" t="str">
            <v/>
          </cell>
          <cell r="DC320" t="str">
            <v/>
          </cell>
          <cell r="DD320">
            <v>96000</v>
          </cell>
          <cell r="DE320">
            <v>96000</v>
          </cell>
          <cell r="DF320" t="str">
            <v/>
          </cell>
          <cell r="DG320" t="str">
            <v/>
          </cell>
          <cell r="DH320">
            <v>1</v>
          </cell>
          <cell r="DI320">
            <v>123317</v>
          </cell>
          <cell r="DK320" t="str">
            <v>東野2</v>
          </cell>
          <cell r="DM320" t="str">
            <v>なし</v>
          </cell>
          <cell r="DN320" t="str">
            <v>無</v>
          </cell>
          <cell r="DO320" t="str">
            <v>－</v>
          </cell>
          <cell r="DQ320" t="str">
            <v>農家</v>
          </cell>
          <cell r="DR320" t="str">
            <v>◎</v>
          </cell>
          <cell r="DS320" t="str">
            <v>TR</v>
          </cell>
          <cell r="DT320" t="str">
            <v>○</v>
          </cell>
          <cell r="DU320" t="str">
            <v>□</v>
          </cell>
          <cell r="DV320" t="str">
            <v>◆</v>
          </cell>
          <cell r="DW320" t="str">
            <v>農家◎TR○□◆</v>
          </cell>
          <cell r="DX320" t="str">
            <v>1-1</v>
          </cell>
          <cell r="DY320">
            <v>135</v>
          </cell>
          <cell r="DZ320">
            <v>120</v>
          </cell>
          <cell r="EA320"/>
          <cell r="EB320"/>
          <cell r="EC320"/>
          <cell r="ED320">
            <v>402030</v>
          </cell>
          <cell r="EF320" t="str">
            <v>東野2-30</v>
          </cell>
          <cell r="EG320" t="str">
            <v>同</v>
          </cell>
          <cell r="EH320" t="str">
            <v>同</v>
          </cell>
          <cell r="EI320" t="str">
            <v/>
          </cell>
          <cell r="EJ320" t="str">
            <v/>
          </cell>
          <cell r="EK320" t="str">
            <v/>
          </cell>
          <cell r="EL320" t="str">
            <v/>
          </cell>
          <cell r="EM320" t="str">
            <v/>
          </cell>
          <cell r="EN320" t="str">
            <v/>
          </cell>
          <cell r="EO320">
            <v>104104</v>
          </cell>
          <cell r="EP320" t="str">
            <v>田口孝司</v>
          </cell>
          <cell r="EQ320" t="str">
            <v>南秋田郡大潟村字東３丁目３番地１７</v>
          </cell>
          <cell r="ER320">
            <v>104104</v>
          </cell>
          <cell r="ES320" t="str">
            <v>田口孝司</v>
          </cell>
          <cell r="ET320" t="str">
            <v>南秋田郡大潟村字東３丁目３番地１７</v>
          </cell>
          <cell r="EU320" t="str">
            <v>個人</v>
          </cell>
          <cell r="EV320">
            <v>104104</v>
          </cell>
          <cell r="EW320" t="str">
            <v>田口孝司</v>
          </cell>
          <cell r="EX320" t="str">
            <v>南秋田郡大潟村字東３丁目３番地１７</v>
          </cell>
          <cell r="EY320" t="str">
            <v>個人</v>
          </cell>
          <cell r="EZ320"/>
          <cell r="FA320"/>
          <cell r="FB320" t="str">
            <v>未把握</v>
          </cell>
          <cell r="FC320" t="str">
            <v/>
          </cell>
          <cell r="FD320">
            <v>999</v>
          </cell>
          <cell r="FE320" t="str">
            <v/>
          </cell>
          <cell r="FF320" t="str">
            <v>未把握</v>
          </cell>
          <cell r="FG320">
            <v>0</v>
          </cell>
          <cell r="FH320" t="str">
            <v>不可・繰越</v>
          </cell>
          <cell r="FJ320">
            <v>104104</v>
          </cell>
          <cell r="FK320">
            <v>2</v>
          </cell>
          <cell r="FL320">
            <v>2</v>
          </cell>
          <cell r="FM320"/>
        </row>
        <row r="321">
          <cell r="A321">
            <v>7259</v>
          </cell>
          <cell r="B321" t="str">
            <v>R5秋</v>
          </cell>
          <cell r="C321">
            <v>179</v>
          </cell>
          <cell r="D321" t="str">
            <v>R5</v>
          </cell>
          <cell r="E321">
            <v>1179</v>
          </cell>
          <cell r="F321" t="str">
            <v/>
          </cell>
          <cell r="G321" t="str">
            <v/>
          </cell>
          <cell r="H321" t="str">
            <v>◇</v>
          </cell>
          <cell r="I321" t="str">
            <v/>
          </cell>
          <cell r="J321" t="str">
            <v/>
          </cell>
          <cell r="K321" t="str">
            <v>3</v>
          </cell>
          <cell r="L321">
            <v>104104</v>
          </cell>
          <cell r="M321" t="str">
            <v>田口孝司</v>
          </cell>
          <cell r="N321" t="str">
            <v>大潟村東3-3-17</v>
          </cell>
          <cell r="O321">
            <v>104104</v>
          </cell>
          <cell r="P321" t="str">
            <v>田口孝司</v>
          </cell>
          <cell r="Q321" t="str">
            <v>同一農家</v>
          </cell>
          <cell r="R321" t="str">
            <v>○</v>
          </cell>
          <cell r="S321" t="str">
            <v>C</v>
          </cell>
          <cell r="T321" t="str">
            <v>D6</v>
          </cell>
          <cell r="U321" t="str">
            <v>東野</v>
          </cell>
          <cell r="V321">
            <v>5</v>
          </cell>
          <cell r="W321" t="str">
            <v>-</v>
          </cell>
          <cell r="X321" t="str">
            <v>9-2</v>
          </cell>
          <cell r="Y321"/>
          <cell r="Z321" t="str">
            <v>入植地</v>
          </cell>
          <cell r="AA321" t="str">
            <v>村内</v>
          </cell>
          <cell r="AB321">
            <v>12928</v>
          </cell>
          <cell r="AC321">
            <v>12.9</v>
          </cell>
          <cell r="AD321">
            <v>139.5</v>
          </cell>
          <cell r="AE321">
            <v>180</v>
          </cell>
          <cell r="AF321">
            <v>1.2903225806451613</v>
          </cell>
          <cell r="AG321">
            <v>2</v>
          </cell>
          <cell r="AH321">
            <v>1</v>
          </cell>
          <cell r="AI321">
            <v>1</v>
          </cell>
          <cell r="AJ321">
            <v>0</v>
          </cell>
          <cell r="AK321" t="str">
            <v>完結</v>
          </cell>
          <cell r="AL321" t="str">
            <v>残無</v>
          </cell>
          <cell r="AM321" t="str">
            <v>優先圃場</v>
          </cell>
          <cell r="AN321">
            <v>44802</v>
          </cell>
          <cell r="AO321" t="str">
            <v>小排D6-B左岸</v>
          </cell>
          <cell r="AP321">
            <v>7.8</v>
          </cell>
          <cell r="AQ321">
            <v>139.5</v>
          </cell>
          <cell r="AR321"/>
          <cell r="AS321"/>
          <cell r="AT321">
            <v>279</v>
          </cell>
          <cell r="AU321">
            <v>279</v>
          </cell>
          <cell r="AV321">
            <v>0</v>
          </cell>
          <cell r="AW321">
            <v>2.7</v>
          </cell>
          <cell r="AX321">
            <v>99</v>
          </cell>
          <cell r="AY321" t="str">
            <v>75～100m未満</v>
          </cell>
          <cell r="AZ321"/>
          <cell r="BA321">
            <v>1.8</v>
          </cell>
          <cell r="BB321" t="str">
            <v>◎</v>
          </cell>
          <cell r="BC321"/>
          <cell r="BD321" t="str">
            <v>農業者</v>
          </cell>
          <cell r="BE321" t="str">
            <v>TR</v>
          </cell>
          <cell r="BF321" t="str">
            <v>140</v>
          </cell>
          <cell r="BG321" t="str">
            <v>100</v>
          </cell>
          <cell r="BH321" t="str">
            <v>◎</v>
          </cell>
          <cell r="BI321">
            <v>20</v>
          </cell>
          <cell r="BJ321" t="str">
            <v/>
          </cell>
          <cell r="BK321" t="str">
            <v/>
          </cell>
          <cell r="BL321" t="str">
            <v>◎</v>
          </cell>
          <cell r="BM321">
            <v>15</v>
          </cell>
          <cell r="BN321"/>
          <cell r="BO321" t="str">
            <v/>
          </cell>
          <cell r="BP321">
            <v>135</v>
          </cell>
          <cell r="BQ321">
            <v>243000</v>
          </cell>
          <cell r="BR321">
            <v>45134</v>
          </cell>
          <cell r="BS321"/>
          <cell r="BT321">
            <v>45139</v>
          </cell>
          <cell r="BU321"/>
          <cell r="BV321"/>
          <cell r="BW321"/>
          <cell r="BX321" t="str">
            <v/>
          </cell>
          <cell r="BY321" t="str">
            <v>未把握</v>
          </cell>
          <cell r="BZ321"/>
          <cell r="CA321"/>
          <cell r="CB321" t="str">
            <v/>
          </cell>
          <cell r="CC321" t="str">
            <v/>
          </cell>
          <cell r="CD321"/>
          <cell r="CE321"/>
          <cell r="CF321" t="str">
            <v/>
          </cell>
          <cell r="CG321"/>
          <cell r="CH321"/>
          <cell r="CI321"/>
          <cell r="CJ321"/>
          <cell r="CK321"/>
          <cell r="CL321"/>
          <cell r="CM321"/>
          <cell r="CN321"/>
          <cell r="CO321" t="str">
            <v/>
          </cell>
          <cell r="CP321">
            <v>1.8</v>
          </cell>
          <cell r="CQ321">
            <v>180</v>
          </cell>
          <cell r="CR321">
            <v>243000</v>
          </cell>
          <cell r="CS321">
            <v>27000</v>
          </cell>
          <cell r="CT321">
            <v>216000</v>
          </cell>
          <cell r="CU321" t="str">
            <v/>
          </cell>
          <cell r="CV321" t="str">
            <v/>
          </cell>
          <cell r="CW321" t="str">
            <v/>
          </cell>
          <cell r="CX321" t="str">
            <v/>
          </cell>
          <cell r="CY321" t="str">
            <v/>
          </cell>
          <cell r="CZ321" t="str">
            <v/>
          </cell>
          <cell r="DA321" t="str">
            <v/>
          </cell>
          <cell r="DB321" t="str">
            <v/>
          </cell>
          <cell r="DC321" t="str">
            <v/>
          </cell>
          <cell r="DD321">
            <v>216000</v>
          </cell>
          <cell r="DE321">
            <v>216000</v>
          </cell>
          <cell r="DF321" t="str">
            <v/>
          </cell>
          <cell r="DG321" t="str">
            <v/>
          </cell>
          <cell r="DH321">
            <v>1</v>
          </cell>
          <cell r="DI321">
            <v>123317</v>
          </cell>
          <cell r="DK321" t="str">
            <v>東野5</v>
          </cell>
          <cell r="DM321" t="str">
            <v>なし</v>
          </cell>
          <cell r="DN321" t="str">
            <v>無</v>
          </cell>
          <cell r="DO321" t="str">
            <v>－</v>
          </cell>
          <cell r="DQ321" t="str">
            <v>農家</v>
          </cell>
          <cell r="DR321" t="str">
            <v>◎</v>
          </cell>
          <cell r="DS321" t="str">
            <v>TR</v>
          </cell>
          <cell r="DT321" t="str">
            <v>○</v>
          </cell>
          <cell r="DU321" t="str">
            <v>□</v>
          </cell>
          <cell r="DV321" t="str">
            <v>◆</v>
          </cell>
          <cell r="DW321" t="str">
            <v>農家◎TR○□◆</v>
          </cell>
          <cell r="DX321" t="str">
            <v>1-1</v>
          </cell>
          <cell r="DY321">
            <v>135</v>
          </cell>
          <cell r="DZ321">
            <v>120</v>
          </cell>
          <cell r="EA321"/>
          <cell r="EB321"/>
          <cell r="EC321"/>
          <cell r="ED321">
            <v>405009</v>
          </cell>
          <cell r="EF321" t="str">
            <v>東野5-9-2</v>
          </cell>
          <cell r="EG321" t="str">
            <v>同</v>
          </cell>
          <cell r="EH321" t="str">
            <v>同</v>
          </cell>
          <cell r="EI321" t="str">
            <v/>
          </cell>
          <cell r="EJ321" t="str">
            <v/>
          </cell>
          <cell r="EK321" t="str">
            <v/>
          </cell>
          <cell r="EL321" t="str">
            <v/>
          </cell>
          <cell r="EM321" t="str">
            <v/>
          </cell>
          <cell r="EN321" t="str">
            <v/>
          </cell>
          <cell r="EO321">
            <v>104104</v>
          </cell>
          <cell r="EP321" t="str">
            <v>田口孝司</v>
          </cell>
          <cell r="EQ321" t="str">
            <v>南秋田郡大潟村字東３丁目３番地１７</v>
          </cell>
          <cell r="ER321">
            <v>104104</v>
          </cell>
          <cell r="ES321" t="str">
            <v>田口孝司</v>
          </cell>
          <cell r="ET321" t="str">
            <v>南秋田郡大潟村字東３丁目３番地１７</v>
          </cell>
          <cell r="EU321" t="str">
            <v>個人</v>
          </cell>
          <cell r="EV321">
            <v>104104</v>
          </cell>
          <cell r="EW321" t="str">
            <v>田口孝司</v>
          </cell>
          <cell r="EX321" t="str">
            <v>南秋田郡大潟村字東３丁目３番地１７</v>
          </cell>
          <cell r="EY321" t="str">
            <v>個人</v>
          </cell>
          <cell r="EZ321"/>
          <cell r="FA321"/>
          <cell r="FB321" t="str">
            <v>未把握</v>
          </cell>
          <cell r="FC321" t="str">
            <v/>
          </cell>
          <cell r="FD321">
            <v>999</v>
          </cell>
          <cell r="FE321" t="str">
            <v/>
          </cell>
          <cell r="FF321" t="str">
            <v>未把握</v>
          </cell>
          <cell r="FG321">
            <v>0</v>
          </cell>
          <cell r="FH321" t="str">
            <v>不可・繰越</v>
          </cell>
          <cell r="FJ321">
            <v>104104</v>
          </cell>
          <cell r="FK321">
            <v>3</v>
          </cell>
          <cell r="FL321">
            <v>3</v>
          </cell>
          <cell r="FM321"/>
        </row>
        <row r="322">
          <cell r="A322">
            <v>7263</v>
          </cell>
          <cell r="B322" t="str">
            <v>R5秋</v>
          </cell>
          <cell r="C322">
            <v>179</v>
          </cell>
          <cell r="D322" t="str">
            <v>R5</v>
          </cell>
          <cell r="E322">
            <v>1179</v>
          </cell>
          <cell r="F322" t="str">
            <v/>
          </cell>
          <cell r="G322" t="str">
            <v/>
          </cell>
          <cell r="H322" t="str">
            <v>◇</v>
          </cell>
          <cell r="I322" t="str">
            <v/>
          </cell>
          <cell r="J322" t="str">
            <v/>
          </cell>
          <cell r="K322" t="str">
            <v>3</v>
          </cell>
          <cell r="L322">
            <v>104104</v>
          </cell>
          <cell r="M322" t="str">
            <v>田口孝司</v>
          </cell>
          <cell r="N322" t="str">
            <v>大潟村東3-3-17</v>
          </cell>
          <cell r="O322">
            <v>104104</v>
          </cell>
          <cell r="P322" t="str">
            <v>田口孝司</v>
          </cell>
          <cell r="Q322" t="str">
            <v>同一農家</v>
          </cell>
          <cell r="R322" t="str">
            <v>○</v>
          </cell>
          <cell r="S322" t="str">
            <v>C</v>
          </cell>
          <cell r="T322" t="str">
            <v>D6</v>
          </cell>
          <cell r="U322" t="str">
            <v>東野</v>
          </cell>
          <cell r="V322">
            <v>5</v>
          </cell>
          <cell r="W322" t="str">
            <v>-</v>
          </cell>
          <cell r="X322" t="str">
            <v>19-2</v>
          </cell>
          <cell r="Y322"/>
          <cell r="Z322" t="str">
            <v>入植地</v>
          </cell>
          <cell r="AA322" t="str">
            <v>村内</v>
          </cell>
          <cell r="AB322">
            <v>13117</v>
          </cell>
          <cell r="AC322">
            <v>13.1</v>
          </cell>
          <cell r="AD322">
            <v>141.19999999999999</v>
          </cell>
          <cell r="AE322">
            <v>750</v>
          </cell>
          <cell r="AF322">
            <v>5.3116147308781878</v>
          </cell>
          <cell r="AG322">
            <v>6</v>
          </cell>
          <cell r="AH322">
            <v>5</v>
          </cell>
          <cell r="AI322">
            <v>1</v>
          </cell>
          <cell r="AJ322">
            <v>0</v>
          </cell>
          <cell r="AK322" t="str">
            <v>完結</v>
          </cell>
          <cell r="AL322" t="str">
            <v>残無</v>
          </cell>
          <cell r="AM322" t="str">
            <v>優先圃場</v>
          </cell>
          <cell r="AN322">
            <v>44802</v>
          </cell>
          <cell r="AO322" t="str">
            <v>小排D2-A左岸</v>
          </cell>
          <cell r="AP322">
            <v>6.2</v>
          </cell>
          <cell r="AQ322">
            <v>141.19999999999999</v>
          </cell>
          <cell r="AR322"/>
          <cell r="AS322"/>
          <cell r="AT322">
            <v>847.19999999999993</v>
          </cell>
          <cell r="AU322">
            <v>847.19999999999993</v>
          </cell>
          <cell r="AV322">
            <v>0</v>
          </cell>
          <cell r="AW322">
            <v>8.4</v>
          </cell>
          <cell r="AX322">
            <v>97.199999999999932</v>
          </cell>
          <cell r="AY322" t="str">
            <v>75～100m未満</v>
          </cell>
          <cell r="AZ322"/>
          <cell r="BA322">
            <v>7.5</v>
          </cell>
          <cell r="BB322" t="str">
            <v>◎</v>
          </cell>
          <cell r="BC322"/>
          <cell r="BD322" t="str">
            <v>農業者</v>
          </cell>
          <cell r="BE322" t="str">
            <v>TR</v>
          </cell>
          <cell r="BF322" t="str">
            <v>140</v>
          </cell>
          <cell r="BG322" t="str">
            <v>100</v>
          </cell>
          <cell r="BH322" t="str">
            <v>◎</v>
          </cell>
          <cell r="BI322">
            <v>20</v>
          </cell>
          <cell r="BJ322" t="str">
            <v/>
          </cell>
          <cell r="BK322" t="str">
            <v/>
          </cell>
          <cell r="BL322" t="str">
            <v>◎</v>
          </cell>
          <cell r="BM322">
            <v>15</v>
          </cell>
          <cell r="BN322"/>
          <cell r="BO322" t="str">
            <v/>
          </cell>
          <cell r="BP322">
            <v>135</v>
          </cell>
          <cell r="BQ322">
            <v>1012500</v>
          </cell>
          <cell r="BR322">
            <v>45134</v>
          </cell>
          <cell r="BS322"/>
          <cell r="BT322">
            <v>45139</v>
          </cell>
          <cell r="BU322"/>
          <cell r="BV322"/>
          <cell r="BW322"/>
          <cell r="BX322" t="str">
            <v/>
          </cell>
          <cell r="BY322" t="str">
            <v>未把握</v>
          </cell>
          <cell r="BZ322"/>
          <cell r="CA322"/>
          <cell r="CB322" t="str">
            <v/>
          </cell>
          <cell r="CC322" t="str">
            <v/>
          </cell>
          <cell r="CD322"/>
          <cell r="CE322"/>
          <cell r="CF322" t="str">
            <v/>
          </cell>
          <cell r="CG322"/>
          <cell r="CH322"/>
          <cell r="CI322"/>
          <cell r="CJ322"/>
          <cell r="CK322"/>
          <cell r="CL322"/>
          <cell r="CM322"/>
          <cell r="CN322"/>
          <cell r="CO322" t="str">
            <v/>
          </cell>
          <cell r="CP322">
            <v>7.5</v>
          </cell>
          <cell r="CQ322">
            <v>750</v>
          </cell>
          <cell r="CR322">
            <v>1012500</v>
          </cell>
          <cell r="CS322">
            <v>112500</v>
          </cell>
          <cell r="CT322">
            <v>900000</v>
          </cell>
          <cell r="CU322" t="str">
            <v/>
          </cell>
          <cell r="CV322" t="str">
            <v/>
          </cell>
          <cell r="CW322" t="str">
            <v/>
          </cell>
          <cell r="CX322" t="str">
            <v/>
          </cell>
          <cell r="CY322" t="str">
            <v/>
          </cell>
          <cell r="CZ322" t="str">
            <v/>
          </cell>
          <cell r="DA322" t="str">
            <v/>
          </cell>
          <cell r="DB322" t="str">
            <v/>
          </cell>
          <cell r="DC322" t="str">
            <v/>
          </cell>
          <cell r="DD322">
            <v>900000</v>
          </cell>
          <cell r="DE322">
            <v>900000</v>
          </cell>
          <cell r="DF322" t="str">
            <v/>
          </cell>
          <cell r="DG322" t="str">
            <v/>
          </cell>
          <cell r="DH322">
            <v>1</v>
          </cell>
          <cell r="DI322">
            <v>123317</v>
          </cell>
          <cell r="DK322" t="str">
            <v>東野5</v>
          </cell>
          <cell r="DM322" t="str">
            <v>なし</v>
          </cell>
          <cell r="DN322" t="str">
            <v>無</v>
          </cell>
          <cell r="DO322" t="str">
            <v>－</v>
          </cell>
          <cell r="DQ322" t="str">
            <v>農家</v>
          </cell>
          <cell r="DR322" t="str">
            <v>◎</v>
          </cell>
          <cell r="DS322" t="str">
            <v>TR</v>
          </cell>
          <cell r="DT322" t="str">
            <v>○</v>
          </cell>
          <cell r="DU322" t="str">
            <v>□</v>
          </cell>
          <cell r="DV322" t="str">
            <v>◆</v>
          </cell>
          <cell r="DW322" t="str">
            <v>農家◎TR○□◆</v>
          </cell>
          <cell r="DX322" t="str">
            <v>1-1</v>
          </cell>
          <cell r="DY322">
            <v>135</v>
          </cell>
          <cell r="DZ322">
            <v>120</v>
          </cell>
          <cell r="EA322"/>
          <cell r="EB322"/>
          <cell r="EC322"/>
          <cell r="ED322">
            <v>405019</v>
          </cell>
          <cell r="EF322" t="str">
            <v>東野5-19-2</v>
          </cell>
          <cell r="EG322" t="str">
            <v>同</v>
          </cell>
          <cell r="EH322" t="str">
            <v>同</v>
          </cell>
          <cell r="EI322" t="str">
            <v/>
          </cell>
          <cell r="EJ322" t="str">
            <v/>
          </cell>
          <cell r="EK322" t="str">
            <v/>
          </cell>
          <cell r="EL322" t="str">
            <v/>
          </cell>
          <cell r="EM322" t="str">
            <v/>
          </cell>
          <cell r="EN322" t="str">
            <v/>
          </cell>
          <cell r="EO322">
            <v>104104</v>
          </cell>
          <cell r="EP322" t="str">
            <v>田口孝司</v>
          </cell>
          <cell r="EQ322" t="str">
            <v>南秋田郡大潟村字東３丁目３番地１７</v>
          </cell>
          <cell r="ER322">
            <v>104104</v>
          </cell>
          <cell r="ES322" t="str">
            <v>田口孝司</v>
          </cell>
          <cell r="ET322" t="str">
            <v>南秋田郡大潟村字東３丁目３番地１７</v>
          </cell>
          <cell r="EU322" t="str">
            <v>個人</v>
          </cell>
          <cell r="EV322">
            <v>104104</v>
          </cell>
          <cell r="EW322" t="str">
            <v>田口孝司</v>
          </cell>
          <cell r="EX322" t="str">
            <v>南秋田郡大潟村字東３丁目３番地１７</v>
          </cell>
          <cell r="EY322" t="str">
            <v>個人</v>
          </cell>
          <cell r="EZ322"/>
          <cell r="FA322"/>
          <cell r="FB322" t="str">
            <v>未把握</v>
          </cell>
          <cell r="FC322" t="str">
            <v/>
          </cell>
          <cell r="FD322">
            <v>999</v>
          </cell>
          <cell r="FE322" t="str">
            <v/>
          </cell>
          <cell r="FF322" t="str">
            <v>未把握</v>
          </cell>
          <cell r="FG322">
            <v>0</v>
          </cell>
          <cell r="FH322" t="str">
            <v>不可・繰越</v>
          </cell>
          <cell r="FJ322">
            <v>104104</v>
          </cell>
          <cell r="FK322">
            <v>4</v>
          </cell>
          <cell r="FL322">
            <v>4</v>
          </cell>
          <cell r="FM322"/>
        </row>
        <row r="323">
          <cell r="A323">
            <v>7761</v>
          </cell>
          <cell r="B323" t="str">
            <v>R5秋</v>
          </cell>
          <cell r="C323">
            <v>180</v>
          </cell>
          <cell r="D323" t="str">
            <v>R5</v>
          </cell>
          <cell r="E323">
            <v>1180</v>
          </cell>
          <cell r="F323" t="str">
            <v/>
          </cell>
          <cell r="G323" t="str">
            <v/>
          </cell>
          <cell r="H323" t="str">
            <v>◇</v>
          </cell>
          <cell r="I323" t="str">
            <v/>
          </cell>
          <cell r="J323" t="str">
            <v/>
          </cell>
          <cell r="K323" t="str">
            <v>3</v>
          </cell>
          <cell r="L323">
            <v>104106</v>
          </cell>
          <cell r="M323" t="str">
            <v>金子智久美</v>
          </cell>
          <cell r="N323" t="str">
            <v>大潟村東3-3-19</v>
          </cell>
          <cell r="O323">
            <v>104106</v>
          </cell>
          <cell r="P323" t="str">
            <v>金子智久美</v>
          </cell>
          <cell r="Q323" t="str">
            <v>同一農家</v>
          </cell>
          <cell r="R323" t="str">
            <v>○</v>
          </cell>
          <cell r="S323" t="str">
            <v>C</v>
          </cell>
          <cell r="T323" t="str">
            <v>E3</v>
          </cell>
          <cell r="U323" t="str">
            <v>東野</v>
          </cell>
          <cell r="V323">
            <v>34</v>
          </cell>
          <cell r="W323" t="str">
            <v>-</v>
          </cell>
          <cell r="X323" t="str">
            <v>8-2</v>
          </cell>
          <cell r="Y323"/>
          <cell r="Z323" t="str">
            <v>入植地</v>
          </cell>
          <cell r="AA323" t="str">
            <v>村内</v>
          </cell>
          <cell r="AB323">
            <v>13351</v>
          </cell>
          <cell r="AC323">
            <v>13.3</v>
          </cell>
          <cell r="AD323">
            <v>140</v>
          </cell>
          <cell r="AE323">
            <v>360</v>
          </cell>
          <cell r="AF323">
            <v>2.5714285714285716</v>
          </cell>
          <cell r="AG323">
            <v>3</v>
          </cell>
          <cell r="AH323">
            <v>3</v>
          </cell>
          <cell r="AI323">
            <v>0</v>
          </cell>
          <cell r="AJ323">
            <v>0</v>
          </cell>
          <cell r="AK323" t="str">
            <v>完結</v>
          </cell>
          <cell r="AL323" t="str">
            <v>残無</v>
          </cell>
          <cell r="AM323" t="str">
            <v>優先圃場</v>
          </cell>
          <cell r="AN323">
            <v>44802</v>
          </cell>
          <cell r="AO323" t="str">
            <v>小排E3-B左岸</v>
          </cell>
          <cell r="AP323">
            <v>5.7</v>
          </cell>
          <cell r="AQ323">
            <v>140</v>
          </cell>
          <cell r="AR323"/>
          <cell r="AS323"/>
          <cell r="AT323">
            <v>420</v>
          </cell>
          <cell r="AU323">
            <v>420</v>
          </cell>
          <cell r="AV323">
            <v>0</v>
          </cell>
          <cell r="AW323">
            <v>4.2</v>
          </cell>
          <cell r="AX323">
            <v>60</v>
          </cell>
          <cell r="AY323" t="str">
            <v>50～75m未満</v>
          </cell>
          <cell r="AZ323"/>
          <cell r="BA323">
            <v>3.6</v>
          </cell>
          <cell r="BB323" t="str">
            <v>◎</v>
          </cell>
          <cell r="BC323"/>
          <cell r="BD323" t="str">
            <v>農業者</v>
          </cell>
          <cell r="BE323" t="str">
            <v>TR</v>
          </cell>
          <cell r="BF323" t="str">
            <v>140</v>
          </cell>
          <cell r="BG323" t="str">
            <v>100</v>
          </cell>
          <cell r="BH323" t="str">
            <v>◎</v>
          </cell>
          <cell r="BI323">
            <v>20</v>
          </cell>
          <cell r="BJ323" t="str">
            <v/>
          </cell>
          <cell r="BK323" t="str">
            <v/>
          </cell>
          <cell r="BL323" t="str">
            <v>◎</v>
          </cell>
          <cell r="BM323">
            <v>15</v>
          </cell>
          <cell r="BN323"/>
          <cell r="BO323" t="str">
            <v/>
          </cell>
          <cell r="BP323">
            <v>135</v>
          </cell>
          <cell r="BQ323">
            <v>486000</v>
          </cell>
          <cell r="BR323">
            <v>45134</v>
          </cell>
          <cell r="BS323"/>
          <cell r="BT323">
            <v>45139</v>
          </cell>
          <cell r="BU323"/>
          <cell r="BV323"/>
          <cell r="BW323"/>
          <cell r="BX323">
            <v>45218</v>
          </cell>
          <cell r="BY323" t="str">
            <v>ﾓﾐｶﾞﾗ投入</v>
          </cell>
          <cell r="BZ323"/>
          <cell r="CA323"/>
          <cell r="CB323" t="str">
            <v/>
          </cell>
          <cell r="CC323" t="str">
            <v/>
          </cell>
          <cell r="CD323"/>
          <cell r="CE323"/>
          <cell r="CF323" t="str">
            <v/>
          </cell>
          <cell r="CG323"/>
          <cell r="CH323"/>
          <cell r="CI323"/>
          <cell r="CJ323"/>
          <cell r="CK323"/>
          <cell r="CL323"/>
          <cell r="CM323"/>
          <cell r="CN323"/>
          <cell r="CO323" t="str">
            <v/>
          </cell>
          <cell r="CP323">
            <v>3.6</v>
          </cell>
          <cell r="CQ323">
            <v>360</v>
          </cell>
          <cell r="CR323">
            <v>486000</v>
          </cell>
          <cell r="CS323">
            <v>54000</v>
          </cell>
          <cell r="CT323">
            <v>432000</v>
          </cell>
          <cell r="CU323" t="str">
            <v/>
          </cell>
          <cell r="CV323" t="str">
            <v/>
          </cell>
          <cell r="CW323" t="str">
            <v/>
          </cell>
          <cell r="CX323" t="str">
            <v/>
          </cell>
          <cell r="CY323" t="str">
            <v/>
          </cell>
          <cell r="CZ323" t="str">
            <v/>
          </cell>
          <cell r="DA323" t="str">
            <v/>
          </cell>
          <cell r="DB323" t="str">
            <v/>
          </cell>
          <cell r="DC323" t="str">
            <v/>
          </cell>
          <cell r="DD323">
            <v>432000</v>
          </cell>
          <cell r="DE323">
            <v>432000</v>
          </cell>
          <cell r="DF323" t="str">
            <v/>
          </cell>
          <cell r="DG323" t="str">
            <v/>
          </cell>
          <cell r="DH323">
            <v>1</v>
          </cell>
          <cell r="DI323">
            <v>123319</v>
          </cell>
          <cell r="DK323" t="str">
            <v>東野34</v>
          </cell>
          <cell r="DM323" t="str">
            <v>なし</v>
          </cell>
          <cell r="DN323" t="str">
            <v>無</v>
          </cell>
          <cell r="DO323" t="str">
            <v>－</v>
          </cell>
          <cell r="DQ323" t="str">
            <v>農家</v>
          </cell>
          <cell r="DR323" t="str">
            <v>◎</v>
          </cell>
          <cell r="DS323" t="str">
            <v>TR</v>
          </cell>
          <cell r="DT323" t="str">
            <v>○</v>
          </cell>
          <cell r="DU323" t="str">
            <v>□</v>
          </cell>
          <cell r="DV323" t="str">
            <v>◆</v>
          </cell>
          <cell r="DW323" t="str">
            <v>農家◎TR○□◆</v>
          </cell>
          <cell r="DX323" t="str">
            <v>1-1</v>
          </cell>
          <cell r="DY323">
            <v>135</v>
          </cell>
          <cell r="DZ323">
            <v>120</v>
          </cell>
          <cell r="EA323"/>
          <cell r="EB323"/>
          <cell r="EC323"/>
          <cell r="ED323">
            <v>434008</v>
          </cell>
          <cell r="EF323" t="str">
            <v>東野34-8-2</v>
          </cell>
          <cell r="EG323" t="str">
            <v>同</v>
          </cell>
          <cell r="EH323" t="str">
            <v>異</v>
          </cell>
          <cell r="EI323" t="str">
            <v>同</v>
          </cell>
          <cell r="EJ323" t="str">
            <v>同</v>
          </cell>
          <cell r="EK323" t="str">
            <v>家族間</v>
          </cell>
          <cell r="EL323" t="str">
            <v/>
          </cell>
          <cell r="EM323" t="str">
            <v/>
          </cell>
          <cell r="EN323" t="str">
            <v/>
          </cell>
          <cell r="EO323">
            <v>104106</v>
          </cell>
          <cell r="EP323" t="str">
            <v>金子智久美</v>
          </cell>
          <cell r="EQ323" t="str">
            <v>南秋田郡大潟村字東３丁目３番地１９</v>
          </cell>
          <cell r="ER323">
            <v>999147</v>
          </cell>
          <cell r="ES323" t="str">
            <v>金子健</v>
          </cell>
          <cell r="ET323" t="str">
            <v>南秋田郡大潟村字東３丁目３番地１９</v>
          </cell>
          <cell r="EU323" t="str">
            <v>個人</v>
          </cell>
          <cell r="EV323">
            <v>104106</v>
          </cell>
          <cell r="EW323" t="str">
            <v>金子智久美</v>
          </cell>
          <cell r="EX323" t="str">
            <v>南秋田郡大潟村字東３丁目３番地１９</v>
          </cell>
          <cell r="EY323" t="str">
            <v>個人</v>
          </cell>
          <cell r="EZ323"/>
          <cell r="FA323"/>
          <cell r="FB323" t="str">
            <v>ﾓﾐｶﾞﾗ投入</v>
          </cell>
          <cell r="FC323" t="str">
            <v/>
          </cell>
          <cell r="FD323">
            <v>999</v>
          </cell>
          <cell r="FE323">
            <v>45218</v>
          </cell>
          <cell r="FF323" t="str">
            <v>ﾓﾐｶﾞﾗ投入</v>
          </cell>
          <cell r="FG323">
            <v>0</v>
          </cell>
          <cell r="FH323" t="str">
            <v>不可・繰越</v>
          </cell>
          <cell r="FJ323">
            <v>104106</v>
          </cell>
          <cell r="FK323">
            <v>1</v>
          </cell>
          <cell r="FL323">
            <v>1</v>
          </cell>
          <cell r="FM323"/>
        </row>
        <row r="324">
          <cell r="A324">
            <v>7763</v>
          </cell>
          <cell r="B324" t="str">
            <v>R5秋</v>
          </cell>
          <cell r="C324">
            <v>180</v>
          </cell>
          <cell r="D324" t="str">
            <v>R5</v>
          </cell>
          <cell r="E324">
            <v>1180</v>
          </cell>
          <cell r="F324" t="str">
            <v/>
          </cell>
          <cell r="G324" t="str">
            <v/>
          </cell>
          <cell r="H324" t="str">
            <v>◇</v>
          </cell>
          <cell r="I324" t="str">
            <v/>
          </cell>
          <cell r="J324" t="str">
            <v/>
          </cell>
          <cell r="K324" t="str">
            <v>3</v>
          </cell>
          <cell r="L324">
            <v>104106</v>
          </cell>
          <cell r="M324" t="str">
            <v>金子智久美</v>
          </cell>
          <cell r="N324" t="str">
            <v>大潟村東3-3-19</v>
          </cell>
          <cell r="O324">
            <v>104106</v>
          </cell>
          <cell r="P324" t="str">
            <v>金子智久美</v>
          </cell>
          <cell r="Q324" t="str">
            <v>同一農家</v>
          </cell>
          <cell r="R324" t="str">
            <v>○</v>
          </cell>
          <cell r="S324" t="str">
            <v>C</v>
          </cell>
          <cell r="T324" t="str">
            <v>E3</v>
          </cell>
          <cell r="U324" t="str">
            <v>東野</v>
          </cell>
          <cell r="V324">
            <v>34</v>
          </cell>
          <cell r="W324" t="str">
            <v>-</v>
          </cell>
          <cell r="X324" t="str">
            <v>13-2</v>
          </cell>
          <cell r="Y324"/>
          <cell r="Z324" t="str">
            <v>入植地</v>
          </cell>
          <cell r="AA324" t="str">
            <v>村内</v>
          </cell>
          <cell r="AB324">
            <v>13500</v>
          </cell>
          <cell r="AC324">
            <v>13.5</v>
          </cell>
          <cell r="AD324">
            <v>142.4</v>
          </cell>
          <cell r="AE324">
            <v>530</v>
          </cell>
          <cell r="AF324">
            <v>3.7219101123595504</v>
          </cell>
          <cell r="AG324">
            <v>4</v>
          </cell>
          <cell r="AH324">
            <v>4</v>
          </cell>
          <cell r="AI324">
            <v>0</v>
          </cell>
          <cell r="AJ324">
            <v>0</v>
          </cell>
          <cell r="AK324" t="str">
            <v>完結</v>
          </cell>
          <cell r="AL324" t="str">
            <v>残無</v>
          </cell>
          <cell r="AM324" t="str">
            <v>優先圃場</v>
          </cell>
          <cell r="AN324">
            <v>44802</v>
          </cell>
          <cell r="AO324" t="str">
            <v>小排E3-B右岸</v>
          </cell>
          <cell r="AP324">
            <v>7.1</v>
          </cell>
          <cell r="AQ324">
            <v>142.4</v>
          </cell>
          <cell r="AR324"/>
          <cell r="AS324"/>
          <cell r="AT324">
            <v>569.6</v>
          </cell>
          <cell r="AU324">
            <v>569.6</v>
          </cell>
          <cell r="AV324">
            <v>0</v>
          </cell>
          <cell r="AW324">
            <v>5.6</v>
          </cell>
          <cell r="AX324">
            <v>39.600000000000023</v>
          </cell>
          <cell r="AY324" t="str">
            <v>30～50m未満</v>
          </cell>
          <cell r="AZ324"/>
          <cell r="BA324">
            <v>5.3</v>
          </cell>
          <cell r="BB324" t="str">
            <v>◎</v>
          </cell>
          <cell r="BC324"/>
          <cell r="BD324" t="str">
            <v>農業者</v>
          </cell>
          <cell r="BE324" t="str">
            <v>TR</v>
          </cell>
          <cell r="BF324" t="str">
            <v>140</v>
          </cell>
          <cell r="BG324" t="str">
            <v>100</v>
          </cell>
          <cell r="BH324" t="str">
            <v>◎</v>
          </cell>
          <cell r="BI324">
            <v>20</v>
          </cell>
          <cell r="BJ324" t="str">
            <v/>
          </cell>
          <cell r="BK324" t="str">
            <v/>
          </cell>
          <cell r="BL324" t="str">
            <v>◎</v>
          </cell>
          <cell r="BM324">
            <v>15</v>
          </cell>
          <cell r="BN324"/>
          <cell r="BO324" t="str">
            <v/>
          </cell>
          <cell r="BP324">
            <v>135</v>
          </cell>
          <cell r="BQ324">
            <v>715500</v>
          </cell>
          <cell r="BR324">
            <v>45134</v>
          </cell>
          <cell r="BS324"/>
          <cell r="BT324">
            <v>45139</v>
          </cell>
          <cell r="BU324"/>
          <cell r="BV324"/>
          <cell r="BW324"/>
          <cell r="BX324">
            <v>45218</v>
          </cell>
          <cell r="BY324" t="str">
            <v>ﾓﾐｶﾞﾗ投入</v>
          </cell>
          <cell r="BZ324"/>
          <cell r="CA324"/>
          <cell r="CB324" t="str">
            <v/>
          </cell>
          <cell r="CC324" t="str">
            <v/>
          </cell>
          <cell r="CD324"/>
          <cell r="CE324"/>
          <cell r="CF324" t="str">
            <v/>
          </cell>
          <cell r="CG324"/>
          <cell r="CH324"/>
          <cell r="CI324"/>
          <cell r="CJ324"/>
          <cell r="CK324"/>
          <cell r="CL324"/>
          <cell r="CM324"/>
          <cell r="CN324"/>
          <cell r="CO324" t="str">
            <v/>
          </cell>
          <cell r="CP324">
            <v>5.3</v>
          </cell>
          <cell r="CQ324">
            <v>530</v>
          </cell>
          <cell r="CR324">
            <v>715500</v>
          </cell>
          <cell r="CS324">
            <v>79500</v>
          </cell>
          <cell r="CT324">
            <v>636000</v>
          </cell>
          <cell r="CU324" t="str">
            <v/>
          </cell>
          <cell r="CV324" t="str">
            <v/>
          </cell>
          <cell r="CW324" t="str">
            <v/>
          </cell>
          <cell r="CX324" t="str">
            <v/>
          </cell>
          <cell r="CY324" t="str">
            <v/>
          </cell>
          <cell r="CZ324" t="str">
            <v/>
          </cell>
          <cell r="DA324" t="str">
            <v/>
          </cell>
          <cell r="DB324" t="str">
            <v/>
          </cell>
          <cell r="DC324" t="str">
            <v/>
          </cell>
          <cell r="DD324">
            <v>636000</v>
          </cell>
          <cell r="DE324">
            <v>636000</v>
          </cell>
          <cell r="DF324" t="str">
            <v/>
          </cell>
          <cell r="DG324" t="str">
            <v/>
          </cell>
          <cell r="DH324">
            <v>1</v>
          </cell>
          <cell r="DI324">
            <v>123319</v>
          </cell>
          <cell r="DK324" t="str">
            <v>東野34</v>
          </cell>
          <cell r="DM324" t="str">
            <v>なし</v>
          </cell>
          <cell r="DN324" t="str">
            <v>無</v>
          </cell>
          <cell r="DO324" t="str">
            <v>－</v>
          </cell>
          <cell r="DQ324" t="str">
            <v>農家</v>
          </cell>
          <cell r="DR324" t="str">
            <v>◎</v>
          </cell>
          <cell r="DS324" t="str">
            <v>TR</v>
          </cell>
          <cell r="DT324" t="str">
            <v>○</v>
          </cell>
          <cell r="DU324" t="str">
            <v>□</v>
          </cell>
          <cell r="DV324" t="str">
            <v>◆</v>
          </cell>
          <cell r="DW324" t="str">
            <v>農家◎TR○□◆</v>
          </cell>
          <cell r="DX324" t="str">
            <v>1-1</v>
          </cell>
          <cell r="DY324">
            <v>135</v>
          </cell>
          <cell r="DZ324">
            <v>120</v>
          </cell>
          <cell r="EA324"/>
          <cell r="EB324"/>
          <cell r="EC324"/>
          <cell r="ED324">
            <v>434013</v>
          </cell>
          <cell r="EF324" t="str">
            <v>東野34-13-2</v>
          </cell>
          <cell r="EG324" t="str">
            <v>同</v>
          </cell>
          <cell r="EH324" t="str">
            <v>異</v>
          </cell>
          <cell r="EI324" t="str">
            <v>同</v>
          </cell>
          <cell r="EJ324" t="str">
            <v>同</v>
          </cell>
          <cell r="EK324" t="str">
            <v>家族間</v>
          </cell>
          <cell r="EL324" t="str">
            <v/>
          </cell>
          <cell r="EM324" t="str">
            <v/>
          </cell>
          <cell r="EN324" t="str">
            <v/>
          </cell>
          <cell r="EO324">
            <v>104106</v>
          </cell>
          <cell r="EP324" t="str">
            <v>金子智久美</v>
          </cell>
          <cell r="EQ324" t="str">
            <v>南秋田郡大潟村字東３丁目３番地１９</v>
          </cell>
          <cell r="ER324">
            <v>999147</v>
          </cell>
          <cell r="ES324" t="str">
            <v>金子健</v>
          </cell>
          <cell r="ET324" t="str">
            <v>南秋田郡大潟村字東３丁目３番地１９</v>
          </cell>
          <cell r="EU324" t="str">
            <v>個人</v>
          </cell>
          <cell r="EV324">
            <v>104106</v>
          </cell>
          <cell r="EW324" t="str">
            <v>金子智久美</v>
          </cell>
          <cell r="EX324" t="str">
            <v>南秋田郡大潟村字東３丁目３番地１９</v>
          </cell>
          <cell r="EY324" t="str">
            <v>個人</v>
          </cell>
          <cell r="EZ324"/>
          <cell r="FA324"/>
          <cell r="FB324" t="str">
            <v>ﾓﾐｶﾞﾗ投入</v>
          </cell>
          <cell r="FC324" t="str">
            <v/>
          </cell>
          <cell r="FD324">
            <v>999</v>
          </cell>
          <cell r="FE324">
            <v>45218</v>
          </cell>
          <cell r="FF324" t="str">
            <v>ﾓﾐｶﾞﾗ投入</v>
          </cell>
          <cell r="FG324">
            <v>0</v>
          </cell>
          <cell r="FH324" t="str">
            <v>不可・繰越</v>
          </cell>
          <cell r="FJ324">
            <v>104106</v>
          </cell>
          <cell r="FK324">
            <v>2</v>
          </cell>
          <cell r="FL324">
            <v>2</v>
          </cell>
          <cell r="FM324"/>
        </row>
        <row r="325">
          <cell r="A325">
            <v>7331</v>
          </cell>
          <cell r="B325" t="str">
            <v>R5秋</v>
          </cell>
          <cell r="C325">
            <v>181</v>
          </cell>
          <cell r="D325" t="str">
            <v>R5</v>
          </cell>
          <cell r="E325">
            <v>1181</v>
          </cell>
          <cell r="F325" t="str">
            <v/>
          </cell>
          <cell r="G325" t="str">
            <v/>
          </cell>
          <cell r="H325" t="str">
            <v>◇</v>
          </cell>
          <cell r="I325" t="str">
            <v/>
          </cell>
          <cell r="J325" t="str">
            <v/>
          </cell>
          <cell r="K325" t="str">
            <v>3</v>
          </cell>
          <cell r="L325">
            <v>104110</v>
          </cell>
          <cell r="M325" t="str">
            <v>小野友義</v>
          </cell>
          <cell r="N325" t="str">
            <v>大潟村東3-3-23</v>
          </cell>
          <cell r="O325">
            <v>104110</v>
          </cell>
          <cell r="P325" t="str">
            <v>小野友義</v>
          </cell>
          <cell r="Q325" t="str">
            <v>同一農家</v>
          </cell>
          <cell r="R325" t="str">
            <v>○</v>
          </cell>
          <cell r="S325" t="str">
            <v>C</v>
          </cell>
          <cell r="T325" t="str">
            <v>A18</v>
          </cell>
          <cell r="U325" t="str">
            <v>中野</v>
          </cell>
          <cell r="V325">
            <v>22</v>
          </cell>
          <cell r="W325" t="str">
            <v>-</v>
          </cell>
          <cell r="X325" t="str">
            <v>26-1,2</v>
          </cell>
          <cell r="Y325"/>
          <cell r="Z325" t="str">
            <v>入植地</v>
          </cell>
          <cell r="AA325" t="str">
            <v>村内</v>
          </cell>
          <cell r="AB325">
            <v>24830</v>
          </cell>
          <cell r="AC325">
            <v>24.8</v>
          </cell>
          <cell r="AD325">
            <v>163.4</v>
          </cell>
          <cell r="AE325">
            <v>1040</v>
          </cell>
          <cell r="AF325">
            <v>6.3647490820073438</v>
          </cell>
          <cell r="AG325">
            <v>8</v>
          </cell>
          <cell r="AH325">
            <v>6</v>
          </cell>
          <cell r="AI325">
            <v>2</v>
          </cell>
          <cell r="AJ325">
            <v>0</v>
          </cell>
          <cell r="AK325" t="str">
            <v>完結</v>
          </cell>
          <cell r="AL325" t="str">
            <v>残無</v>
          </cell>
          <cell r="AM325" t="str">
            <v/>
          </cell>
          <cell r="AN325">
            <v>44797</v>
          </cell>
          <cell r="AO325" t="str">
            <v>小排A21-A左岸</v>
          </cell>
          <cell r="AP325">
            <v>6.5</v>
          </cell>
          <cell r="AQ325">
            <v>163.4</v>
          </cell>
          <cell r="AR325" t="str">
            <v>農舎等</v>
          </cell>
          <cell r="AS325">
            <v>216</v>
          </cell>
          <cell r="AT325">
            <v>1091.2</v>
          </cell>
          <cell r="AU325">
            <v>1091.2</v>
          </cell>
          <cell r="AV325">
            <v>0</v>
          </cell>
          <cell r="AW325">
            <v>10.9</v>
          </cell>
          <cell r="AX325">
            <v>51.200000000000045</v>
          </cell>
          <cell r="AY325" t="str">
            <v>50～75m未満</v>
          </cell>
          <cell r="AZ325"/>
          <cell r="BA325">
            <v>10.4</v>
          </cell>
          <cell r="BB325" t="str">
            <v>◎</v>
          </cell>
          <cell r="BC325"/>
          <cell r="BD325" t="str">
            <v>農業者</v>
          </cell>
          <cell r="BE325" t="str">
            <v>TR</v>
          </cell>
          <cell r="BF325" t="str">
            <v>140</v>
          </cell>
          <cell r="BG325" t="str">
            <v>100</v>
          </cell>
          <cell r="BH325" t="str">
            <v>◎</v>
          </cell>
          <cell r="BI325">
            <v>20</v>
          </cell>
          <cell r="BJ325" t="str">
            <v/>
          </cell>
          <cell r="BK325" t="str">
            <v/>
          </cell>
          <cell r="BL325" t="str">
            <v>◎</v>
          </cell>
          <cell r="BM325">
            <v>15</v>
          </cell>
          <cell r="BN325"/>
          <cell r="BO325" t="str">
            <v/>
          </cell>
          <cell r="BP325">
            <v>135</v>
          </cell>
          <cell r="BQ325">
            <v>1404000</v>
          </cell>
          <cell r="BR325">
            <v>45131</v>
          </cell>
          <cell r="BS325"/>
          <cell r="BT325">
            <v>45139</v>
          </cell>
          <cell r="BU325"/>
          <cell r="BV325"/>
          <cell r="BW325"/>
          <cell r="BX325">
            <v>45219</v>
          </cell>
          <cell r="BY325" t="str">
            <v>ﾓﾐｶﾞﾗ投入</v>
          </cell>
          <cell r="BZ325"/>
          <cell r="CA325"/>
          <cell r="CB325" t="str">
            <v/>
          </cell>
          <cell r="CC325" t="str">
            <v/>
          </cell>
          <cell r="CD325"/>
          <cell r="CE325"/>
          <cell r="CF325" t="str">
            <v/>
          </cell>
          <cell r="CG325"/>
          <cell r="CH325"/>
          <cell r="CI325"/>
          <cell r="CJ325"/>
          <cell r="CK325"/>
          <cell r="CL325"/>
          <cell r="CM325"/>
          <cell r="CN325"/>
          <cell r="CO325" t="str">
            <v/>
          </cell>
          <cell r="CP325">
            <v>10.4</v>
          </cell>
          <cell r="CQ325">
            <v>1040</v>
          </cell>
          <cell r="CR325">
            <v>1404000</v>
          </cell>
          <cell r="CS325">
            <v>156000</v>
          </cell>
          <cell r="CT325">
            <v>1248000</v>
          </cell>
          <cell r="CU325" t="str">
            <v/>
          </cell>
          <cell r="CV325" t="str">
            <v/>
          </cell>
          <cell r="CW325" t="str">
            <v/>
          </cell>
          <cell r="CX325" t="str">
            <v/>
          </cell>
          <cell r="CY325" t="str">
            <v/>
          </cell>
          <cell r="CZ325" t="str">
            <v/>
          </cell>
          <cell r="DA325" t="str">
            <v/>
          </cell>
          <cell r="DB325" t="str">
            <v/>
          </cell>
          <cell r="DC325" t="str">
            <v/>
          </cell>
          <cell r="DD325">
            <v>1248000</v>
          </cell>
          <cell r="DE325">
            <v>1248000</v>
          </cell>
          <cell r="DF325" t="str">
            <v/>
          </cell>
          <cell r="DG325" t="str">
            <v/>
          </cell>
          <cell r="DH325">
            <v>1</v>
          </cell>
          <cell r="DI325">
            <v>123323</v>
          </cell>
          <cell r="DK325" t="str">
            <v>中野22</v>
          </cell>
          <cell r="DM325" t="str">
            <v>なし</v>
          </cell>
          <cell r="DN325" t="str">
            <v>無</v>
          </cell>
          <cell r="DO325" t="str">
            <v>－</v>
          </cell>
          <cell r="DQ325" t="str">
            <v>農家</v>
          </cell>
          <cell r="DR325" t="str">
            <v>◎</v>
          </cell>
          <cell r="DS325" t="str">
            <v>TR</v>
          </cell>
          <cell r="DT325" t="str">
            <v>○</v>
          </cell>
          <cell r="DU325" t="str">
            <v>□</v>
          </cell>
          <cell r="DV325" t="str">
            <v>◆</v>
          </cell>
          <cell r="DW325" t="str">
            <v>農家◎TR○□◆</v>
          </cell>
          <cell r="DX325" t="str">
            <v>1-1</v>
          </cell>
          <cell r="DY325">
            <v>135</v>
          </cell>
          <cell r="DZ325">
            <v>120</v>
          </cell>
          <cell r="EA325"/>
          <cell r="EB325"/>
          <cell r="EC325"/>
          <cell r="ED325">
            <v>222026</v>
          </cell>
          <cell r="EF325" t="str">
            <v>中野22-26-1,2</v>
          </cell>
          <cell r="EG325" t="str">
            <v>同</v>
          </cell>
          <cell r="EH325" t="str">
            <v>異</v>
          </cell>
          <cell r="EI325" t="str">
            <v>同</v>
          </cell>
          <cell r="EJ325" t="str">
            <v>同</v>
          </cell>
          <cell r="EK325" t="str">
            <v>家族間</v>
          </cell>
          <cell r="EL325" t="str">
            <v/>
          </cell>
          <cell r="EM325" t="str">
            <v/>
          </cell>
          <cell r="EN325" t="str">
            <v/>
          </cell>
          <cell r="EO325">
            <v>104110</v>
          </cell>
          <cell r="EP325" t="str">
            <v>小野友義</v>
          </cell>
          <cell r="EQ325" t="str">
            <v>南秋田郡大潟村字東３丁目３番地２３</v>
          </cell>
          <cell r="ER325">
            <v>999151</v>
          </cell>
          <cell r="ES325" t="str">
            <v>小野啓子</v>
          </cell>
          <cell r="ET325" t="str">
            <v>南秋田郡大潟村字東３丁目３番地２３</v>
          </cell>
          <cell r="EU325" t="str">
            <v>個人</v>
          </cell>
          <cell r="EV325">
            <v>104110</v>
          </cell>
          <cell r="EW325" t="str">
            <v>小野友義</v>
          </cell>
          <cell r="EX325" t="str">
            <v>南秋田郡大潟村字東３丁目３番地２３</v>
          </cell>
          <cell r="EY325" t="str">
            <v>個人</v>
          </cell>
          <cell r="EZ325"/>
          <cell r="FA325"/>
          <cell r="FB325" t="str">
            <v>ﾓﾐｶﾞﾗ投入</v>
          </cell>
          <cell r="FC325" t="str">
            <v/>
          </cell>
          <cell r="FD325">
            <v>999</v>
          </cell>
          <cell r="FE325">
            <v>45219</v>
          </cell>
          <cell r="FF325" t="str">
            <v>ﾓﾐｶﾞﾗ投入</v>
          </cell>
          <cell r="FG325">
            <v>0</v>
          </cell>
          <cell r="FH325" t="str">
            <v>不可・繰越</v>
          </cell>
          <cell r="FJ325">
            <v>104110</v>
          </cell>
          <cell r="FK325">
            <v>1</v>
          </cell>
          <cell r="FL325">
            <v>1</v>
          </cell>
          <cell r="FM325"/>
        </row>
        <row r="326">
          <cell r="A326">
            <v>7281</v>
          </cell>
          <cell r="B326" t="str">
            <v>R5秋</v>
          </cell>
          <cell r="C326">
            <v>182</v>
          </cell>
          <cell r="D326" t="str">
            <v>R5</v>
          </cell>
          <cell r="E326">
            <v>1182</v>
          </cell>
          <cell r="F326" t="str">
            <v/>
          </cell>
          <cell r="G326" t="str">
            <v/>
          </cell>
          <cell r="H326" t="str">
            <v>◇</v>
          </cell>
          <cell r="I326" t="str">
            <v/>
          </cell>
          <cell r="J326" t="str">
            <v/>
          </cell>
          <cell r="K326" t="str">
            <v>3</v>
          </cell>
          <cell r="L326">
            <v>104111</v>
          </cell>
          <cell r="M326" t="str">
            <v>(有)今野農園　今野克久</v>
          </cell>
          <cell r="N326" t="str">
            <v>大潟村東3-3-24</v>
          </cell>
          <cell r="O326">
            <v>104111</v>
          </cell>
          <cell r="P326" t="str">
            <v>(有)今野農園　今野克久</v>
          </cell>
          <cell r="Q326" t="str">
            <v>同一農家</v>
          </cell>
          <cell r="R326" t="str">
            <v>○</v>
          </cell>
          <cell r="S326" t="str">
            <v>A</v>
          </cell>
          <cell r="T326" t="str">
            <v>D19</v>
          </cell>
          <cell r="U326" t="str">
            <v>東野</v>
          </cell>
          <cell r="V326">
            <v>15</v>
          </cell>
          <cell r="W326" t="str">
            <v>-</v>
          </cell>
          <cell r="X326" t="str">
            <v>3-1</v>
          </cell>
          <cell r="Y326"/>
          <cell r="Z326" t="str">
            <v>入植地</v>
          </cell>
          <cell r="AA326" t="str">
            <v>村内</v>
          </cell>
          <cell r="AB326">
            <v>8199</v>
          </cell>
          <cell r="AC326">
            <v>8.1</v>
          </cell>
          <cell r="AD326">
            <v>131</v>
          </cell>
          <cell r="AE326">
            <v>290</v>
          </cell>
          <cell r="AF326">
            <v>2.2137404580152671</v>
          </cell>
          <cell r="AG326">
            <v>3</v>
          </cell>
          <cell r="AH326">
            <v>2</v>
          </cell>
          <cell r="AI326">
            <v>1</v>
          </cell>
          <cell r="AJ326">
            <v>0</v>
          </cell>
          <cell r="AK326" t="str">
            <v>完結</v>
          </cell>
          <cell r="AL326" t="str">
            <v>残無</v>
          </cell>
          <cell r="AM326" t="str">
            <v>優先圃場</v>
          </cell>
          <cell r="AN326">
            <v>44802</v>
          </cell>
          <cell r="AO326" t="str">
            <v>小排D23-A右岸</v>
          </cell>
          <cell r="AP326">
            <v>5.6</v>
          </cell>
          <cell r="AQ326">
            <v>131</v>
          </cell>
          <cell r="AR326"/>
          <cell r="AS326"/>
          <cell r="AT326">
            <v>393</v>
          </cell>
          <cell r="AU326">
            <v>393</v>
          </cell>
          <cell r="AV326">
            <v>0</v>
          </cell>
          <cell r="AW326">
            <v>3.9</v>
          </cell>
          <cell r="AX326">
            <v>103</v>
          </cell>
          <cell r="AY326" t="str">
            <v>100～125m未満</v>
          </cell>
          <cell r="AZ326"/>
          <cell r="BA326">
            <v>2.9</v>
          </cell>
          <cell r="BB326" t="str">
            <v>◎</v>
          </cell>
          <cell r="BC326"/>
          <cell r="BD326" t="str">
            <v>農業者</v>
          </cell>
          <cell r="BE326" t="str">
            <v>TR</v>
          </cell>
          <cell r="BF326" t="str">
            <v>140</v>
          </cell>
          <cell r="BG326" t="str">
            <v>100</v>
          </cell>
          <cell r="BH326" t="str">
            <v>◎</v>
          </cell>
          <cell r="BI326">
            <v>20</v>
          </cell>
          <cell r="BJ326" t="str">
            <v/>
          </cell>
          <cell r="BK326" t="str">
            <v/>
          </cell>
          <cell r="BL326" t="str">
            <v>◎</v>
          </cell>
          <cell r="BM326">
            <v>15</v>
          </cell>
          <cell r="BN326"/>
          <cell r="BO326" t="str">
            <v/>
          </cell>
          <cell r="BP326">
            <v>135</v>
          </cell>
          <cell r="BQ326">
            <v>391500</v>
          </cell>
          <cell r="BR326">
            <v>45132</v>
          </cell>
          <cell r="BS326"/>
          <cell r="BT326">
            <v>45139</v>
          </cell>
          <cell r="BU326"/>
          <cell r="BV326"/>
          <cell r="BW326"/>
          <cell r="BX326" t="str">
            <v/>
          </cell>
          <cell r="BY326" t="str">
            <v>未把握</v>
          </cell>
          <cell r="BZ326"/>
          <cell r="CA326"/>
          <cell r="CB326" t="str">
            <v/>
          </cell>
          <cell r="CC326" t="str">
            <v/>
          </cell>
          <cell r="CD326"/>
          <cell r="CE326"/>
          <cell r="CF326" t="str">
            <v/>
          </cell>
          <cell r="CG326"/>
          <cell r="CH326"/>
          <cell r="CI326"/>
          <cell r="CJ326"/>
          <cell r="CK326"/>
          <cell r="CL326"/>
          <cell r="CM326"/>
          <cell r="CN326"/>
          <cell r="CO326" t="str">
            <v/>
          </cell>
          <cell r="CP326">
            <v>2.9</v>
          </cell>
          <cell r="CQ326">
            <v>290</v>
          </cell>
          <cell r="CR326">
            <v>391500</v>
          </cell>
          <cell r="CS326">
            <v>43500</v>
          </cell>
          <cell r="CT326">
            <v>348000</v>
          </cell>
          <cell r="CU326" t="str">
            <v/>
          </cell>
          <cell r="CV326" t="str">
            <v/>
          </cell>
          <cell r="CW326" t="str">
            <v/>
          </cell>
          <cell r="CX326" t="str">
            <v/>
          </cell>
          <cell r="CY326" t="str">
            <v/>
          </cell>
          <cell r="CZ326" t="str">
            <v/>
          </cell>
          <cell r="DA326" t="str">
            <v/>
          </cell>
          <cell r="DB326" t="str">
            <v/>
          </cell>
          <cell r="DC326" t="str">
            <v/>
          </cell>
          <cell r="DD326">
            <v>348000</v>
          </cell>
          <cell r="DE326">
            <v>348000</v>
          </cell>
          <cell r="DF326" t="str">
            <v/>
          </cell>
          <cell r="DG326" t="str">
            <v/>
          </cell>
          <cell r="DH326">
            <v>1</v>
          </cell>
          <cell r="DI326">
            <v>123324</v>
          </cell>
          <cell r="DK326" t="str">
            <v>東野15</v>
          </cell>
          <cell r="DM326" t="str">
            <v>あり</v>
          </cell>
          <cell r="DN326" t="str">
            <v>無</v>
          </cell>
          <cell r="DO326" t="str">
            <v>－</v>
          </cell>
          <cell r="DQ326" t="str">
            <v>農家</v>
          </cell>
          <cell r="DR326" t="str">
            <v>◎</v>
          </cell>
          <cell r="DS326" t="str">
            <v>TR</v>
          </cell>
          <cell r="DT326" t="str">
            <v>○</v>
          </cell>
          <cell r="DU326" t="str">
            <v>□</v>
          </cell>
          <cell r="DV326" t="str">
            <v>◆</v>
          </cell>
          <cell r="DW326" t="str">
            <v>農家◎TR○□◆</v>
          </cell>
          <cell r="DX326" t="str">
            <v>1-1</v>
          </cell>
          <cell r="DY326">
            <v>135</v>
          </cell>
          <cell r="DZ326">
            <v>120</v>
          </cell>
          <cell r="EA326"/>
          <cell r="EB326"/>
          <cell r="EC326"/>
          <cell r="ED326">
            <v>415003</v>
          </cell>
          <cell r="EF326" t="str">
            <v>東野15-3-1</v>
          </cell>
          <cell r="EG326" t="str">
            <v>同</v>
          </cell>
          <cell r="EH326" t="str">
            <v>異</v>
          </cell>
          <cell r="EI326" t="str">
            <v>異</v>
          </cell>
          <cell r="EJ326" t="str">
            <v>異</v>
          </cell>
          <cell r="EK326" t="str">
            <v/>
          </cell>
          <cell r="EL326" t="str">
            <v>別法人</v>
          </cell>
          <cell r="EM326" t="str">
            <v/>
          </cell>
          <cell r="EN326" t="str">
            <v/>
          </cell>
          <cell r="EO326">
            <v>104111</v>
          </cell>
          <cell r="EP326" t="str">
            <v>(有)今野農園　今野克久</v>
          </cell>
          <cell r="EQ326" t="str">
            <v>南秋田郡大潟村字東３丁目３番地２４</v>
          </cell>
          <cell r="ER326">
            <v>104120</v>
          </cell>
          <cell r="ES326" t="str">
            <v>高橋利江</v>
          </cell>
          <cell r="ET326" t="str">
            <v>南秋田郡大潟村字東３丁目３番地３３</v>
          </cell>
          <cell r="EU326" t="str">
            <v>個人</v>
          </cell>
          <cell r="EV326">
            <v>104111</v>
          </cell>
          <cell r="EW326" t="str">
            <v>(有)今野農園　今野克久</v>
          </cell>
          <cell r="EX326" t="str">
            <v>南秋田郡大潟村字東３丁目３番地２４</v>
          </cell>
          <cell r="EY326" t="str">
            <v>法人</v>
          </cell>
          <cell r="EZ326"/>
          <cell r="FA326"/>
          <cell r="FB326" t="str">
            <v>未把握</v>
          </cell>
          <cell r="FC326" t="str">
            <v/>
          </cell>
          <cell r="FD326">
            <v>999</v>
          </cell>
          <cell r="FE326" t="str">
            <v/>
          </cell>
          <cell r="FF326" t="str">
            <v>未把握</v>
          </cell>
          <cell r="FG326">
            <v>0</v>
          </cell>
          <cell r="FH326" t="str">
            <v>不可・繰越</v>
          </cell>
          <cell r="FJ326">
            <v>104111</v>
          </cell>
          <cell r="FK326">
            <v>1</v>
          </cell>
          <cell r="FL326">
            <v>1</v>
          </cell>
          <cell r="FM326"/>
        </row>
        <row r="327">
          <cell r="A327">
            <v>7282</v>
          </cell>
          <cell r="B327" t="str">
            <v>R5秋</v>
          </cell>
          <cell r="C327">
            <v>182</v>
          </cell>
          <cell r="D327" t="str">
            <v>R5</v>
          </cell>
          <cell r="E327">
            <v>1182</v>
          </cell>
          <cell r="F327" t="str">
            <v/>
          </cell>
          <cell r="G327" t="str">
            <v/>
          </cell>
          <cell r="H327" t="str">
            <v>◇</v>
          </cell>
          <cell r="I327" t="str">
            <v/>
          </cell>
          <cell r="J327" t="str">
            <v/>
          </cell>
          <cell r="K327" t="str">
            <v>3</v>
          </cell>
          <cell r="L327">
            <v>104111</v>
          </cell>
          <cell r="M327" t="str">
            <v>(有)今野農園　今野克久</v>
          </cell>
          <cell r="N327" t="str">
            <v>大潟村東3-3-24</v>
          </cell>
          <cell r="O327">
            <v>104111</v>
          </cell>
          <cell r="P327" t="str">
            <v>(有)今野農園　今野克久</v>
          </cell>
          <cell r="Q327" t="str">
            <v>同一農家</v>
          </cell>
          <cell r="R327" t="str">
            <v>○</v>
          </cell>
          <cell r="S327" t="str">
            <v>A</v>
          </cell>
          <cell r="T327" t="str">
            <v>D19</v>
          </cell>
          <cell r="U327" t="str">
            <v>東野</v>
          </cell>
          <cell r="V327">
            <v>15</v>
          </cell>
          <cell r="W327" t="str">
            <v>-</v>
          </cell>
          <cell r="X327" t="str">
            <v>3-2</v>
          </cell>
          <cell r="Y327"/>
          <cell r="Z327" t="str">
            <v>入植地</v>
          </cell>
          <cell r="AA327" t="str">
            <v>村内</v>
          </cell>
          <cell r="AB327">
            <v>12264</v>
          </cell>
          <cell r="AC327">
            <v>12.2</v>
          </cell>
          <cell r="AD327">
            <v>129.6</v>
          </cell>
          <cell r="AE327">
            <v>710</v>
          </cell>
          <cell r="AF327">
            <v>5.4783950617283956</v>
          </cell>
          <cell r="AG327">
            <v>6</v>
          </cell>
          <cell r="AH327">
            <v>5</v>
          </cell>
          <cell r="AI327">
            <v>1</v>
          </cell>
          <cell r="AJ327">
            <v>0</v>
          </cell>
          <cell r="AK327" t="str">
            <v>完結</v>
          </cell>
          <cell r="AL327" t="str">
            <v>残無</v>
          </cell>
          <cell r="AM327" t="str">
            <v>優先圃場</v>
          </cell>
          <cell r="AN327">
            <v>44802</v>
          </cell>
          <cell r="AO327" t="str">
            <v>小排D23-A右岸</v>
          </cell>
          <cell r="AP327">
            <v>5.6</v>
          </cell>
          <cell r="AQ327">
            <v>129.6</v>
          </cell>
          <cell r="AR327"/>
          <cell r="AS327"/>
          <cell r="AT327">
            <v>777.59999999999991</v>
          </cell>
          <cell r="AU327">
            <v>777.59999999999991</v>
          </cell>
          <cell r="AV327">
            <v>0</v>
          </cell>
          <cell r="AW327">
            <v>7.7</v>
          </cell>
          <cell r="AX327">
            <v>67.599999999999909</v>
          </cell>
          <cell r="AY327" t="str">
            <v>50～75m未満</v>
          </cell>
          <cell r="AZ327"/>
          <cell r="BA327">
            <v>7.1</v>
          </cell>
          <cell r="BB327" t="str">
            <v>◎</v>
          </cell>
          <cell r="BC327"/>
          <cell r="BD327" t="str">
            <v>農業者</v>
          </cell>
          <cell r="BE327" t="str">
            <v>TR</v>
          </cell>
          <cell r="BF327" t="str">
            <v>140</v>
          </cell>
          <cell r="BG327" t="str">
            <v>100</v>
          </cell>
          <cell r="BH327" t="str">
            <v>◎</v>
          </cell>
          <cell r="BI327">
            <v>20</v>
          </cell>
          <cell r="BJ327" t="str">
            <v/>
          </cell>
          <cell r="BK327" t="str">
            <v/>
          </cell>
          <cell r="BL327" t="str">
            <v>◎</v>
          </cell>
          <cell r="BM327">
            <v>15</v>
          </cell>
          <cell r="BN327"/>
          <cell r="BO327" t="str">
            <v/>
          </cell>
          <cell r="BP327">
            <v>135</v>
          </cell>
          <cell r="BQ327">
            <v>958500</v>
          </cell>
          <cell r="BR327">
            <v>45132</v>
          </cell>
          <cell r="BS327"/>
          <cell r="BT327">
            <v>45139</v>
          </cell>
          <cell r="BU327"/>
          <cell r="BV327"/>
          <cell r="BW327"/>
          <cell r="BX327" t="str">
            <v/>
          </cell>
          <cell r="BY327" t="str">
            <v>未把握</v>
          </cell>
          <cell r="BZ327"/>
          <cell r="CA327"/>
          <cell r="CB327" t="str">
            <v/>
          </cell>
          <cell r="CC327" t="str">
            <v/>
          </cell>
          <cell r="CD327"/>
          <cell r="CE327"/>
          <cell r="CF327" t="str">
            <v/>
          </cell>
          <cell r="CG327"/>
          <cell r="CH327"/>
          <cell r="CI327"/>
          <cell r="CJ327"/>
          <cell r="CK327"/>
          <cell r="CL327"/>
          <cell r="CM327"/>
          <cell r="CN327"/>
          <cell r="CO327" t="str">
            <v/>
          </cell>
          <cell r="CP327">
            <v>7.1</v>
          </cell>
          <cell r="CQ327">
            <v>710</v>
          </cell>
          <cell r="CR327">
            <v>958500</v>
          </cell>
          <cell r="CS327">
            <v>106500</v>
          </cell>
          <cell r="CT327">
            <v>852000</v>
          </cell>
          <cell r="CU327" t="str">
            <v/>
          </cell>
          <cell r="CV327" t="str">
            <v/>
          </cell>
          <cell r="CW327" t="str">
            <v/>
          </cell>
          <cell r="CX327" t="str">
            <v/>
          </cell>
          <cell r="CY327" t="str">
            <v/>
          </cell>
          <cell r="CZ327" t="str">
            <v/>
          </cell>
          <cell r="DA327" t="str">
            <v/>
          </cell>
          <cell r="DB327" t="str">
            <v/>
          </cell>
          <cell r="DC327" t="str">
            <v/>
          </cell>
          <cell r="DD327">
            <v>852000</v>
          </cell>
          <cell r="DE327">
            <v>852000</v>
          </cell>
          <cell r="DF327" t="str">
            <v/>
          </cell>
          <cell r="DG327" t="str">
            <v/>
          </cell>
          <cell r="DH327">
            <v>1</v>
          </cell>
          <cell r="DI327">
            <v>123324</v>
          </cell>
          <cell r="DK327" t="str">
            <v>東野15</v>
          </cell>
          <cell r="DM327" t="str">
            <v>あり</v>
          </cell>
          <cell r="DN327" t="str">
            <v>無</v>
          </cell>
          <cell r="DO327" t="str">
            <v>－</v>
          </cell>
          <cell r="DQ327" t="str">
            <v>農家</v>
          </cell>
          <cell r="DR327" t="str">
            <v>◎</v>
          </cell>
          <cell r="DS327" t="str">
            <v>TR</v>
          </cell>
          <cell r="DT327" t="str">
            <v>○</v>
          </cell>
          <cell r="DU327" t="str">
            <v>□</v>
          </cell>
          <cell r="DV327" t="str">
            <v>◆</v>
          </cell>
          <cell r="DW327" t="str">
            <v>農家◎TR○□◆</v>
          </cell>
          <cell r="DX327" t="str">
            <v>1-1</v>
          </cell>
          <cell r="DY327">
            <v>135</v>
          </cell>
          <cell r="DZ327">
            <v>120</v>
          </cell>
          <cell r="EA327"/>
          <cell r="EB327"/>
          <cell r="EC327"/>
          <cell r="ED327">
            <v>415003</v>
          </cell>
          <cell r="EF327" t="str">
            <v>東野15-3-2</v>
          </cell>
          <cell r="EG327" t="str">
            <v>同</v>
          </cell>
          <cell r="EH327" t="str">
            <v>異</v>
          </cell>
          <cell r="EI327" t="str">
            <v>異</v>
          </cell>
          <cell r="EJ327" t="str">
            <v>異</v>
          </cell>
          <cell r="EK327" t="str">
            <v/>
          </cell>
          <cell r="EL327" t="str">
            <v>別法人</v>
          </cell>
          <cell r="EM327" t="str">
            <v/>
          </cell>
          <cell r="EN327" t="str">
            <v/>
          </cell>
          <cell r="EO327">
            <v>104111</v>
          </cell>
          <cell r="EP327" t="str">
            <v>(有)今野農園　今野克久</v>
          </cell>
          <cell r="EQ327" t="str">
            <v>南秋田郡大潟村字東３丁目３番地２４</v>
          </cell>
          <cell r="ER327">
            <v>104120</v>
          </cell>
          <cell r="ES327" t="str">
            <v>高橋利江</v>
          </cell>
          <cell r="ET327" t="str">
            <v>南秋田郡大潟村字東３丁目３番地３３</v>
          </cell>
          <cell r="EU327" t="str">
            <v>個人</v>
          </cell>
          <cell r="EV327">
            <v>104111</v>
          </cell>
          <cell r="EW327" t="str">
            <v>(有)今野農園　今野克久</v>
          </cell>
          <cell r="EX327" t="str">
            <v>南秋田郡大潟村字東３丁目３番地２４</v>
          </cell>
          <cell r="EY327" t="str">
            <v>法人</v>
          </cell>
          <cell r="EZ327"/>
          <cell r="FA327"/>
          <cell r="FB327" t="str">
            <v>未把握</v>
          </cell>
          <cell r="FC327" t="str">
            <v/>
          </cell>
          <cell r="FD327">
            <v>999</v>
          </cell>
          <cell r="FE327" t="str">
            <v/>
          </cell>
          <cell r="FF327" t="str">
            <v>未把握</v>
          </cell>
          <cell r="FG327">
            <v>0</v>
          </cell>
          <cell r="FH327" t="str">
            <v>不可・繰越</v>
          </cell>
          <cell r="FJ327">
            <v>104111</v>
          </cell>
          <cell r="FK327">
            <v>2</v>
          </cell>
          <cell r="FL327">
            <v>2</v>
          </cell>
          <cell r="FM327"/>
        </row>
        <row r="328">
          <cell r="A328">
            <v>7283</v>
          </cell>
          <cell r="B328" t="str">
            <v>R5秋</v>
          </cell>
          <cell r="C328">
            <v>182</v>
          </cell>
          <cell r="D328" t="str">
            <v>R5</v>
          </cell>
          <cell r="E328">
            <v>1182</v>
          </cell>
          <cell r="F328" t="str">
            <v/>
          </cell>
          <cell r="G328" t="str">
            <v/>
          </cell>
          <cell r="H328" t="str">
            <v>◇</v>
          </cell>
          <cell r="I328" t="str">
            <v/>
          </cell>
          <cell r="J328" t="str">
            <v/>
          </cell>
          <cell r="K328" t="str">
            <v>3</v>
          </cell>
          <cell r="L328">
            <v>104111</v>
          </cell>
          <cell r="M328" t="str">
            <v>(有)今野農園　今野克久</v>
          </cell>
          <cell r="N328" t="str">
            <v>大潟村東3-3-24</v>
          </cell>
          <cell r="O328">
            <v>104111</v>
          </cell>
          <cell r="P328" t="str">
            <v>(有)今野農園　今野克久</v>
          </cell>
          <cell r="Q328" t="str">
            <v>同一農家</v>
          </cell>
          <cell r="R328" t="str">
            <v>○</v>
          </cell>
          <cell r="S328" t="str">
            <v>A</v>
          </cell>
          <cell r="T328" t="str">
            <v>D19</v>
          </cell>
          <cell r="U328" t="str">
            <v>東野</v>
          </cell>
          <cell r="V328">
            <v>15</v>
          </cell>
          <cell r="W328" t="str">
            <v>-</v>
          </cell>
          <cell r="X328" t="str">
            <v>4-1</v>
          </cell>
          <cell r="Y328"/>
          <cell r="Z328" t="str">
            <v>入植地</v>
          </cell>
          <cell r="AA328" t="str">
            <v>村内</v>
          </cell>
          <cell r="AB328">
            <v>12324</v>
          </cell>
          <cell r="AC328">
            <v>12.3</v>
          </cell>
          <cell r="AD328">
            <v>128</v>
          </cell>
          <cell r="AE328">
            <v>470</v>
          </cell>
          <cell r="AF328">
            <v>3.671875</v>
          </cell>
          <cell r="AG328">
            <v>4</v>
          </cell>
          <cell r="AH328">
            <v>4</v>
          </cell>
          <cell r="AI328">
            <v>0</v>
          </cell>
          <cell r="AJ328">
            <v>0</v>
          </cell>
          <cell r="AK328" t="str">
            <v>完結</v>
          </cell>
          <cell r="AL328" t="str">
            <v>残無</v>
          </cell>
          <cell r="AM328" t="str">
            <v>優先圃場</v>
          </cell>
          <cell r="AN328">
            <v>44802</v>
          </cell>
          <cell r="AO328" t="str">
            <v>小排D23-A右岸</v>
          </cell>
          <cell r="AP328">
            <v>5.6</v>
          </cell>
          <cell r="AQ328">
            <v>128</v>
          </cell>
          <cell r="AR328"/>
          <cell r="AS328"/>
          <cell r="AT328">
            <v>512</v>
          </cell>
          <cell r="AU328">
            <v>512</v>
          </cell>
          <cell r="AV328">
            <v>0</v>
          </cell>
          <cell r="AW328">
            <v>5.0999999999999996</v>
          </cell>
          <cell r="AX328">
            <v>42</v>
          </cell>
          <cell r="AY328" t="str">
            <v>30～50m未満</v>
          </cell>
          <cell r="AZ328"/>
          <cell r="BA328">
            <v>4.7</v>
          </cell>
          <cell r="BB328" t="str">
            <v>◎</v>
          </cell>
          <cell r="BC328"/>
          <cell r="BD328" t="str">
            <v>農業者</v>
          </cell>
          <cell r="BE328" t="str">
            <v>TR</v>
          </cell>
          <cell r="BF328" t="str">
            <v>140</v>
          </cell>
          <cell r="BG328" t="str">
            <v>100</v>
          </cell>
          <cell r="BH328" t="str">
            <v>◎</v>
          </cell>
          <cell r="BI328">
            <v>20</v>
          </cell>
          <cell r="BJ328" t="str">
            <v/>
          </cell>
          <cell r="BK328" t="str">
            <v/>
          </cell>
          <cell r="BL328" t="str">
            <v>◎</v>
          </cell>
          <cell r="BM328">
            <v>15</v>
          </cell>
          <cell r="BN328"/>
          <cell r="BO328" t="str">
            <v/>
          </cell>
          <cell r="BP328">
            <v>135</v>
          </cell>
          <cell r="BQ328">
            <v>634500</v>
          </cell>
          <cell r="BR328">
            <v>45132</v>
          </cell>
          <cell r="BS328"/>
          <cell r="BT328">
            <v>45139</v>
          </cell>
          <cell r="BU328"/>
          <cell r="BV328"/>
          <cell r="BW328"/>
          <cell r="BX328" t="str">
            <v/>
          </cell>
          <cell r="BY328" t="str">
            <v>未把握</v>
          </cell>
          <cell r="BZ328"/>
          <cell r="CA328"/>
          <cell r="CB328" t="str">
            <v/>
          </cell>
          <cell r="CC328" t="str">
            <v/>
          </cell>
          <cell r="CD328"/>
          <cell r="CE328"/>
          <cell r="CF328" t="str">
            <v/>
          </cell>
          <cell r="CG328"/>
          <cell r="CH328"/>
          <cell r="CI328"/>
          <cell r="CJ328"/>
          <cell r="CK328"/>
          <cell r="CL328"/>
          <cell r="CM328"/>
          <cell r="CN328"/>
          <cell r="CO328" t="str">
            <v/>
          </cell>
          <cell r="CP328">
            <v>4.7</v>
          </cell>
          <cell r="CQ328">
            <v>470</v>
          </cell>
          <cell r="CR328">
            <v>634500</v>
          </cell>
          <cell r="CS328">
            <v>70500</v>
          </cell>
          <cell r="CT328">
            <v>564000</v>
          </cell>
          <cell r="CU328" t="str">
            <v/>
          </cell>
          <cell r="CV328" t="str">
            <v/>
          </cell>
          <cell r="CW328" t="str">
            <v/>
          </cell>
          <cell r="CX328" t="str">
            <v/>
          </cell>
          <cell r="CY328" t="str">
            <v/>
          </cell>
          <cell r="CZ328" t="str">
            <v/>
          </cell>
          <cell r="DA328" t="str">
            <v/>
          </cell>
          <cell r="DB328" t="str">
            <v/>
          </cell>
          <cell r="DC328" t="str">
            <v/>
          </cell>
          <cell r="DD328">
            <v>564000</v>
          </cell>
          <cell r="DE328">
            <v>564000</v>
          </cell>
          <cell r="DF328" t="str">
            <v/>
          </cell>
          <cell r="DG328" t="str">
            <v/>
          </cell>
          <cell r="DH328">
            <v>1</v>
          </cell>
          <cell r="DI328">
            <v>123324</v>
          </cell>
          <cell r="DK328" t="str">
            <v>東野15</v>
          </cell>
          <cell r="DM328" t="str">
            <v>あり</v>
          </cell>
          <cell r="DN328" t="str">
            <v>無</v>
          </cell>
          <cell r="DO328" t="str">
            <v>－</v>
          </cell>
          <cell r="DQ328" t="str">
            <v>農家</v>
          </cell>
          <cell r="DR328" t="str">
            <v>◎</v>
          </cell>
          <cell r="DS328" t="str">
            <v>TR</v>
          </cell>
          <cell r="DT328" t="str">
            <v>○</v>
          </cell>
          <cell r="DU328" t="str">
            <v>□</v>
          </cell>
          <cell r="DV328" t="str">
            <v>◆</v>
          </cell>
          <cell r="DW328" t="str">
            <v>農家◎TR○□◆</v>
          </cell>
          <cell r="DX328" t="str">
            <v>1-1</v>
          </cell>
          <cell r="DY328">
            <v>135</v>
          </cell>
          <cell r="DZ328">
            <v>120</v>
          </cell>
          <cell r="EA328"/>
          <cell r="EB328"/>
          <cell r="EC328"/>
          <cell r="ED328">
            <v>415004</v>
          </cell>
          <cell r="EF328" t="str">
            <v>東野15-4-1</v>
          </cell>
          <cell r="EG328" t="str">
            <v>同</v>
          </cell>
          <cell r="EH328" t="str">
            <v>異</v>
          </cell>
          <cell r="EI328" t="str">
            <v>異</v>
          </cell>
          <cell r="EJ328" t="str">
            <v>異</v>
          </cell>
          <cell r="EK328" t="str">
            <v/>
          </cell>
          <cell r="EL328" t="str">
            <v>別法人</v>
          </cell>
          <cell r="EM328" t="str">
            <v/>
          </cell>
          <cell r="EN328" t="str">
            <v/>
          </cell>
          <cell r="EO328">
            <v>104111</v>
          </cell>
          <cell r="EP328" t="str">
            <v>(有)今野農園　今野克久</v>
          </cell>
          <cell r="EQ328" t="str">
            <v>南秋田郡大潟村字東３丁目３番地２４</v>
          </cell>
          <cell r="ER328">
            <v>104120</v>
          </cell>
          <cell r="ES328" t="str">
            <v>高橋利江</v>
          </cell>
          <cell r="ET328" t="str">
            <v>南秋田郡大潟村字東３丁目３番地３３</v>
          </cell>
          <cell r="EU328" t="str">
            <v>個人</v>
          </cell>
          <cell r="EV328">
            <v>104111</v>
          </cell>
          <cell r="EW328" t="str">
            <v>(有)今野農園　今野克久</v>
          </cell>
          <cell r="EX328" t="str">
            <v>南秋田郡大潟村字東３丁目３番地２４</v>
          </cell>
          <cell r="EY328" t="str">
            <v>法人</v>
          </cell>
          <cell r="EZ328"/>
          <cell r="FA328"/>
          <cell r="FB328" t="str">
            <v>未把握</v>
          </cell>
          <cell r="FC328" t="str">
            <v/>
          </cell>
          <cell r="FD328">
            <v>999</v>
          </cell>
          <cell r="FE328" t="str">
            <v/>
          </cell>
          <cell r="FF328" t="str">
            <v>未把握</v>
          </cell>
          <cell r="FG328">
            <v>0</v>
          </cell>
          <cell r="FH328" t="str">
            <v>不可・繰越</v>
          </cell>
          <cell r="FJ328">
            <v>104111</v>
          </cell>
          <cell r="FK328">
            <v>3</v>
          </cell>
          <cell r="FL328">
            <v>3</v>
          </cell>
          <cell r="FM328"/>
        </row>
        <row r="329">
          <cell r="A329">
            <v>7284</v>
          </cell>
          <cell r="B329" t="str">
            <v>R5秋</v>
          </cell>
          <cell r="C329">
            <v>182</v>
          </cell>
          <cell r="D329" t="str">
            <v>R5</v>
          </cell>
          <cell r="E329">
            <v>1182</v>
          </cell>
          <cell r="F329" t="str">
            <v/>
          </cell>
          <cell r="G329" t="str">
            <v/>
          </cell>
          <cell r="H329" t="str">
            <v>◇</v>
          </cell>
          <cell r="I329" t="str">
            <v/>
          </cell>
          <cell r="J329" t="str">
            <v/>
          </cell>
          <cell r="K329" t="str">
            <v>3</v>
          </cell>
          <cell r="L329">
            <v>104111</v>
          </cell>
          <cell r="M329" t="str">
            <v>(有)今野農園　今野克久</v>
          </cell>
          <cell r="N329" t="str">
            <v>大潟村東3-3-24</v>
          </cell>
          <cell r="O329">
            <v>104111</v>
          </cell>
          <cell r="P329" t="str">
            <v>(有)今野農園　今野克久</v>
          </cell>
          <cell r="Q329" t="str">
            <v>同一農家</v>
          </cell>
          <cell r="R329" t="str">
            <v>○</v>
          </cell>
          <cell r="S329" t="str">
            <v>A</v>
          </cell>
          <cell r="T329" t="str">
            <v>D19</v>
          </cell>
          <cell r="U329" t="str">
            <v>東野</v>
          </cell>
          <cell r="V329">
            <v>15</v>
          </cell>
          <cell r="W329" t="str">
            <v>-</v>
          </cell>
          <cell r="X329" t="str">
            <v>4-2</v>
          </cell>
          <cell r="Y329"/>
          <cell r="Z329" t="str">
            <v>入植地</v>
          </cell>
          <cell r="AA329" t="str">
            <v>村内</v>
          </cell>
          <cell r="AB329">
            <v>12376</v>
          </cell>
          <cell r="AC329">
            <v>12.3</v>
          </cell>
          <cell r="AD329">
            <v>126.4</v>
          </cell>
          <cell r="AE329">
            <v>730</v>
          </cell>
          <cell r="AF329">
            <v>5.7753164556962027</v>
          </cell>
          <cell r="AG329">
            <v>6</v>
          </cell>
          <cell r="AH329">
            <v>6</v>
          </cell>
          <cell r="AI329">
            <v>0</v>
          </cell>
          <cell r="AJ329">
            <v>0</v>
          </cell>
          <cell r="AK329" t="str">
            <v>完結</v>
          </cell>
          <cell r="AL329" t="str">
            <v>残無</v>
          </cell>
          <cell r="AM329" t="str">
            <v>優先圃場</v>
          </cell>
          <cell r="AN329">
            <v>44802</v>
          </cell>
          <cell r="AO329" t="str">
            <v>小排D23-A右岸</v>
          </cell>
          <cell r="AP329">
            <v>5.6</v>
          </cell>
          <cell r="AQ329">
            <v>126.4</v>
          </cell>
          <cell r="AR329"/>
          <cell r="AS329"/>
          <cell r="AT329">
            <v>758.40000000000009</v>
          </cell>
          <cell r="AU329">
            <v>758.40000000000009</v>
          </cell>
          <cell r="AV329">
            <v>0</v>
          </cell>
          <cell r="AW329">
            <v>7.5</v>
          </cell>
          <cell r="AX329">
            <v>28.400000000000091</v>
          </cell>
          <cell r="AY329" t="str">
            <v>20～30m未満</v>
          </cell>
          <cell r="AZ329"/>
          <cell r="BA329">
            <v>7.3</v>
          </cell>
          <cell r="BB329" t="str">
            <v>◎</v>
          </cell>
          <cell r="BC329"/>
          <cell r="BD329" t="str">
            <v>農業者</v>
          </cell>
          <cell r="BE329" t="str">
            <v>TR</v>
          </cell>
          <cell r="BF329" t="str">
            <v>140</v>
          </cell>
          <cell r="BG329" t="str">
            <v>100</v>
          </cell>
          <cell r="BH329" t="str">
            <v>◎</v>
          </cell>
          <cell r="BI329">
            <v>20</v>
          </cell>
          <cell r="BJ329" t="str">
            <v/>
          </cell>
          <cell r="BK329" t="str">
            <v/>
          </cell>
          <cell r="BL329" t="str">
            <v>◎</v>
          </cell>
          <cell r="BM329">
            <v>15</v>
          </cell>
          <cell r="BN329"/>
          <cell r="BO329" t="str">
            <v/>
          </cell>
          <cell r="BP329">
            <v>135</v>
          </cell>
          <cell r="BQ329">
            <v>985500</v>
          </cell>
          <cell r="BR329">
            <v>45132</v>
          </cell>
          <cell r="BS329"/>
          <cell r="BT329">
            <v>45139</v>
          </cell>
          <cell r="BU329"/>
          <cell r="BV329"/>
          <cell r="BW329"/>
          <cell r="BX329" t="str">
            <v/>
          </cell>
          <cell r="BY329" t="str">
            <v>未把握</v>
          </cell>
          <cell r="BZ329"/>
          <cell r="CA329"/>
          <cell r="CB329" t="str">
            <v/>
          </cell>
          <cell r="CC329" t="str">
            <v/>
          </cell>
          <cell r="CD329"/>
          <cell r="CE329"/>
          <cell r="CF329" t="str">
            <v/>
          </cell>
          <cell r="CG329"/>
          <cell r="CH329"/>
          <cell r="CI329"/>
          <cell r="CJ329"/>
          <cell r="CK329"/>
          <cell r="CL329"/>
          <cell r="CM329"/>
          <cell r="CN329"/>
          <cell r="CO329" t="str">
            <v/>
          </cell>
          <cell r="CP329">
            <v>7.3</v>
          </cell>
          <cell r="CQ329">
            <v>730</v>
          </cell>
          <cell r="CR329">
            <v>985500</v>
          </cell>
          <cell r="CS329">
            <v>109500</v>
          </cell>
          <cell r="CT329">
            <v>876000</v>
          </cell>
          <cell r="CU329" t="str">
            <v/>
          </cell>
          <cell r="CV329" t="str">
            <v/>
          </cell>
          <cell r="CW329" t="str">
            <v/>
          </cell>
          <cell r="CX329" t="str">
            <v/>
          </cell>
          <cell r="CY329" t="str">
            <v/>
          </cell>
          <cell r="CZ329" t="str">
            <v/>
          </cell>
          <cell r="DA329" t="str">
            <v/>
          </cell>
          <cell r="DB329" t="str">
            <v/>
          </cell>
          <cell r="DC329" t="str">
            <v/>
          </cell>
          <cell r="DD329">
            <v>876000</v>
          </cell>
          <cell r="DE329">
            <v>876000</v>
          </cell>
          <cell r="DF329" t="str">
            <v/>
          </cell>
          <cell r="DG329" t="str">
            <v/>
          </cell>
          <cell r="DH329">
            <v>1</v>
          </cell>
          <cell r="DI329">
            <v>123324</v>
          </cell>
          <cell r="DK329" t="str">
            <v>東野15</v>
          </cell>
          <cell r="DM329" t="str">
            <v>あり</v>
          </cell>
          <cell r="DN329" t="str">
            <v>無</v>
          </cell>
          <cell r="DO329" t="str">
            <v>－</v>
          </cell>
          <cell r="DQ329" t="str">
            <v>農家</v>
          </cell>
          <cell r="DR329" t="str">
            <v>◎</v>
          </cell>
          <cell r="DS329" t="str">
            <v>TR</v>
          </cell>
          <cell r="DT329" t="str">
            <v>○</v>
          </cell>
          <cell r="DU329" t="str">
            <v>□</v>
          </cell>
          <cell r="DV329" t="str">
            <v>◆</v>
          </cell>
          <cell r="DW329" t="str">
            <v>農家◎TR○□◆</v>
          </cell>
          <cell r="DX329" t="str">
            <v>1-1</v>
          </cell>
          <cell r="DY329">
            <v>135</v>
          </cell>
          <cell r="DZ329">
            <v>120</v>
          </cell>
          <cell r="EA329"/>
          <cell r="EB329"/>
          <cell r="EC329"/>
          <cell r="ED329">
            <v>415004</v>
          </cell>
          <cell r="EF329" t="str">
            <v>東野15-4-2</v>
          </cell>
          <cell r="EG329" t="str">
            <v>同</v>
          </cell>
          <cell r="EH329" t="str">
            <v>異</v>
          </cell>
          <cell r="EI329" t="str">
            <v>異</v>
          </cell>
          <cell r="EJ329" t="str">
            <v>異</v>
          </cell>
          <cell r="EK329" t="str">
            <v/>
          </cell>
          <cell r="EL329" t="str">
            <v>別法人</v>
          </cell>
          <cell r="EM329" t="str">
            <v/>
          </cell>
          <cell r="EN329" t="str">
            <v/>
          </cell>
          <cell r="EO329">
            <v>104111</v>
          </cell>
          <cell r="EP329" t="str">
            <v>(有)今野農園　今野克久</v>
          </cell>
          <cell r="EQ329" t="str">
            <v>南秋田郡大潟村字東３丁目３番地２４</v>
          </cell>
          <cell r="ER329">
            <v>104120</v>
          </cell>
          <cell r="ES329" t="str">
            <v>高橋利江</v>
          </cell>
          <cell r="ET329" t="str">
            <v>南秋田郡大潟村字東３丁目３番地３３</v>
          </cell>
          <cell r="EU329" t="str">
            <v>個人</v>
          </cell>
          <cell r="EV329">
            <v>104111</v>
          </cell>
          <cell r="EW329" t="str">
            <v>(有)今野農園　今野克久</v>
          </cell>
          <cell r="EX329" t="str">
            <v>南秋田郡大潟村字東３丁目３番地２４</v>
          </cell>
          <cell r="EY329" t="str">
            <v>法人</v>
          </cell>
          <cell r="EZ329"/>
          <cell r="FA329"/>
          <cell r="FB329" t="str">
            <v>未把握</v>
          </cell>
          <cell r="FC329" t="str">
            <v/>
          </cell>
          <cell r="FD329">
            <v>999</v>
          </cell>
          <cell r="FE329" t="str">
            <v/>
          </cell>
          <cell r="FF329" t="str">
            <v>未把握</v>
          </cell>
          <cell r="FG329">
            <v>0</v>
          </cell>
          <cell r="FH329" t="str">
            <v>不可・繰越</v>
          </cell>
          <cell r="FJ329">
            <v>104111</v>
          </cell>
          <cell r="FK329">
            <v>4</v>
          </cell>
          <cell r="FL329">
            <v>4</v>
          </cell>
          <cell r="FM329"/>
        </row>
        <row r="330">
          <cell r="A330">
            <v>7344</v>
          </cell>
          <cell r="B330" t="str">
            <v>R5秋</v>
          </cell>
          <cell r="C330">
            <v>182</v>
          </cell>
          <cell r="D330" t="str">
            <v>R5</v>
          </cell>
          <cell r="E330">
            <v>1182</v>
          </cell>
          <cell r="F330" t="str">
            <v/>
          </cell>
          <cell r="G330" t="str">
            <v/>
          </cell>
          <cell r="H330" t="str">
            <v>◇</v>
          </cell>
          <cell r="I330" t="str">
            <v/>
          </cell>
          <cell r="J330" t="str">
            <v/>
          </cell>
          <cell r="K330" t="str">
            <v>3</v>
          </cell>
          <cell r="L330">
            <v>104111</v>
          </cell>
          <cell r="M330" t="str">
            <v>(有)今野農園　今野克久</v>
          </cell>
          <cell r="N330" t="str">
            <v>大潟村東3-3-24</v>
          </cell>
          <cell r="O330">
            <v>104111</v>
          </cell>
          <cell r="P330" t="str">
            <v>(有)今野農園　今野克久</v>
          </cell>
          <cell r="Q330" t="str">
            <v>同一農家</v>
          </cell>
          <cell r="R330" t="str">
            <v>○</v>
          </cell>
          <cell r="S330" t="str">
            <v>A</v>
          </cell>
          <cell r="T330" t="str">
            <v>D19</v>
          </cell>
          <cell r="U330" t="str">
            <v>東野</v>
          </cell>
          <cell r="V330">
            <v>15</v>
          </cell>
          <cell r="W330" t="str">
            <v>-</v>
          </cell>
          <cell r="X330" t="str">
            <v>23</v>
          </cell>
          <cell r="Y330"/>
          <cell r="Z330" t="str">
            <v>入植地</v>
          </cell>
          <cell r="AA330" t="str">
            <v>村内</v>
          </cell>
          <cell r="AB330">
            <v>12746</v>
          </cell>
          <cell r="AC330">
            <v>12.7</v>
          </cell>
          <cell r="AD330">
            <v>158.6</v>
          </cell>
          <cell r="AE330">
            <v>1270</v>
          </cell>
          <cell r="AF330">
            <v>8.0075662042875155</v>
          </cell>
          <cell r="AG330">
            <v>8</v>
          </cell>
          <cell r="AH330">
            <v>8</v>
          </cell>
          <cell r="AI330">
            <v>0</v>
          </cell>
          <cell r="AJ330">
            <v>10</v>
          </cell>
          <cell r="AK330" t="str">
            <v>完結</v>
          </cell>
          <cell r="AL330" t="str">
            <v>10～20m未満</v>
          </cell>
          <cell r="AM330" t="str">
            <v/>
          </cell>
          <cell r="AN330">
            <v>44802</v>
          </cell>
          <cell r="AO330" t="str">
            <v>小排D19-B右岸</v>
          </cell>
          <cell r="AP330">
            <v>5.0999999999999996</v>
          </cell>
          <cell r="AQ330">
            <v>158.6</v>
          </cell>
          <cell r="AR330"/>
          <cell r="AS330"/>
          <cell r="AT330">
            <v>1268.8</v>
          </cell>
          <cell r="AU330">
            <v>1268.8</v>
          </cell>
          <cell r="AV330">
            <v>0</v>
          </cell>
          <cell r="AW330">
            <v>12.6</v>
          </cell>
          <cell r="AX330">
            <v>8.7999999999999545</v>
          </cell>
          <cell r="AY330" t="str">
            <v>10m未満</v>
          </cell>
          <cell r="AZ330"/>
          <cell r="BA330">
            <v>12.6</v>
          </cell>
          <cell r="BB330" t="str">
            <v>◎</v>
          </cell>
          <cell r="BC330"/>
          <cell r="BD330" t="str">
            <v>農業者</v>
          </cell>
          <cell r="BE330" t="str">
            <v>TR</v>
          </cell>
          <cell r="BF330" t="str">
            <v>140</v>
          </cell>
          <cell r="BG330" t="str">
            <v>100</v>
          </cell>
          <cell r="BH330" t="str">
            <v>◎</v>
          </cell>
          <cell r="BI330">
            <v>20</v>
          </cell>
          <cell r="BJ330" t="str">
            <v/>
          </cell>
          <cell r="BK330" t="str">
            <v/>
          </cell>
          <cell r="BL330" t="str">
            <v>◎</v>
          </cell>
          <cell r="BM330">
            <v>15</v>
          </cell>
          <cell r="BN330"/>
          <cell r="BO330" t="str">
            <v/>
          </cell>
          <cell r="BP330">
            <v>135</v>
          </cell>
          <cell r="BQ330">
            <v>1701000</v>
          </cell>
          <cell r="BR330">
            <v>45132</v>
          </cell>
          <cell r="BS330"/>
          <cell r="BT330">
            <v>45139</v>
          </cell>
          <cell r="BU330"/>
          <cell r="BV330"/>
          <cell r="BW330"/>
          <cell r="BX330" t="str">
            <v/>
          </cell>
          <cell r="BY330" t="str">
            <v>未把握</v>
          </cell>
          <cell r="BZ330"/>
          <cell r="CA330"/>
          <cell r="CB330" t="str">
            <v/>
          </cell>
          <cell r="CC330" t="str">
            <v/>
          </cell>
          <cell r="CD330"/>
          <cell r="CE330"/>
          <cell r="CF330" t="str">
            <v/>
          </cell>
          <cell r="CG330"/>
          <cell r="CH330"/>
          <cell r="CI330"/>
          <cell r="CJ330"/>
          <cell r="CK330"/>
          <cell r="CL330"/>
          <cell r="CM330"/>
          <cell r="CN330"/>
          <cell r="CO330" t="str">
            <v/>
          </cell>
          <cell r="CP330">
            <v>12.6</v>
          </cell>
          <cell r="CQ330">
            <v>1260</v>
          </cell>
          <cell r="CR330">
            <v>1701000</v>
          </cell>
          <cell r="CS330">
            <v>189000</v>
          </cell>
          <cell r="CT330">
            <v>1512000</v>
          </cell>
          <cell r="CU330" t="str">
            <v/>
          </cell>
          <cell r="CV330" t="str">
            <v/>
          </cell>
          <cell r="CW330" t="str">
            <v/>
          </cell>
          <cell r="CX330" t="str">
            <v/>
          </cell>
          <cell r="CY330" t="str">
            <v/>
          </cell>
          <cell r="CZ330" t="str">
            <v/>
          </cell>
          <cell r="DA330" t="str">
            <v/>
          </cell>
          <cell r="DB330" t="str">
            <v/>
          </cell>
          <cell r="DC330" t="str">
            <v/>
          </cell>
          <cell r="DD330">
            <v>1512000</v>
          </cell>
          <cell r="DE330">
            <v>1512000</v>
          </cell>
          <cell r="DF330" t="str">
            <v/>
          </cell>
          <cell r="DG330" t="str">
            <v/>
          </cell>
          <cell r="DH330">
            <v>1</v>
          </cell>
          <cell r="DI330">
            <v>123324</v>
          </cell>
          <cell r="DK330" t="str">
            <v>東野15</v>
          </cell>
          <cell r="DM330" t="str">
            <v>あり</v>
          </cell>
          <cell r="DN330" t="str">
            <v>無</v>
          </cell>
          <cell r="DO330" t="str">
            <v>－</v>
          </cell>
          <cell r="DQ330" t="str">
            <v>農家</v>
          </cell>
          <cell r="DR330" t="str">
            <v>◎</v>
          </cell>
          <cell r="DS330" t="str">
            <v>TR</v>
          </cell>
          <cell r="DT330" t="str">
            <v>○</v>
          </cell>
          <cell r="DU330" t="str">
            <v>□</v>
          </cell>
          <cell r="DV330" t="str">
            <v>◆</v>
          </cell>
          <cell r="DW330" t="str">
            <v>農家◎TR○□◆</v>
          </cell>
          <cell r="DX330" t="str">
            <v>1-1</v>
          </cell>
          <cell r="DY330">
            <v>135</v>
          </cell>
          <cell r="DZ330">
            <v>120</v>
          </cell>
          <cell r="EA330"/>
          <cell r="EB330"/>
          <cell r="EC330"/>
          <cell r="ED330">
            <v>415023</v>
          </cell>
          <cell r="EF330" t="str">
            <v>東野15-23</v>
          </cell>
          <cell r="EG330" t="str">
            <v>同</v>
          </cell>
          <cell r="EH330" t="str">
            <v>異</v>
          </cell>
          <cell r="EI330" t="str">
            <v>同</v>
          </cell>
          <cell r="EJ330" t="str">
            <v>異</v>
          </cell>
          <cell r="EK330" t="str">
            <v/>
          </cell>
          <cell r="EL330" t="str">
            <v>家族内法人</v>
          </cell>
          <cell r="EM330" t="str">
            <v/>
          </cell>
          <cell r="EN330" t="str">
            <v/>
          </cell>
          <cell r="EO330">
            <v>104111</v>
          </cell>
          <cell r="EP330" t="str">
            <v>(有)今野農園　今野克久</v>
          </cell>
          <cell r="EQ330" t="str">
            <v>南秋田郡大潟村字東３丁目３番地２４</v>
          </cell>
          <cell r="ER330">
            <v>999152</v>
          </cell>
          <cell r="ES330" t="str">
            <v>今野久一</v>
          </cell>
          <cell r="ET330" t="str">
            <v>南秋田郡大潟村字東３丁目３番地２４</v>
          </cell>
          <cell r="EU330" t="str">
            <v>個人</v>
          </cell>
          <cell r="EV330">
            <v>104111</v>
          </cell>
          <cell r="EW330" t="str">
            <v>(有)今野農園　今野克久</v>
          </cell>
          <cell r="EX330" t="str">
            <v>南秋田郡大潟村字東３丁目３番地２４</v>
          </cell>
          <cell r="EY330" t="str">
            <v>法人</v>
          </cell>
          <cell r="EZ330"/>
          <cell r="FA330"/>
          <cell r="FB330" t="str">
            <v>未把握</v>
          </cell>
          <cell r="FC330" t="str">
            <v/>
          </cell>
          <cell r="FD330">
            <v>999</v>
          </cell>
          <cell r="FE330" t="str">
            <v/>
          </cell>
          <cell r="FF330" t="str">
            <v>未把握</v>
          </cell>
          <cell r="FG330">
            <v>0</v>
          </cell>
          <cell r="FH330" t="str">
            <v>不可・繰越</v>
          </cell>
          <cell r="FJ330">
            <v>104111</v>
          </cell>
          <cell r="FK330">
            <v>5</v>
          </cell>
          <cell r="FL330">
            <v>5</v>
          </cell>
          <cell r="FM330"/>
        </row>
        <row r="331">
          <cell r="A331">
            <v>7350</v>
          </cell>
          <cell r="B331" t="str">
            <v>R5秋</v>
          </cell>
          <cell r="C331">
            <v>182</v>
          </cell>
          <cell r="D331" t="str">
            <v>R5</v>
          </cell>
          <cell r="E331">
            <v>1182</v>
          </cell>
          <cell r="F331" t="str">
            <v/>
          </cell>
          <cell r="G331" t="str">
            <v/>
          </cell>
          <cell r="H331" t="str">
            <v>◇</v>
          </cell>
          <cell r="I331" t="str">
            <v/>
          </cell>
          <cell r="J331" t="str">
            <v/>
          </cell>
          <cell r="K331" t="str">
            <v>3</v>
          </cell>
          <cell r="L331">
            <v>104111</v>
          </cell>
          <cell r="M331" t="str">
            <v>(有)今野農園　今野克久</v>
          </cell>
          <cell r="N331" t="str">
            <v>大潟村東3-3-24</v>
          </cell>
          <cell r="O331">
            <v>104111</v>
          </cell>
          <cell r="P331" t="str">
            <v>(有)今野農園　今野克久</v>
          </cell>
          <cell r="Q331" t="str">
            <v>同一農家</v>
          </cell>
          <cell r="R331" t="str">
            <v>○</v>
          </cell>
          <cell r="S331" t="str">
            <v>A</v>
          </cell>
          <cell r="T331" t="str">
            <v>E20</v>
          </cell>
          <cell r="U331" t="str">
            <v>東野</v>
          </cell>
          <cell r="V331">
            <v>44</v>
          </cell>
          <cell r="W331" t="str">
            <v>-</v>
          </cell>
          <cell r="X331" t="str">
            <v>6</v>
          </cell>
          <cell r="Y331"/>
          <cell r="Z331" t="str">
            <v>入植地</v>
          </cell>
          <cell r="AA331" t="str">
            <v>村内</v>
          </cell>
          <cell r="AB331">
            <v>12939</v>
          </cell>
          <cell r="AC331">
            <v>12.9</v>
          </cell>
          <cell r="AD331">
            <v>154</v>
          </cell>
          <cell r="AE331">
            <v>722.59999999999991</v>
          </cell>
          <cell r="AF331">
            <v>4.6922077922077916</v>
          </cell>
          <cell r="AG331">
            <v>5</v>
          </cell>
          <cell r="AH331">
            <v>5</v>
          </cell>
          <cell r="AI331">
            <v>0</v>
          </cell>
          <cell r="AJ331">
            <v>2.6</v>
          </cell>
          <cell r="AK331" t="str">
            <v>完結</v>
          </cell>
          <cell r="AL331" t="str">
            <v>10m未満</v>
          </cell>
          <cell r="AM331" t="str">
            <v/>
          </cell>
          <cell r="AN331">
            <v>44802</v>
          </cell>
          <cell r="AO331" t="str">
            <v>小排E20-A2左岸</v>
          </cell>
          <cell r="AP331">
            <v>6.8</v>
          </cell>
          <cell r="AQ331">
            <v>154</v>
          </cell>
          <cell r="AR331"/>
          <cell r="AS331"/>
          <cell r="AT331">
            <v>770</v>
          </cell>
          <cell r="AU331">
            <v>770</v>
          </cell>
          <cell r="AV331">
            <v>0</v>
          </cell>
          <cell r="AW331">
            <v>7.7</v>
          </cell>
          <cell r="AX331">
            <v>50</v>
          </cell>
          <cell r="AY331" t="str">
            <v>50～75m未満</v>
          </cell>
          <cell r="AZ331"/>
          <cell r="BA331">
            <v>7.2</v>
          </cell>
          <cell r="BB331" t="str">
            <v>◎</v>
          </cell>
          <cell r="BC331"/>
          <cell r="BD331" t="str">
            <v>農業者</v>
          </cell>
          <cell r="BE331" t="str">
            <v>TR</v>
          </cell>
          <cell r="BF331" t="str">
            <v>140</v>
          </cell>
          <cell r="BG331" t="str">
            <v>100</v>
          </cell>
          <cell r="BH331" t="str">
            <v>◎</v>
          </cell>
          <cell r="BI331">
            <v>20</v>
          </cell>
          <cell r="BJ331" t="str">
            <v/>
          </cell>
          <cell r="BK331" t="str">
            <v/>
          </cell>
          <cell r="BL331" t="str">
            <v>◎</v>
          </cell>
          <cell r="BM331">
            <v>15</v>
          </cell>
          <cell r="BN331"/>
          <cell r="BO331" t="str">
            <v/>
          </cell>
          <cell r="BP331">
            <v>135</v>
          </cell>
          <cell r="BQ331">
            <v>972000</v>
          </cell>
          <cell r="BR331">
            <v>45132</v>
          </cell>
          <cell r="BS331"/>
          <cell r="BT331">
            <v>45139</v>
          </cell>
          <cell r="BU331"/>
          <cell r="BV331"/>
          <cell r="BW331"/>
          <cell r="BX331" t="str">
            <v/>
          </cell>
          <cell r="BY331" t="str">
            <v>未把握</v>
          </cell>
          <cell r="BZ331"/>
          <cell r="CA331"/>
          <cell r="CB331" t="str">
            <v/>
          </cell>
          <cell r="CC331" t="str">
            <v/>
          </cell>
          <cell r="CD331"/>
          <cell r="CE331"/>
          <cell r="CF331" t="str">
            <v/>
          </cell>
          <cell r="CG331"/>
          <cell r="CH331"/>
          <cell r="CI331"/>
          <cell r="CJ331"/>
          <cell r="CK331"/>
          <cell r="CL331"/>
          <cell r="CM331"/>
          <cell r="CN331"/>
          <cell r="CO331" t="str">
            <v/>
          </cell>
          <cell r="CP331">
            <v>7.2</v>
          </cell>
          <cell r="CQ331">
            <v>720</v>
          </cell>
          <cell r="CR331">
            <v>972000</v>
          </cell>
          <cell r="CS331">
            <v>108000</v>
          </cell>
          <cell r="CT331">
            <v>864000</v>
          </cell>
          <cell r="CU331" t="str">
            <v/>
          </cell>
          <cell r="CV331" t="str">
            <v/>
          </cell>
          <cell r="CW331" t="str">
            <v/>
          </cell>
          <cell r="CX331" t="str">
            <v/>
          </cell>
          <cell r="CY331" t="str">
            <v/>
          </cell>
          <cell r="CZ331" t="str">
            <v/>
          </cell>
          <cell r="DA331" t="str">
            <v/>
          </cell>
          <cell r="DB331" t="str">
            <v/>
          </cell>
          <cell r="DC331" t="str">
            <v/>
          </cell>
          <cell r="DD331">
            <v>864000</v>
          </cell>
          <cell r="DE331">
            <v>864000</v>
          </cell>
          <cell r="DF331" t="str">
            <v/>
          </cell>
          <cell r="DG331" t="str">
            <v/>
          </cell>
          <cell r="DH331">
            <v>1</v>
          </cell>
          <cell r="DI331">
            <v>123324</v>
          </cell>
          <cell r="DK331" t="str">
            <v>東野44</v>
          </cell>
          <cell r="DM331" t="str">
            <v>あり</v>
          </cell>
          <cell r="DN331" t="str">
            <v>無</v>
          </cell>
          <cell r="DO331" t="str">
            <v>－</v>
          </cell>
          <cell r="DQ331" t="str">
            <v>農家</v>
          </cell>
          <cell r="DR331" t="str">
            <v>◎</v>
          </cell>
          <cell r="DS331" t="str">
            <v>TR</v>
          </cell>
          <cell r="DT331" t="str">
            <v>○</v>
          </cell>
          <cell r="DU331" t="str">
            <v>□</v>
          </cell>
          <cell r="DV331" t="str">
            <v>◆</v>
          </cell>
          <cell r="DW331" t="str">
            <v>農家◎TR○□◆</v>
          </cell>
          <cell r="DX331" t="str">
            <v>1-1</v>
          </cell>
          <cell r="DY331">
            <v>135</v>
          </cell>
          <cell r="DZ331">
            <v>120</v>
          </cell>
          <cell r="EA331"/>
          <cell r="EB331"/>
          <cell r="EC331"/>
          <cell r="ED331">
            <v>444006</v>
          </cell>
          <cell r="EF331" t="str">
            <v>東野44-6</v>
          </cell>
          <cell r="EG331" t="str">
            <v>同</v>
          </cell>
          <cell r="EH331" t="str">
            <v>異</v>
          </cell>
          <cell r="EI331" t="str">
            <v>同</v>
          </cell>
          <cell r="EJ331" t="str">
            <v>異</v>
          </cell>
          <cell r="EK331" t="str">
            <v/>
          </cell>
          <cell r="EL331" t="str">
            <v>家族内法人</v>
          </cell>
          <cell r="EM331" t="str">
            <v/>
          </cell>
          <cell r="EN331" t="str">
            <v/>
          </cell>
          <cell r="EO331">
            <v>104111</v>
          </cell>
          <cell r="EP331" t="str">
            <v>(有)今野農園　今野克久</v>
          </cell>
          <cell r="EQ331" t="str">
            <v>南秋田郡大潟村字東３丁目３番地２４</v>
          </cell>
          <cell r="ER331">
            <v>999152</v>
          </cell>
          <cell r="ES331" t="str">
            <v>今野久一</v>
          </cell>
          <cell r="ET331" t="str">
            <v>南秋田郡大潟村字東３丁目３番地２４</v>
          </cell>
          <cell r="EU331" t="str">
            <v>個人</v>
          </cell>
          <cell r="EV331">
            <v>104111</v>
          </cell>
          <cell r="EW331" t="str">
            <v>(有)今野農園　今野克久</v>
          </cell>
          <cell r="EX331" t="str">
            <v>南秋田郡大潟村字東３丁目３番地２４</v>
          </cell>
          <cell r="EY331" t="str">
            <v>法人</v>
          </cell>
          <cell r="EZ331"/>
          <cell r="FA331"/>
          <cell r="FB331" t="str">
            <v>未把握</v>
          </cell>
          <cell r="FC331" t="str">
            <v/>
          </cell>
          <cell r="FD331">
            <v>999</v>
          </cell>
          <cell r="FE331" t="str">
            <v/>
          </cell>
          <cell r="FF331" t="str">
            <v>未把握</v>
          </cell>
          <cell r="FG331">
            <v>0</v>
          </cell>
          <cell r="FH331" t="str">
            <v>不可・繰越</v>
          </cell>
          <cell r="FJ331">
            <v>104111</v>
          </cell>
          <cell r="FK331">
            <v>6</v>
          </cell>
          <cell r="FL331">
            <v>6</v>
          </cell>
          <cell r="FM331"/>
        </row>
        <row r="332">
          <cell r="A332">
            <v>7368</v>
          </cell>
          <cell r="B332" t="str">
            <v>R4秋・予算調整(R5秋)</v>
          </cell>
          <cell r="C332">
            <v>183</v>
          </cell>
          <cell r="D332" t="str">
            <v>削除</v>
          </cell>
          <cell r="E332">
            <v>1183</v>
          </cell>
          <cell r="F332" t="str">
            <v/>
          </cell>
          <cell r="G332" t="str">
            <v/>
          </cell>
          <cell r="H332" t="str">
            <v/>
          </cell>
          <cell r="I332" t="str">
            <v/>
          </cell>
          <cell r="J332" t="str">
            <v/>
          </cell>
          <cell r="K332" t="str">
            <v/>
          </cell>
          <cell r="L332">
            <v>104112</v>
          </cell>
          <cell r="M332" t="str">
            <v>山崎直司</v>
          </cell>
          <cell r="N332" t="str">
            <v>大潟村東3-3-25</v>
          </cell>
          <cell r="O332">
            <v>104112</v>
          </cell>
          <cell r="P332" t="str">
            <v>山崎直司</v>
          </cell>
          <cell r="Q332" t="str">
            <v>同一農家</v>
          </cell>
          <cell r="R332" t="str">
            <v>○</v>
          </cell>
          <cell r="S332" t="str">
            <v>C</v>
          </cell>
          <cell r="T332" t="str">
            <v>D18</v>
          </cell>
          <cell r="U332" t="str">
            <v>東野</v>
          </cell>
          <cell r="V332">
            <v>8</v>
          </cell>
          <cell r="W332" t="str">
            <v>-</v>
          </cell>
          <cell r="X332" t="str">
            <v>9-1,2</v>
          </cell>
          <cell r="Y332"/>
          <cell r="Z332" t="str">
            <v>入植地</v>
          </cell>
          <cell r="AA332" t="str">
            <v>村内</v>
          </cell>
          <cell r="AB332">
            <v>21415</v>
          </cell>
          <cell r="AC332">
            <v>21.4</v>
          </cell>
          <cell r="AD332">
            <v>127.3</v>
          </cell>
          <cell r="AE332">
            <v>0</v>
          </cell>
          <cell r="AF332">
            <v>0</v>
          </cell>
          <cell r="AG332">
            <v>0</v>
          </cell>
          <cell r="AH332" t="str">
            <v/>
          </cell>
          <cell r="AI332" t="str">
            <v/>
          </cell>
          <cell r="AJ332" t="str">
            <v>***</v>
          </cell>
          <cell r="AK332" t="str">
            <v/>
          </cell>
          <cell r="AL332" t="str">
            <v/>
          </cell>
          <cell r="AM332" t="str">
            <v/>
          </cell>
          <cell r="AN332">
            <v>44802</v>
          </cell>
          <cell r="AO332" t="str">
            <v>小排D18-B右岸</v>
          </cell>
          <cell r="AP332">
            <v>7.2</v>
          </cell>
          <cell r="AQ332">
            <v>127.3</v>
          </cell>
          <cell r="AR332"/>
          <cell r="AS332"/>
          <cell r="AT332">
            <v>0</v>
          </cell>
          <cell r="AU332">
            <v>0</v>
          </cell>
          <cell r="AV332">
            <v>0</v>
          </cell>
          <cell r="AW332">
            <v>0</v>
          </cell>
          <cell r="AX332">
            <v>0</v>
          </cell>
          <cell r="AY332" t="str">
            <v/>
          </cell>
          <cell r="AZ332"/>
          <cell r="BA332">
            <v>0</v>
          </cell>
          <cell r="BB332" t="str">
            <v/>
          </cell>
          <cell r="BC332"/>
          <cell r="BD332" t="str">
            <v>農業者</v>
          </cell>
          <cell r="BE332" t="str">
            <v>TR</v>
          </cell>
          <cell r="BF332" t="str">
            <v>120</v>
          </cell>
          <cell r="BG332" t="str">
            <v>85</v>
          </cell>
          <cell r="BH332" t="str">
            <v>◎</v>
          </cell>
          <cell r="BI332">
            <v>20</v>
          </cell>
          <cell r="BJ332" t="str">
            <v/>
          </cell>
          <cell r="BK332" t="str">
            <v/>
          </cell>
          <cell r="BL332" t="str">
            <v>◎</v>
          </cell>
          <cell r="BM332">
            <v>15</v>
          </cell>
          <cell r="BN332"/>
          <cell r="BO332" t="str">
            <v/>
          </cell>
          <cell r="BP332">
            <v>120</v>
          </cell>
          <cell r="BQ332">
            <v>0</v>
          </cell>
          <cell r="BR332"/>
          <cell r="BS332"/>
          <cell r="BT332"/>
          <cell r="BU332"/>
          <cell r="BV332"/>
          <cell r="BW332"/>
          <cell r="BX332" t="str">
            <v/>
          </cell>
          <cell r="BY332" t="str">
            <v/>
          </cell>
          <cell r="BZ332"/>
          <cell r="CA332"/>
          <cell r="CB332" t="str">
            <v/>
          </cell>
          <cell r="CC332" t="str">
            <v/>
          </cell>
          <cell r="CD332"/>
          <cell r="CE332"/>
          <cell r="CF332" t="str">
            <v/>
          </cell>
          <cell r="CG332"/>
          <cell r="CH332"/>
          <cell r="CI332"/>
          <cell r="CJ332"/>
          <cell r="CK332"/>
          <cell r="CL332"/>
          <cell r="CM332"/>
          <cell r="CN332"/>
          <cell r="CO332" t="str">
            <v/>
          </cell>
          <cell r="CP332">
            <v>0</v>
          </cell>
          <cell r="CQ332">
            <v>0</v>
          </cell>
          <cell r="CR332">
            <v>0</v>
          </cell>
          <cell r="CS332">
            <v>0</v>
          </cell>
          <cell r="CT332">
            <v>0</v>
          </cell>
          <cell r="CU332" t="str">
            <v/>
          </cell>
          <cell r="CV332" t="str">
            <v/>
          </cell>
          <cell r="CW332" t="str">
            <v/>
          </cell>
          <cell r="CX332" t="str">
            <v/>
          </cell>
          <cell r="CY332" t="str">
            <v/>
          </cell>
          <cell r="CZ332" t="str">
            <v/>
          </cell>
          <cell r="DA332" t="str">
            <v/>
          </cell>
          <cell r="DB332" t="str">
            <v/>
          </cell>
          <cell r="DC332" t="str">
            <v/>
          </cell>
          <cell r="DD332">
            <v>0</v>
          </cell>
          <cell r="DE332" t="str">
            <v/>
          </cell>
          <cell r="DF332" t="str">
            <v/>
          </cell>
          <cell r="DG332" t="str">
            <v/>
          </cell>
          <cell r="DH332">
            <v>1</v>
          </cell>
          <cell r="DI332">
            <v>123325</v>
          </cell>
          <cell r="DK332" t="str">
            <v>東野8</v>
          </cell>
          <cell r="DM332" t="str">
            <v>なし</v>
          </cell>
          <cell r="DN332" t="str">
            <v>無</v>
          </cell>
          <cell r="DO332" t="str">
            <v>－</v>
          </cell>
          <cell r="DQ332" t="str">
            <v/>
          </cell>
          <cell r="DR332" t="str">
            <v/>
          </cell>
          <cell r="DS332" t="str">
            <v/>
          </cell>
          <cell r="DT332" t="str">
            <v/>
          </cell>
          <cell r="DU332" t="str">
            <v/>
          </cell>
          <cell r="DV332" t="str">
            <v/>
          </cell>
          <cell r="DW332" t="str">
            <v/>
          </cell>
          <cell r="DX332" t="str">
            <v/>
          </cell>
          <cell r="DY332" t="str">
            <v/>
          </cell>
          <cell r="DZ332" t="str">
            <v/>
          </cell>
          <cell r="EA332"/>
          <cell r="EB332"/>
          <cell r="EC332"/>
          <cell r="ED332">
            <v>408009</v>
          </cell>
          <cell r="EF332" t="str">
            <v/>
          </cell>
          <cell r="EG332" t="str">
            <v/>
          </cell>
          <cell r="EH332" t="str">
            <v/>
          </cell>
          <cell r="EI332" t="str">
            <v/>
          </cell>
          <cell r="EJ332" t="str">
            <v/>
          </cell>
          <cell r="EK332" t="str">
            <v/>
          </cell>
          <cell r="EL332" t="str">
            <v/>
          </cell>
          <cell r="EM332" t="str">
            <v/>
          </cell>
          <cell r="EN332" t="str">
            <v/>
          </cell>
          <cell r="EO332" t="str">
            <v/>
          </cell>
          <cell r="EP332" t="str">
            <v/>
          </cell>
          <cell r="EQ332" t="str">
            <v/>
          </cell>
          <cell r="ER332" t="str">
            <v/>
          </cell>
          <cell r="ES332" t="str">
            <v/>
          </cell>
          <cell r="ET332" t="str">
            <v/>
          </cell>
          <cell r="EU332" t="str">
            <v/>
          </cell>
          <cell r="EV332" t="str">
            <v/>
          </cell>
          <cell r="EW332" t="str">
            <v/>
          </cell>
          <cell r="EX332" t="str">
            <v/>
          </cell>
          <cell r="EY332" t="str">
            <v/>
          </cell>
          <cell r="EZ332"/>
          <cell r="FA332"/>
          <cell r="FB332" t="str">
            <v/>
          </cell>
          <cell r="FC332" t="str">
            <v/>
          </cell>
          <cell r="FD332" t="str">
            <v/>
          </cell>
          <cell r="FE332" t="str">
            <v/>
          </cell>
          <cell r="FF332" t="str">
            <v/>
          </cell>
          <cell r="FG332">
            <v>0</v>
          </cell>
          <cell r="FH332" t="str">
            <v/>
          </cell>
          <cell r="FJ332" t="str">
            <v/>
          </cell>
          <cell r="FK332" t="str">
            <v/>
          </cell>
          <cell r="FL332" t="str">
            <v/>
          </cell>
          <cell r="FM332"/>
        </row>
        <row r="333">
          <cell r="A333">
            <v>7408</v>
          </cell>
          <cell r="B333" t="str">
            <v>R5秋</v>
          </cell>
          <cell r="C333">
            <v>184</v>
          </cell>
          <cell r="D333" t="str">
            <v>R5</v>
          </cell>
          <cell r="E333">
            <v>1184</v>
          </cell>
          <cell r="F333" t="str">
            <v/>
          </cell>
          <cell r="G333" t="str">
            <v/>
          </cell>
          <cell r="H333" t="str">
            <v>◇</v>
          </cell>
          <cell r="I333" t="str">
            <v/>
          </cell>
          <cell r="J333" t="str">
            <v/>
          </cell>
          <cell r="K333" t="str">
            <v>3</v>
          </cell>
          <cell r="L333">
            <v>104116</v>
          </cell>
          <cell r="M333" t="str">
            <v>小玉公彦</v>
          </cell>
          <cell r="N333" t="str">
            <v>大潟村東3-3-29</v>
          </cell>
          <cell r="O333">
            <v>104116</v>
          </cell>
          <cell r="P333" t="str">
            <v>小玉公彦</v>
          </cell>
          <cell r="Q333" t="str">
            <v>同一農家</v>
          </cell>
          <cell r="R333" t="str">
            <v>○</v>
          </cell>
          <cell r="S333" t="str">
            <v>C</v>
          </cell>
          <cell r="T333" t="str">
            <v>B26</v>
          </cell>
          <cell r="U333" t="str">
            <v>方口</v>
          </cell>
          <cell r="V333">
            <v>51</v>
          </cell>
          <cell r="W333" t="str">
            <v>-</v>
          </cell>
          <cell r="X333" t="str">
            <v>8-1</v>
          </cell>
          <cell r="Y333"/>
          <cell r="Z333" t="str">
            <v>入植地</v>
          </cell>
          <cell r="AA333" t="str">
            <v>村内</v>
          </cell>
          <cell r="AB333">
            <v>12868</v>
          </cell>
          <cell r="AC333">
            <v>12.8</v>
          </cell>
          <cell r="AD333">
            <v>150.30000000000001</v>
          </cell>
          <cell r="AE333">
            <v>680.6</v>
          </cell>
          <cell r="AF333">
            <v>4.528276779773786</v>
          </cell>
          <cell r="AG333">
            <v>5</v>
          </cell>
          <cell r="AH333">
            <v>5</v>
          </cell>
          <cell r="AI333">
            <v>0</v>
          </cell>
          <cell r="AJ333">
            <v>0.6</v>
          </cell>
          <cell r="AK333" t="str">
            <v>完結</v>
          </cell>
          <cell r="AL333" t="str">
            <v>10m未満</v>
          </cell>
          <cell r="AM333" t="str">
            <v/>
          </cell>
          <cell r="AN333">
            <v>44797</v>
          </cell>
          <cell r="AO333" t="str">
            <v>小排B26-B右岸</v>
          </cell>
          <cell r="AP333">
            <v>6.7</v>
          </cell>
          <cell r="AQ333">
            <v>150.30000000000001</v>
          </cell>
          <cell r="AR333"/>
          <cell r="AS333"/>
          <cell r="AT333">
            <v>751.5</v>
          </cell>
          <cell r="AU333">
            <v>751.5</v>
          </cell>
          <cell r="AV333">
            <v>0</v>
          </cell>
          <cell r="AW333">
            <v>7.5</v>
          </cell>
          <cell r="AX333">
            <v>71.5</v>
          </cell>
          <cell r="AY333" t="str">
            <v>50～75m未満</v>
          </cell>
          <cell r="AZ333"/>
          <cell r="BA333">
            <v>6.8</v>
          </cell>
          <cell r="BB333" t="str">
            <v>◎</v>
          </cell>
          <cell r="BC333"/>
          <cell r="BD333" t="str">
            <v>農業者</v>
          </cell>
          <cell r="BE333" t="str">
            <v>TR</v>
          </cell>
          <cell r="BF333" t="str">
            <v>140</v>
          </cell>
          <cell r="BG333" t="str">
            <v>100</v>
          </cell>
          <cell r="BH333" t="str">
            <v>◎</v>
          </cell>
          <cell r="BI333">
            <v>20</v>
          </cell>
          <cell r="BJ333" t="str">
            <v/>
          </cell>
          <cell r="BK333" t="str">
            <v/>
          </cell>
          <cell r="BL333" t="str">
            <v>◎</v>
          </cell>
          <cell r="BM333">
            <v>15</v>
          </cell>
          <cell r="BN333"/>
          <cell r="BO333" t="str">
            <v/>
          </cell>
          <cell r="BP333">
            <v>135</v>
          </cell>
          <cell r="BQ333">
            <v>918000</v>
          </cell>
          <cell r="BR333">
            <v>45132</v>
          </cell>
          <cell r="BS333"/>
          <cell r="BT333">
            <v>45139</v>
          </cell>
          <cell r="BU333"/>
          <cell r="BV333"/>
          <cell r="BW333"/>
          <cell r="BX333" t="str">
            <v/>
          </cell>
          <cell r="BY333" t="str">
            <v>未把握</v>
          </cell>
          <cell r="BZ333"/>
          <cell r="CA333"/>
          <cell r="CB333" t="str">
            <v/>
          </cell>
          <cell r="CC333" t="str">
            <v/>
          </cell>
          <cell r="CD333"/>
          <cell r="CE333"/>
          <cell r="CF333" t="str">
            <v/>
          </cell>
          <cell r="CG333"/>
          <cell r="CH333"/>
          <cell r="CI333"/>
          <cell r="CJ333"/>
          <cell r="CK333"/>
          <cell r="CL333"/>
          <cell r="CM333"/>
          <cell r="CN333"/>
          <cell r="CO333" t="str">
            <v/>
          </cell>
          <cell r="CP333">
            <v>6.8</v>
          </cell>
          <cell r="CQ333">
            <v>680</v>
          </cell>
          <cell r="CR333">
            <v>918000</v>
          </cell>
          <cell r="CS333">
            <v>102000</v>
          </cell>
          <cell r="CT333">
            <v>816000</v>
          </cell>
          <cell r="CU333" t="str">
            <v/>
          </cell>
          <cell r="CV333" t="str">
            <v/>
          </cell>
          <cell r="CW333" t="str">
            <v/>
          </cell>
          <cell r="CX333" t="str">
            <v/>
          </cell>
          <cell r="CY333" t="str">
            <v/>
          </cell>
          <cell r="CZ333" t="str">
            <v/>
          </cell>
          <cell r="DA333" t="str">
            <v/>
          </cell>
          <cell r="DB333" t="str">
            <v/>
          </cell>
          <cell r="DC333" t="str">
            <v/>
          </cell>
          <cell r="DD333">
            <v>816000</v>
          </cell>
          <cell r="DE333">
            <v>816000</v>
          </cell>
          <cell r="DF333" t="str">
            <v/>
          </cell>
          <cell r="DG333" t="str">
            <v/>
          </cell>
          <cell r="DH333">
            <v>1</v>
          </cell>
          <cell r="DI333">
            <v>123329</v>
          </cell>
          <cell r="DK333" t="str">
            <v>方口51</v>
          </cell>
          <cell r="DM333" t="str">
            <v>なし</v>
          </cell>
          <cell r="DN333" t="str">
            <v>無</v>
          </cell>
          <cell r="DO333" t="str">
            <v>－</v>
          </cell>
          <cell r="DQ333" t="str">
            <v>農家</v>
          </cell>
          <cell r="DR333" t="str">
            <v>◎</v>
          </cell>
          <cell r="DS333" t="str">
            <v>TR</v>
          </cell>
          <cell r="DT333" t="str">
            <v>○</v>
          </cell>
          <cell r="DU333" t="str">
            <v>□</v>
          </cell>
          <cell r="DV333" t="str">
            <v>◆</v>
          </cell>
          <cell r="DW333" t="str">
            <v>農家◎TR○□◆</v>
          </cell>
          <cell r="DX333" t="str">
            <v>1-1</v>
          </cell>
          <cell r="DY333">
            <v>135</v>
          </cell>
          <cell r="DZ333">
            <v>120</v>
          </cell>
          <cell r="EA333"/>
          <cell r="EB333"/>
          <cell r="EC333"/>
          <cell r="ED333">
            <v>351008</v>
          </cell>
          <cell r="EF333" t="str">
            <v>方口51-8-1</v>
          </cell>
          <cell r="EG333" t="str">
            <v>同</v>
          </cell>
          <cell r="EH333" t="str">
            <v>異</v>
          </cell>
          <cell r="EI333" t="str">
            <v>同</v>
          </cell>
          <cell r="EJ333" t="str">
            <v>同</v>
          </cell>
          <cell r="EK333" t="str">
            <v>家族間</v>
          </cell>
          <cell r="EL333" t="str">
            <v/>
          </cell>
          <cell r="EM333" t="str">
            <v/>
          </cell>
          <cell r="EN333" t="str">
            <v/>
          </cell>
          <cell r="EO333">
            <v>104116</v>
          </cell>
          <cell r="EP333" t="str">
            <v>小玉公彦</v>
          </cell>
          <cell r="EQ333" t="str">
            <v>南秋田郡大潟村字東３丁目３番地２９</v>
          </cell>
          <cell r="ER333">
            <v>999154</v>
          </cell>
          <cell r="ES333" t="str">
            <v>小玉喜美雄</v>
          </cell>
          <cell r="ET333" t="str">
            <v>南秋田郡大潟村字東３丁目３番地２９</v>
          </cell>
          <cell r="EU333" t="str">
            <v>個人</v>
          </cell>
          <cell r="EV333">
            <v>104116</v>
          </cell>
          <cell r="EW333" t="str">
            <v>小玉公彦</v>
          </cell>
          <cell r="EX333" t="str">
            <v>南秋田郡大潟村字東３丁目３番地２９</v>
          </cell>
          <cell r="EY333" t="str">
            <v>個人</v>
          </cell>
          <cell r="EZ333"/>
          <cell r="FA333"/>
          <cell r="FB333" t="str">
            <v>未把握</v>
          </cell>
          <cell r="FC333" t="str">
            <v/>
          </cell>
          <cell r="FD333">
            <v>999</v>
          </cell>
          <cell r="FE333" t="str">
            <v/>
          </cell>
          <cell r="FF333" t="str">
            <v>未把握</v>
          </cell>
          <cell r="FG333">
            <v>0</v>
          </cell>
          <cell r="FH333" t="str">
            <v>不可・繰越</v>
          </cell>
          <cell r="FJ333">
            <v>104116</v>
          </cell>
          <cell r="FK333">
            <v>1</v>
          </cell>
          <cell r="FL333">
            <v>1</v>
          </cell>
          <cell r="FM333"/>
        </row>
        <row r="334">
          <cell r="A334">
            <v>7409</v>
          </cell>
          <cell r="B334" t="str">
            <v>R5秋</v>
          </cell>
          <cell r="C334">
            <v>184</v>
          </cell>
          <cell r="D334" t="str">
            <v>R5</v>
          </cell>
          <cell r="E334">
            <v>1184</v>
          </cell>
          <cell r="F334" t="str">
            <v/>
          </cell>
          <cell r="G334" t="str">
            <v/>
          </cell>
          <cell r="H334" t="str">
            <v>◇</v>
          </cell>
          <cell r="I334" t="str">
            <v/>
          </cell>
          <cell r="J334" t="str">
            <v/>
          </cell>
          <cell r="K334" t="str">
            <v>3</v>
          </cell>
          <cell r="L334">
            <v>104116</v>
          </cell>
          <cell r="M334" t="str">
            <v>小玉公彦</v>
          </cell>
          <cell r="N334" t="str">
            <v>大潟村東3-3-29</v>
          </cell>
          <cell r="O334">
            <v>104116</v>
          </cell>
          <cell r="P334" t="str">
            <v>小玉公彦</v>
          </cell>
          <cell r="Q334" t="str">
            <v>同一農家</v>
          </cell>
          <cell r="R334" t="str">
            <v>○</v>
          </cell>
          <cell r="S334" t="str">
            <v>C</v>
          </cell>
          <cell r="T334" t="str">
            <v>B26</v>
          </cell>
          <cell r="U334" t="str">
            <v>方口</v>
          </cell>
          <cell r="V334">
            <v>51</v>
          </cell>
          <cell r="W334" t="str">
            <v>-</v>
          </cell>
          <cell r="X334" t="str">
            <v>8-2</v>
          </cell>
          <cell r="Y334"/>
          <cell r="Z334" t="str">
            <v>入植地</v>
          </cell>
          <cell r="AA334" t="str">
            <v>村内</v>
          </cell>
          <cell r="AB334">
            <v>12965</v>
          </cell>
          <cell r="AC334">
            <v>12.9</v>
          </cell>
          <cell r="AD334">
            <v>150.5</v>
          </cell>
          <cell r="AE334">
            <v>688.6</v>
          </cell>
          <cell r="AF334">
            <v>4.5754152823920267</v>
          </cell>
          <cell r="AG334">
            <v>5</v>
          </cell>
          <cell r="AH334">
            <v>5</v>
          </cell>
          <cell r="AI334">
            <v>0</v>
          </cell>
          <cell r="AJ334">
            <v>8.6</v>
          </cell>
          <cell r="AK334" t="str">
            <v>完結</v>
          </cell>
          <cell r="AL334" t="str">
            <v>10m未満</v>
          </cell>
          <cell r="AM334" t="str">
            <v/>
          </cell>
          <cell r="AN334">
            <v>44797</v>
          </cell>
          <cell r="AO334" t="str">
            <v>小排B26-B右岸</v>
          </cell>
          <cell r="AP334">
            <v>6.7</v>
          </cell>
          <cell r="AQ334">
            <v>150.5</v>
          </cell>
          <cell r="AR334"/>
          <cell r="AS334"/>
          <cell r="AT334">
            <v>752.5</v>
          </cell>
          <cell r="AU334">
            <v>752.5</v>
          </cell>
          <cell r="AV334">
            <v>0</v>
          </cell>
          <cell r="AW334">
            <v>7.5</v>
          </cell>
          <cell r="AX334">
            <v>72.5</v>
          </cell>
          <cell r="AY334" t="str">
            <v>50～75m未満</v>
          </cell>
          <cell r="AZ334"/>
          <cell r="BA334">
            <v>6.8</v>
          </cell>
          <cell r="BB334" t="str">
            <v>◎</v>
          </cell>
          <cell r="BC334"/>
          <cell r="BD334" t="str">
            <v>農業者</v>
          </cell>
          <cell r="BE334" t="str">
            <v>TR</v>
          </cell>
          <cell r="BF334" t="str">
            <v>140</v>
          </cell>
          <cell r="BG334" t="str">
            <v>100</v>
          </cell>
          <cell r="BH334" t="str">
            <v>◎</v>
          </cell>
          <cell r="BI334">
            <v>20</v>
          </cell>
          <cell r="BJ334" t="str">
            <v/>
          </cell>
          <cell r="BK334" t="str">
            <v/>
          </cell>
          <cell r="BL334" t="str">
            <v>◎</v>
          </cell>
          <cell r="BM334">
            <v>15</v>
          </cell>
          <cell r="BN334"/>
          <cell r="BO334" t="str">
            <v/>
          </cell>
          <cell r="BP334">
            <v>135</v>
          </cell>
          <cell r="BQ334">
            <v>918000</v>
          </cell>
          <cell r="BR334">
            <v>45132</v>
          </cell>
          <cell r="BS334"/>
          <cell r="BT334">
            <v>45139</v>
          </cell>
          <cell r="BU334"/>
          <cell r="BV334"/>
          <cell r="BW334"/>
          <cell r="BX334" t="str">
            <v/>
          </cell>
          <cell r="BY334" t="str">
            <v>未把握</v>
          </cell>
          <cell r="BZ334"/>
          <cell r="CA334"/>
          <cell r="CB334" t="str">
            <v/>
          </cell>
          <cell r="CC334" t="str">
            <v/>
          </cell>
          <cell r="CD334"/>
          <cell r="CE334"/>
          <cell r="CF334" t="str">
            <v/>
          </cell>
          <cell r="CG334"/>
          <cell r="CH334"/>
          <cell r="CI334"/>
          <cell r="CJ334"/>
          <cell r="CK334"/>
          <cell r="CL334"/>
          <cell r="CM334"/>
          <cell r="CN334"/>
          <cell r="CO334" t="str">
            <v/>
          </cell>
          <cell r="CP334">
            <v>6.8</v>
          </cell>
          <cell r="CQ334">
            <v>680</v>
          </cell>
          <cell r="CR334">
            <v>918000</v>
          </cell>
          <cell r="CS334">
            <v>102000</v>
          </cell>
          <cell r="CT334">
            <v>816000</v>
          </cell>
          <cell r="CU334" t="str">
            <v/>
          </cell>
          <cell r="CV334" t="str">
            <v/>
          </cell>
          <cell r="CW334" t="str">
            <v/>
          </cell>
          <cell r="CX334" t="str">
            <v/>
          </cell>
          <cell r="CY334" t="str">
            <v/>
          </cell>
          <cell r="CZ334" t="str">
            <v/>
          </cell>
          <cell r="DA334" t="str">
            <v/>
          </cell>
          <cell r="DB334" t="str">
            <v/>
          </cell>
          <cell r="DC334" t="str">
            <v/>
          </cell>
          <cell r="DD334">
            <v>816000</v>
          </cell>
          <cell r="DE334">
            <v>816000</v>
          </cell>
          <cell r="DF334" t="str">
            <v/>
          </cell>
          <cell r="DG334" t="str">
            <v/>
          </cell>
          <cell r="DH334">
            <v>1</v>
          </cell>
          <cell r="DI334">
            <v>123329</v>
          </cell>
          <cell r="DK334" t="str">
            <v>方口51</v>
          </cell>
          <cell r="DM334" t="str">
            <v>なし</v>
          </cell>
          <cell r="DN334" t="str">
            <v>無</v>
          </cell>
          <cell r="DO334" t="str">
            <v>－</v>
          </cell>
          <cell r="DQ334" t="str">
            <v>農家</v>
          </cell>
          <cell r="DR334" t="str">
            <v>◎</v>
          </cell>
          <cell r="DS334" t="str">
            <v>TR</v>
          </cell>
          <cell r="DT334" t="str">
            <v>○</v>
          </cell>
          <cell r="DU334" t="str">
            <v>□</v>
          </cell>
          <cell r="DV334" t="str">
            <v>◆</v>
          </cell>
          <cell r="DW334" t="str">
            <v>農家◎TR○□◆</v>
          </cell>
          <cell r="DX334" t="str">
            <v>1-1</v>
          </cell>
          <cell r="DY334">
            <v>135</v>
          </cell>
          <cell r="DZ334">
            <v>120</v>
          </cell>
          <cell r="EA334"/>
          <cell r="EB334"/>
          <cell r="EC334"/>
          <cell r="ED334">
            <v>351008</v>
          </cell>
          <cell r="EF334" t="str">
            <v>方口51-8-2</v>
          </cell>
          <cell r="EG334" t="str">
            <v>同</v>
          </cell>
          <cell r="EH334" t="str">
            <v>異</v>
          </cell>
          <cell r="EI334" t="str">
            <v>同</v>
          </cell>
          <cell r="EJ334" t="str">
            <v>同</v>
          </cell>
          <cell r="EK334" t="str">
            <v>家族間</v>
          </cell>
          <cell r="EL334" t="str">
            <v/>
          </cell>
          <cell r="EM334" t="str">
            <v/>
          </cell>
          <cell r="EN334" t="str">
            <v/>
          </cell>
          <cell r="EO334">
            <v>104116</v>
          </cell>
          <cell r="EP334" t="str">
            <v>小玉公彦</v>
          </cell>
          <cell r="EQ334" t="str">
            <v>南秋田郡大潟村字東３丁目３番地２９</v>
          </cell>
          <cell r="ER334">
            <v>999154</v>
          </cell>
          <cell r="ES334" t="str">
            <v>小玉喜美雄</v>
          </cell>
          <cell r="ET334" t="str">
            <v>南秋田郡大潟村字東３丁目３番地２９</v>
          </cell>
          <cell r="EU334" t="str">
            <v>個人</v>
          </cell>
          <cell r="EV334">
            <v>104116</v>
          </cell>
          <cell r="EW334" t="str">
            <v>小玉公彦</v>
          </cell>
          <cell r="EX334" t="str">
            <v>南秋田郡大潟村字東３丁目３番地２９</v>
          </cell>
          <cell r="EY334" t="str">
            <v>個人</v>
          </cell>
          <cell r="EZ334"/>
          <cell r="FA334"/>
          <cell r="FB334" t="str">
            <v>未把握</v>
          </cell>
          <cell r="FC334" t="str">
            <v/>
          </cell>
          <cell r="FD334">
            <v>999</v>
          </cell>
          <cell r="FE334" t="str">
            <v/>
          </cell>
          <cell r="FF334" t="str">
            <v>未把握</v>
          </cell>
          <cell r="FG334">
            <v>0</v>
          </cell>
          <cell r="FH334" t="str">
            <v>不可・繰越</v>
          </cell>
          <cell r="FJ334">
            <v>104116</v>
          </cell>
          <cell r="FK334">
            <v>2</v>
          </cell>
          <cell r="FL334">
            <v>2</v>
          </cell>
          <cell r="FM334"/>
        </row>
        <row r="335">
          <cell r="A335">
            <v>7435</v>
          </cell>
          <cell r="B335" t="str">
            <v>R5秋</v>
          </cell>
          <cell r="C335">
            <v>185</v>
          </cell>
          <cell r="D335" t="str">
            <v>R5</v>
          </cell>
          <cell r="E335">
            <v>1185</v>
          </cell>
          <cell r="F335" t="str">
            <v/>
          </cell>
          <cell r="G335" t="str">
            <v/>
          </cell>
          <cell r="H335" t="str">
            <v>◇</v>
          </cell>
          <cell r="I335" t="str">
            <v/>
          </cell>
          <cell r="J335" t="str">
            <v/>
          </cell>
          <cell r="K335" t="str">
            <v>3</v>
          </cell>
          <cell r="L335">
            <v>104119</v>
          </cell>
          <cell r="M335" t="str">
            <v>桜庭和博</v>
          </cell>
          <cell r="N335" t="str">
            <v>大潟村東3-3-32</v>
          </cell>
          <cell r="O335">
            <v>104119</v>
          </cell>
          <cell r="P335" t="str">
            <v>桜庭和博</v>
          </cell>
          <cell r="Q335" t="str">
            <v>同一農家</v>
          </cell>
          <cell r="R335" t="str">
            <v>○</v>
          </cell>
          <cell r="S335" t="str">
            <v>C</v>
          </cell>
          <cell r="T335" t="str">
            <v>A18</v>
          </cell>
          <cell r="U335" t="str">
            <v>中野</v>
          </cell>
          <cell r="V335">
            <v>22</v>
          </cell>
          <cell r="W335" t="str">
            <v>-</v>
          </cell>
          <cell r="X335" t="str">
            <v>9-2</v>
          </cell>
          <cell r="Y335"/>
          <cell r="Z335" t="str">
            <v>入植地</v>
          </cell>
          <cell r="AA335" t="str">
            <v>村内</v>
          </cell>
          <cell r="AB335">
            <v>13593</v>
          </cell>
          <cell r="AC335">
            <v>13.5</v>
          </cell>
          <cell r="AD335">
            <v>169.9</v>
          </cell>
          <cell r="AE335">
            <v>1350</v>
          </cell>
          <cell r="AF335">
            <v>7.9458505002942905</v>
          </cell>
          <cell r="AG335">
            <v>8</v>
          </cell>
          <cell r="AH335">
            <v>8</v>
          </cell>
          <cell r="AI335">
            <v>0</v>
          </cell>
          <cell r="AJ335">
            <v>0</v>
          </cell>
          <cell r="AK335" t="str">
            <v>完結</v>
          </cell>
          <cell r="AL335" t="str">
            <v>残無</v>
          </cell>
          <cell r="AM335" t="str">
            <v/>
          </cell>
          <cell r="AN335">
            <v>44799</v>
          </cell>
          <cell r="AO335" t="str">
            <v>小排A18-B右岸</v>
          </cell>
          <cell r="AP335">
            <v>6.5</v>
          </cell>
          <cell r="AQ335">
            <v>169.9</v>
          </cell>
          <cell r="AR335"/>
          <cell r="AS335"/>
          <cell r="AT335">
            <v>1359.2</v>
          </cell>
          <cell r="AU335">
            <v>1359.2</v>
          </cell>
          <cell r="AV335">
            <v>0</v>
          </cell>
          <cell r="AW335">
            <v>13.5</v>
          </cell>
          <cell r="AX335">
            <v>9.2000000000000455</v>
          </cell>
          <cell r="AY335" t="str">
            <v>10m未満</v>
          </cell>
          <cell r="AZ335"/>
          <cell r="BA335">
            <v>13.5</v>
          </cell>
          <cell r="BB335" t="str">
            <v>◎</v>
          </cell>
          <cell r="BC335"/>
          <cell r="BD335" t="str">
            <v>農業者</v>
          </cell>
          <cell r="BE335" t="str">
            <v>TR</v>
          </cell>
          <cell r="BF335" t="str">
            <v>140</v>
          </cell>
          <cell r="BG335" t="str">
            <v>100</v>
          </cell>
          <cell r="BH335" t="str">
            <v>◎</v>
          </cell>
          <cell r="BI335">
            <v>20</v>
          </cell>
          <cell r="BJ335" t="str">
            <v/>
          </cell>
          <cell r="BK335" t="str">
            <v/>
          </cell>
          <cell r="BL335" t="str">
            <v>◎</v>
          </cell>
          <cell r="BM335">
            <v>15</v>
          </cell>
          <cell r="BN335"/>
          <cell r="BO335" t="str">
            <v/>
          </cell>
          <cell r="BP335">
            <v>135</v>
          </cell>
          <cell r="BQ335">
            <v>1822500</v>
          </cell>
          <cell r="BR335">
            <v>45131</v>
          </cell>
          <cell r="BS335"/>
          <cell r="BT335">
            <v>45139</v>
          </cell>
          <cell r="BU335"/>
          <cell r="BV335"/>
          <cell r="BW335"/>
          <cell r="BX335">
            <v>45223</v>
          </cell>
          <cell r="BY335" t="str">
            <v>ﾓﾐｶﾞﾗ投入</v>
          </cell>
          <cell r="BZ335"/>
          <cell r="CA335"/>
          <cell r="CB335" t="str">
            <v/>
          </cell>
          <cell r="CC335" t="str">
            <v/>
          </cell>
          <cell r="CD335"/>
          <cell r="CE335"/>
          <cell r="CF335" t="str">
            <v/>
          </cell>
          <cell r="CG335"/>
          <cell r="CH335"/>
          <cell r="CI335"/>
          <cell r="CJ335"/>
          <cell r="CK335"/>
          <cell r="CL335"/>
          <cell r="CM335"/>
          <cell r="CN335"/>
          <cell r="CO335" t="str">
            <v/>
          </cell>
          <cell r="CP335">
            <v>13.5</v>
          </cell>
          <cell r="CQ335">
            <v>1350</v>
          </cell>
          <cell r="CR335">
            <v>1822500</v>
          </cell>
          <cell r="CS335">
            <v>202500</v>
          </cell>
          <cell r="CT335">
            <v>1620000</v>
          </cell>
          <cell r="CU335" t="str">
            <v/>
          </cell>
          <cell r="CV335" t="str">
            <v/>
          </cell>
          <cell r="CW335" t="str">
            <v/>
          </cell>
          <cell r="CX335" t="str">
            <v/>
          </cell>
          <cell r="CY335" t="str">
            <v/>
          </cell>
          <cell r="CZ335" t="str">
            <v/>
          </cell>
          <cell r="DA335" t="str">
            <v/>
          </cell>
          <cell r="DB335" t="str">
            <v/>
          </cell>
          <cell r="DC335" t="str">
            <v/>
          </cell>
          <cell r="DD335">
            <v>1620000</v>
          </cell>
          <cell r="DE335">
            <v>1620000</v>
          </cell>
          <cell r="DF335" t="str">
            <v/>
          </cell>
          <cell r="DG335" t="str">
            <v/>
          </cell>
          <cell r="DH335">
            <v>1</v>
          </cell>
          <cell r="DI335">
            <v>123332</v>
          </cell>
          <cell r="DK335" t="str">
            <v>中野22</v>
          </cell>
          <cell r="DM335" t="str">
            <v>なし</v>
          </cell>
          <cell r="DN335" t="str">
            <v>無</v>
          </cell>
          <cell r="DO335" t="str">
            <v>－</v>
          </cell>
          <cell r="DQ335" t="str">
            <v>農家</v>
          </cell>
          <cell r="DR335" t="str">
            <v>◎</v>
          </cell>
          <cell r="DS335" t="str">
            <v>TR</v>
          </cell>
          <cell r="DT335" t="str">
            <v>○</v>
          </cell>
          <cell r="DU335" t="str">
            <v>□</v>
          </cell>
          <cell r="DV335" t="str">
            <v>◆</v>
          </cell>
          <cell r="DW335" t="str">
            <v>農家◎TR○□◆</v>
          </cell>
          <cell r="DX335" t="str">
            <v>1-1</v>
          </cell>
          <cell r="DY335">
            <v>135</v>
          </cell>
          <cell r="DZ335">
            <v>120</v>
          </cell>
          <cell r="EA335"/>
          <cell r="EB335"/>
          <cell r="EC335"/>
          <cell r="ED335">
            <v>222009</v>
          </cell>
          <cell r="EF335" t="str">
            <v>中野22-9-2</v>
          </cell>
          <cell r="EG335" t="str">
            <v>同</v>
          </cell>
          <cell r="EH335" t="str">
            <v>異</v>
          </cell>
          <cell r="EI335" t="str">
            <v>同</v>
          </cell>
          <cell r="EJ335" t="str">
            <v>同</v>
          </cell>
          <cell r="EK335" t="str">
            <v>家族間</v>
          </cell>
          <cell r="EL335" t="str">
            <v/>
          </cell>
          <cell r="EM335" t="str">
            <v/>
          </cell>
          <cell r="EN335" t="str">
            <v/>
          </cell>
          <cell r="EO335">
            <v>104119</v>
          </cell>
          <cell r="EP335" t="str">
            <v>桜庭和博</v>
          </cell>
          <cell r="EQ335" t="str">
            <v>南秋田郡大潟村字東３丁目３番地３２</v>
          </cell>
          <cell r="ER335">
            <v>999156</v>
          </cell>
          <cell r="ES335" t="str">
            <v>桜庭秀雄</v>
          </cell>
          <cell r="ET335" t="str">
            <v>南秋田郡大潟村字東３丁目３番地３２</v>
          </cell>
          <cell r="EU335" t="str">
            <v>個人</v>
          </cell>
          <cell r="EV335">
            <v>104119</v>
          </cell>
          <cell r="EW335" t="str">
            <v>桜庭和博</v>
          </cell>
          <cell r="EX335" t="str">
            <v>南秋田郡大潟村字東３丁目３番地３２</v>
          </cell>
          <cell r="EY335" t="str">
            <v>個人</v>
          </cell>
          <cell r="EZ335"/>
          <cell r="FA335"/>
          <cell r="FB335" t="str">
            <v>ﾓﾐｶﾞﾗ投入</v>
          </cell>
          <cell r="FC335" t="str">
            <v/>
          </cell>
          <cell r="FD335">
            <v>999</v>
          </cell>
          <cell r="FE335">
            <v>45223</v>
          </cell>
          <cell r="FF335" t="str">
            <v>ﾓﾐｶﾞﾗ投入</v>
          </cell>
          <cell r="FG335">
            <v>0</v>
          </cell>
          <cell r="FH335" t="str">
            <v>不可・繰越</v>
          </cell>
          <cell r="FJ335">
            <v>104119</v>
          </cell>
          <cell r="FK335">
            <v>1</v>
          </cell>
          <cell r="FL335">
            <v>1</v>
          </cell>
          <cell r="FM335"/>
        </row>
        <row r="336">
          <cell r="A336">
            <v>7455</v>
          </cell>
          <cell r="B336" t="str">
            <v>R5秋</v>
          </cell>
          <cell r="C336">
            <v>186</v>
          </cell>
          <cell r="D336" t="str">
            <v>R5</v>
          </cell>
          <cell r="E336">
            <v>1186</v>
          </cell>
          <cell r="F336" t="str">
            <v/>
          </cell>
          <cell r="G336" t="str">
            <v/>
          </cell>
          <cell r="H336" t="str">
            <v>◇</v>
          </cell>
          <cell r="I336" t="str">
            <v/>
          </cell>
          <cell r="J336" t="str">
            <v/>
          </cell>
          <cell r="K336" t="str">
            <v>3</v>
          </cell>
          <cell r="L336">
            <v>104121</v>
          </cell>
          <cell r="M336" t="str">
            <v>(有)佐野農場　佐野亮</v>
          </cell>
          <cell r="N336" t="str">
            <v>大潟村東3-3-34</v>
          </cell>
          <cell r="O336">
            <v>104121</v>
          </cell>
          <cell r="P336" t="str">
            <v>(有)佐野農場　佐野亮</v>
          </cell>
          <cell r="Q336" t="str">
            <v>同一農家</v>
          </cell>
          <cell r="R336" t="str">
            <v>○</v>
          </cell>
          <cell r="S336" t="str">
            <v>A</v>
          </cell>
          <cell r="T336" t="str">
            <v>A23</v>
          </cell>
          <cell r="U336" t="str">
            <v>中野</v>
          </cell>
          <cell r="V336">
            <v>11</v>
          </cell>
          <cell r="W336" t="str">
            <v>-</v>
          </cell>
          <cell r="X336" t="str">
            <v>23-1</v>
          </cell>
          <cell r="Y336"/>
          <cell r="Z336" t="str">
            <v>入植地</v>
          </cell>
          <cell r="AA336" t="str">
            <v>村内</v>
          </cell>
          <cell r="AB336">
            <v>12234</v>
          </cell>
          <cell r="AC336">
            <v>12.2</v>
          </cell>
          <cell r="AD336">
            <v>141.30000000000001</v>
          </cell>
          <cell r="AE336">
            <v>1220</v>
          </cell>
          <cell r="AF336">
            <v>8.6341118188251933</v>
          </cell>
          <cell r="AG336">
            <v>9</v>
          </cell>
          <cell r="AH336">
            <v>9</v>
          </cell>
          <cell r="AI336">
            <v>0</v>
          </cell>
          <cell r="AJ336">
            <v>0</v>
          </cell>
          <cell r="AK336" t="str">
            <v>完結</v>
          </cell>
          <cell r="AL336" t="str">
            <v>残無</v>
          </cell>
          <cell r="AM336" t="str">
            <v/>
          </cell>
          <cell r="AN336">
            <v>44802</v>
          </cell>
          <cell r="AO336" t="str">
            <v>小排A27-A右岸</v>
          </cell>
          <cell r="AP336">
            <v>5.3</v>
          </cell>
          <cell r="AQ336">
            <v>141.30000000000001</v>
          </cell>
          <cell r="AR336"/>
          <cell r="AS336"/>
          <cell r="AT336">
            <v>1271.7</v>
          </cell>
          <cell r="AU336">
            <v>1271.7</v>
          </cell>
          <cell r="AV336">
            <v>0</v>
          </cell>
          <cell r="AW336">
            <v>12.7</v>
          </cell>
          <cell r="AX336">
            <v>51.700000000000045</v>
          </cell>
          <cell r="AY336" t="str">
            <v>50～75m未満</v>
          </cell>
          <cell r="AZ336"/>
          <cell r="BA336">
            <v>12.2</v>
          </cell>
          <cell r="BB336" t="str">
            <v>◎</v>
          </cell>
          <cell r="BC336"/>
          <cell r="BD336" t="str">
            <v>農業者</v>
          </cell>
          <cell r="BE336" t="str">
            <v>TR</v>
          </cell>
          <cell r="BF336" t="str">
            <v>140</v>
          </cell>
          <cell r="BG336" t="str">
            <v>100</v>
          </cell>
          <cell r="BH336" t="str">
            <v>◎</v>
          </cell>
          <cell r="BI336">
            <v>20</v>
          </cell>
          <cell r="BJ336" t="str">
            <v/>
          </cell>
          <cell r="BK336" t="str">
            <v/>
          </cell>
          <cell r="BL336" t="str">
            <v>◎</v>
          </cell>
          <cell r="BM336">
            <v>15</v>
          </cell>
          <cell r="BN336"/>
          <cell r="BO336" t="str">
            <v/>
          </cell>
          <cell r="BP336">
            <v>135</v>
          </cell>
          <cell r="BQ336">
            <v>1647000</v>
          </cell>
          <cell r="BR336">
            <v>45134</v>
          </cell>
          <cell r="BS336"/>
          <cell r="BT336">
            <v>45139</v>
          </cell>
          <cell r="BU336"/>
          <cell r="BV336"/>
          <cell r="BW336"/>
          <cell r="BX336" t="str">
            <v/>
          </cell>
          <cell r="BY336" t="str">
            <v>未把握</v>
          </cell>
          <cell r="BZ336"/>
          <cell r="CA336"/>
          <cell r="CB336" t="str">
            <v/>
          </cell>
          <cell r="CC336" t="str">
            <v/>
          </cell>
          <cell r="CD336"/>
          <cell r="CE336"/>
          <cell r="CF336" t="str">
            <v/>
          </cell>
          <cell r="CG336"/>
          <cell r="CH336"/>
          <cell r="CI336"/>
          <cell r="CJ336"/>
          <cell r="CK336"/>
          <cell r="CL336"/>
          <cell r="CM336"/>
          <cell r="CN336"/>
          <cell r="CO336" t="str">
            <v/>
          </cell>
          <cell r="CP336">
            <v>12.2</v>
          </cell>
          <cell r="CQ336">
            <v>1220</v>
          </cell>
          <cell r="CR336">
            <v>1647000</v>
          </cell>
          <cell r="CS336">
            <v>183000</v>
          </cell>
          <cell r="CT336">
            <v>1464000</v>
          </cell>
          <cell r="CU336" t="str">
            <v/>
          </cell>
          <cell r="CV336" t="str">
            <v/>
          </cell>
          <cell r="CW336" t="str">
            <v/>
          </cell>
          <cell r="CX336" t="str">
            <v/>
          </cell>
          <cell r="CY336" t="str">
            <v/>
          </cell>
          <cell r="CZ336" t="str">
            <v/>
          </cell>
          <cell r="DA336" t="str">
            <v/>
          </cell>
          <cell r="DB336" t="str">
            <v/>
          </cell>
          <cell r="DC336" t="str">
            <v/>
          </cell>
          <cell r="DD336">
            <v>1464000</v>
          </cell>
          <cell r="DE336">
            <v>1464000</v>
          </cell>
          <cell r="DF336" t="str">
            <v/>
          </cell>
          <cell r="DG336" t="str">
            <v/>
          </cell>
          <cell r="DH336">
            <v>1</v>
          </cell>
          <cell r="DI336">
            <v>123334</v>
          </cell>
          <cell r="DK336" t="str">
            <v>中野11</v>
          </cell>
          <cell r="DM336" t="str">
            <v>なし</v>
          </cell>
          <cell r="DN336" t="str">
            <v>無</v>
          </cell>
          <cell r="DO336" t="str">
            <v>－</v>
          </cell>
          <cell r="DQ336" t="str">
            <v>農家</v>
          </cell>
          <cell r="DR336" t="str">
            <v>◎</v>
          </cell>
          <cell r="DS336" t="str">
            <v>TR</v>
          </cell>
          <cell r="DT336" t="str">
            <v>○</v>
          </cell>
          <cell r="DU336" t="str">
            <v>□</v>
          </cell>
          <cell r="DV336" t="str">
            <v>◆</v>
          </cell>
          <cell r="DW336" t="str">
            <v>農家◎TR○□◆</v>
          </cell>
          <cell r="DX336" t="str">
            <v>1-1</v>
          </cell>
          <cell r="DY336">
            <v>135</v>
          </cell>
          <cell r="DZ336">
            <v>120</v>
          </cell>
          <cell r="EA336"/>
          <cell r="EB336"/>
          <cell r="EC336"/>
          <cell r="ED336">
            <v>211023</v>
          </cell>
          <cell r="EF336" t="str">
            <v>中野11-23-1</v>
          </cell>
          <cell r="EG336" t="str">
            <v>同</v>
          </cell>
          <cell r="EH336" t="str">
            <v>異</v>
          </cell>
          <cell r="EI336" t="str">
            <v>異</v>
          </cell>
          <cell r="EJ336" t="str">
            <v>異</v>
          </cell>
          <cell r="EK336" t="str">
            <v/>
          </cell>
          <cell r="EL336" t="str">
            <v>別法人</v>
          </cell>
          <cell r="EM336" t="str">
            <v/>
          </cell>
          <cell r="EN336" t="str">
            <v/>
          </cell>
          <cell r="EO336">
            <v>104121</v>
          </cell>
          <cell r="EP336" t="str">
            <v>(有)佐野農場　佐野亮</v>
          </cell>
          <cell r="EQ336" t="str">
            <v>南秋田郡大潟村字東３丁目３番地３４</v>
          </cell>
          <cell r="ER336">
            <v>107022</v>
          </cell>
          <cell r="ES336" t="str">
            <v>伊藤繁子</v>
          </cell>
          <cell r="ET336" t="str">
            <v>南秋田郡大潟村字西１丁目１番地２３</v>
          </cell>
          <cell r="EU336" t="str">
            <v>個人</v>
          </cell>
          <cell r="EV336">
            <v>104121</v>
          </cell>
          <cell r="EW336" t="str">
            <v>(有)佐野農場　佐野亮</v>
          </cell>
          <cell r="EX336" t="str">
            <v>南秋田郡大潟村字東３丁目３番地３４</v>
          </cell>
          <cell r="EY336" t="str">
            <v>法人</v>
          </cell>
          <cell r="EZ336"/>
          <cell r="FA336"/>
          <cell r="FB336" t="str">
            <v>未把握</v>
          </cell>
          <cell r="FC336" t="str">
            <v/>
          </cell>
          <cell r="FD336">
            <v>999</v>
          </cell>
          <cell r="FE336" t="str">
            <v/>
          </cell>
          <cell r="FF336" t="str">
            <v>未把握</v>
          </cell>
          <cell r="FG336">
            <v>0</v>
          </cell>
          <cell r="FH336" t="str">
            <v>不可・繰越</v>
          </cell>
          <cell r="FJ336">
            <v>104121</v>
          </cell>
          <cell r="FK336">
            <v>1</v>
          </cell>
          <cell r="FL336">
            <v>1</v>
          </cell>
          <cell r="FM336"/>
        </row>
        <row r="337">
          <cell r="A337">
            <v>7456</v>
          </cell>
          <cell r="B337" t="str">
            <v>R5秋</v>
          </cell>
          <cell r="C337">
            <v>186</v>
          </cell>
          <cell r="D337" t="str">
            <v>R5</v>
          </cell>
          <cell r="E337">
            <v>1186</v>
          </cell>
          <cell r="F337" t="str">
            <v/>
          </cell>
          <cell r="G337" t="str">
            <v/>
          </cell>
          <cell r="H337" t="str">
            <v>◇</v>
          </cell>
          <cell r="I337" t="str">
            <v/>
          </cell>
          <cell r="J337" t="str">
            <v/>
          </cell>
          <cell r="K337" t="str">
            <v>3</v>
          </cell>
          <cell r="L337">
            <v>104121</v>
          </cell>
          <cell r="M337" t="str">
            <v>(有)佐野農場　佐野亮</v>
          </cell>
          <cell r="N337" t="str">
            <v>大潟村東3-3-34</v>
          </cell>
          <cell r="O337">
            <v>104121</v>
          </cell>
          <cell r="P337" t="str">
            <v>(有)佐野農場　佐野亮</v>
          </cell>
          <cell r="Q337" t="str">
            <v>同一農家</v>
          </cell>
          <cell r="R337" t="str">
            <v>○</v>
          </cell>
          <cell r="S337" t="str">
            <v>A</v>
          </cell>
          <cell r="T337" t="str">
            <v>A23</v>
          </cell>
          <cell r="U337" t="str">
            <v>中野</v>
          </cell>
          <cell r="V337">
            <v>11</v>
          </cell>
          <cell r="W337" t="str">
            <v>-</v>
          </cell>
          <cell r="X337" t="str">
            <v>23-2</v>
          </cell>
          <cell r="Y337"/>
          <cell r="Z337" t="str">
            <v>入植地</v>
          </cell>
          <cell r="AA337" t="str">
            <v>村内</v>
          </cell>
          <cell r="AB337">
            <v>11975</v>
          </cell>
          <cell r="AC337">
            <v>11.9</v>
          </cell>
          <cell r="AD337">
            <v>141.4</v>
          </cell>
          <cell r="AE337">
            <v>1190</v>
          </cell>
          <cell r="AF337">
            <v>8.4158415841584162</v>
          </cell>
          <cell r="AG337">
            <v>9</v>
          </cell>
          <cell r="AH337">
            <v>8</v>
          </cell>
          <cell r="AI337">
            <v>1</v>
          </cell>
          <cell r="AJ337">
            <v>0</v>
          </cell>
          <cell r="AK337" t="str">
            <v>完結</v>
          </cell>
          <cell r="AL337" t="str">
            <v>残無</v>
          </cell>
          <cell r="AM337" t="str">
            <v/>
          </cell>
          <cell r="AN337">
            <v>44802</v>
          </cell>
          <cell r="AO337" t="str">
            <v>小排A27-A右岸</v>
          </cell>
          <cell r="AP337">
            <v>5.3</v>
          </cell>
          <cell r="AQ337">
            <v>141.4</v>
          </cell>
          <cell r="AR337"/>
          <cell r="AS337"/>
          <cell r="AT337">
            <v>1272.6000000000001</v>
          </cell>
          <cell r="AU337">
            <v>1272.6000000000001</v>
          </cell>
          <cell r="AV337">
            <v>0</v>
          </cell>
          <cell r="AW337">
            <v>12.7</v>
          </cell>
          <cell r="AX337">
            <v>82.600000000000136</v>
          </cell>
          <cell r="AY337" t="str">
            <v>75～100m未満</v>
          </cell>
          <cell r="AZ337"/>
          <cell r="BA337">
            <v>11.9</v>
          </cell>
          <cell r="BB337" t="str">
            <v>◎</v>
          </cell>
          <cell r="BC337"/>
          <cell r="BD337" t="str">
            <v>農業者</v>
          </cell>
          <cell r="BE337" t="str">
            <v>TR</v>
          </cell>
          <cell r="BF337" t="str">
            <v>140</v>
          </cell>
          <cell r="BG337" t="str">
            <v>100</v>
          </cell>
          <cell r="BH337" t="str">
            <v>◎</v>
          </cell>
          <cell r="BI337">
            <v>20</v>
          </cell>
          <cell r="BJ337" t="str">
            <v/>
          </cell>
          <cell r="BK337" t="str">
            <v/>
          </cell>
          <cell r="BL337" t="str">
            <v>◎</v>
          </cell>
          <cell r="BM337">
            <v>15</v>
          </cell>
          <cell r="BN337"/>
          <cell r="BO337" t="str">
            <v/>
          </cell>
          <cell r="BP337">
            <v>135</v>
          </cell>
          <cell r="BQ337">
            <v>1606500</v>
          </cell>
          <cell r="BR337">
            <v>45134</v>
          </cell>
          <cell r="BS337"/>
          <cell r="BT337">
            <v>45139</v>
          </cell>
          <cell r="BU337"/>
          <cell r="BV337"/>
          <cell r="BW337"/>
          <cell r="BX337" t="str">
            <v/>
          </cell>
          <cell r="BY337" t="str">
            <v>未把握</v>
          </cell>
          <cell r="BZ337"/>
          <cell r="CA337"/>
          <cell r="CB337" t="str">
            <v/>
          </cell>
          <cell r="CC337" t="str">
            <v/>
          </cell>
          <cell r="CD337"/>
          <cell r="CE337"/>
          <cell r="CF337" t="str">
            <v/>
          </cell>
          <cell r="CG337"/>
          <cell r="CH337"/>
          <cell r="CI337"/>
          <cell r="CJ337"/>
          <cell r="CK337"/>
          <cell r="CL337"/>
          <cell r="CM337"/>
          <cell r="CN337"/>
          <cell r="CO337" t="str">
            <v/>
          </cell>
          <cell r="CP337">
            <v>11.9</v>
          </cell>
          <cell r="CQ337">
            <v>1190</v>
          </cell>
          <cell r="CR337">
            <v>1606500</v>
          </cell>
          <cell r="CS337">
            <v>178500</v>
          </cell>
          <cell r="CT337">
            <v>1428000</v>
          </cell>
          <cell r="CU337" t="str">
            <v/>
          </cell>
          <cell r="CV337" t="str">
            <v/>
          </cell>
          <cell r="CW337" t="str">
            <v/>
          </cell>
          <cell r="CX337" t="str">
            <v/>
          </cell>
          <cell r="CY337" t="str">
            <v/>
          </cell>
          <cell r="CZ337" t="str">
            <v/>
          </cell>
          <cell r="DA337" t="str">
            <v/>
          </cell>
          <cell r="DB337" t="str">
            <v/>
          </cell>
          <cell r="DC337" t="str">
            <v/>
          </cell>
          <cell r="DD337">
            <v>1428000</v>
          </cell>
          <cell r="DE337">
            <v>1428000</v>
          </cell>
          <cell r="DF337" t="str">
            <v/>
          </cell>
          <cell r="DG337" t="str">
            <v/>
          </cell>
          <cell r="DH337">
            <v>1</v>
          </cell>
          <cell r="DI337">
            <v>123334</v>
          </cell>
          <cell r="DK337" t="str">
            <v>中野11</v>
          </cell>
          <cell r="DM337" t="str">
            <v>なし</v>
          </cell>
          <cell r="DN337" t="str">
            <v>無</v>
          </cell>
          <cell r="DO337" t="str">
            <v>－</v>
          </cell>
          <cell r="DQ337" t="str">
            <v>農家</v>
          </cell>
          <cell r="DR337" t="str">
            <v>◎</v>
          </cell>
          <cell r="DS337" t="str">
            <v>TR</v>
          </cell>
          <cell r="DT337" t="str">
            <v>○</v>
          </cell>
          <cell r="DU337" t="str">
            <v>□</v>
          </cell>
          <cell r="DV337" t="str">
            <v>◆</v>
          </cell>
          <cell r="DW337" t="str">
            <v>農家◎TR○□◆</v>
          </cell>
          <cell r="DX337" t="str">
            <v>1-1</v>
          </cell>
          <cell r="DY337">
            <v>135</v>
          </cell>
          <cell r="DZ337">
            <v>120</v>
          </cell>
          <cell r="EA337"/>
          <cell r="EB337"/>
          <cell r="EC337"/>
          <cell r="ED337">
            <v>211023</v>
          </cell>
          <cell r="EF337" t="str">
            <v>中野11-23-2</v>
          </cell>
          <cell r="EG337" t="str">
            <v>同</v>
          </cell>
          <cell r="EH337" t="str">
            <v>異</v>
          </cell>
          <cell r="EI337" t="str">
            <v>異</v>
          </cell>
          <cell r="EJ337" t="str">
            <v>異</v>
          </cell>
          <cell r="EK337" t="str">
            <v/>
          </cell>
          <cell r="EL337" t="str">
            <v>別法人</v>
          </cell>
          <cell r="EM337" t="str">
            <v/>
          </cell>
          <cell r="EN337" t="str">
            <v/>
          </cell>
          <cell r="EO337">
            <v>104121</v>
          </cell>
          <cell r="EP337" t="str">
            <v>(有)佐野農場　佐野亮</v>
          </cell>
          <cell r="EQ337" t="str">
            <v>南秋田郡大潟村字東３丁目３番地３４</v>
          </cell>
          <cell r="ER337">
            <v>107022</v>
          </cell>
          <cell r="ES337" t="str">
            <v>伊藤繁子</v>
          </cell>
          <cell r="ET337" t="str">
            <v>南秋田郡大潟村字西１丁目１番地２３</v>
          </cell>
          <cell r="EU337" t="str">
            <v>個人</v>
          </cell>
          <cell r="EV337">
            <v>104121</v>
          </cell>
          <cell r="EW337" t="str">
            <v>(有)佐野農場　佐野亮</v>
          </cell>
          <cell r="EX337" t="str">
            <v>南秋田郡大潟村字東３丁目３番地３４</v>
          </cell>
          <cell r="EY337" t="str">
            <v>法人</v>
          </cell>
          <cell r="EZ337"/>
          <cell r="FA337"/>
          <cell r="FB337" t="str">
            <v>未把握</v>
          </cell>
          <cell r="FC337" t="str">
            <v/>
          </cell>
          <cell r="FD337">
            <v>999</v>
          </cell>
          <cell r="FE337" t="str">
            <v/>
          </cell>
          <cell r="FF337" t="str">
            <v>未把握</v>
          </cell>
          <cell r="FG337">
            <v>0</v>
          </cell>
          <cell r="FH337" t="str">
            <v>不可・繰越</v>
          </cell>
          <cell r="FJ337">
            <v>104121</v>
          </cell>
          <cell r="FK337">
            <v>2</v>
          </cell>
          <cell r="FL337">
            <v>2</v>
          </cell>
          <cell r="FM337"/>
        </row>
        <row r="338">
          <cell r="A338">
            <v>7459</v>
          </cell>
          <cell r="B338" t="str">
            <v>R5秋</v>
          </cell>
          <cell r="C338">
            <v>187</v>
          </cell>
          <cell r="D338" t="str">
            <v>R5</v>
          </cell>
          <cell r="E338">
            <v>1187</v>
          </cell>
          <cell r="F338" t="str">
            <v/>
          </cell>
          <cell r="G338" t="str">
            <v/>
          </cell>
          <cell r="H338" t="str">
            <v>◇</v>
          </cell>
          <cell r="I338" t="str">
            <v/>
          </cell>
          <cell r="J338" t="str">
            <v/>
          </cell>
          <cell r="K338" t="str">
            <v>3</v>
          </cell>
          <cell r="L338">
            <v>104122</v>
          </cell>
          <cell r="M338" t="str">
            <v>合田正樹</v>
          </cell>
          <cell r="N338" t="str">
            <v>大潟村東3-3-35</v>
          </cell>
          <cell r="O338">
            <v>104122</v>
          </cell>
          <cell r="P338" t="str">
            <v>合田正樹</v>
          </cell>
          <cell r="Q338" t="str">
            <v>同一農家</v>
          </cell>
          <cell r="R338" t="str">
            <v>○</v>
          </cell>
          <cell r="S338" t="str">
            <v>C</v>
          </cell>
          <cell r="T338" t="str">
            <v>A16</v>
          </cell>
          <cell r="U338" t="str">
            <v>中野</v>
          </cell>
          <cell r="V338">
            <v>9</v>
          </cell>
          <cell r="W338" t="str">
            <v>-</v>
          </cell>
          <cell r="X338" t="str">
            <v>2-1,2</v>
          </cell>
          <cell r="Y338"/>
          <cell r="Z338" t="str">
            <v>入植地</v>
          </cell>
          <cell r="AA338" t="str">
            <v>村内</v>
          </cell>
          <cell r="AB338">
            <v>25106</v>
          </cell>
          <cell r="AC338">
            <v>25.1</v>
          </cell>
          <cell r="AD338">
            <v>160.6</v>
          </cell>
          <cell r="AE338">
            <v>2090</v>
          </cell>
          <cell r="AF338">
            <v>13.013698630136986</v>
          </cell>
          <cell r="AG338">
            <v>8</v>
          </cell>
          <cell r="AH338">
            <v>13</v>
          </cell>
          <cell r="AI338">
            <v>-5</v>
          </cell>
          <cell r="AJ338">
            <v>810</v>
          </cell>
          <cell r="AK338" t="str">
            <v>2本以上残</v>
          </cell>
          <cell r="AL338" t="str">
            <v>140m以上</v>
          </cell>
          <cell r="AM338" t="str">
            <v>優先圃場</v>
          </cell>
          <cell r="AN338">
            <v>44802</v>
          </cell>
          <cell r="AO338" t="str">
            <v>小排A16-A左岸</v>
          </cell>
          <cell r="AP338">
            <v>7.4</v>
          </cell>
          <cell r="AQ338">
            <v>160.6</v>
          </cell>
          <cell r="AR338"/>
          <cell r="AS338"/>
          <cell r="AT338">
            <v>1284.8</v>
          </cell>
          <cell r="AU338">
            <v>1284.8</v>
          </cell>
          <cell r="AV338">
            <v>0</v>
          </cell>
          <cell r="AW338">
            <v>12.8</v>
          </cell>
          <cell r="AX338">
            <v>4.7999999999999545</v>
          </cell>
          <cell r="AY338" t="str">
            <v>10m未満</v>
          </cell>
          <cell r="AZ338"/>
          <cell r="BA338">
            <v>12.8</v>
          </cell>
          <cell r="BB338" t="str">
            <v>◎</v>
          </cell>
          <cell r="BC338"/>
          <cell r="BD338" t="str">
            <v>農業者</v>
          </cell>
          <cell r="BE338" t="str">
            <v>TR</v>
          </cell>
          <cell r="BF338" t="str">
            <v>140</v>
          </cell>
          <cell r="BG338" t="str">
            <v>100</v>
          </cell>
          <cell r="BH338" t="str">
            <v>◎</v>
          </cell>
          <cell r="BI338">
            <v>20</v>
          </cell>
          <cell r="BJ338" t="str">
            <v/>
          </cell>
          <cell r="BK338" t="str">
            <v/>
          </cell>
          <cell r="BL338" t="str">
            <v>◎</v>
          </cell>
          <cell r="BM338">
            <v>15</v>
          </cell>
          <cell r="BN338"/>
          <cell r="BO338" t="str">
            <v/>
          </cell>
          <cell r="BP338">
            <v>135</v>
          </cell>
          <cell r="BQ338">
            <v>1728000</v>
          </cell>
          <cell r="BR338">
            <v>45133</v>
          </cell>
          <cell r="BS338"/>
          <cell r="BT338">
            <v>45139</v>
          </cell>
          <cell r="BU338"/>
          <cell r="BV338"/>
          <cell r="BW338"/>
          <cell r="BX338" t="str">
            <v/>
          </cell>
          <cell r="BY338" t="str">
            <v>未把握</v>
          </cell>
          <cell r="BZ338"/>
          <cell r="CA338"/>
          <cell r="CB338" t="str">
            <v/>
          </cell>
          <cell r="CC338" t="str">
            <v/>
          </cell>
          <cell r="CD338"/>
          <cell r="CE338"/>
          <cell r="CF338" t="str">
            <v/>
          </cell>
          <cell r="CG338"/>
          <cell r="CH338"/>
          <cell r="CI338"/>
          <cell r="CJ338"/>
          <cell r="CK338"/>
          <cell r="CL338"/>
          <cell r="CM338"/>
          <cell r="CN338"/>
          <cell r="CO338" t="str">
            <v/>
          </cell>
          <cell r="CP338">
            <v>12.8</v>
          </cell>
          <cell r="CQ338">
            <v>1280</v>
          </cell>
          <cell r="CR338">
            <v>1728000</v>
          </cell>
          <cell r="CS338">
            <v>192000</v>
          </cell>
          <cell r="CT338">
            <v>1536000</v>
          </cell>
          <cell r="CU338" t="str">
            <v/>
          </cell>
          <cell r="CV338" t="str">
            <v/>
          </cell>
          <cell r="CW338" t="str">
            <v/>
          </cell>
          <cell r="CX338" t="str">
            <v/>
          </cell>
          <cell r="CY338" t="str">
            <v/>
          </cell>
          <cell r="CZ338" t="str">
            <v/>
          </cell>
          <cell r="DA338" t="str">
            <v/>
          </cell>
          <cell r="DB338" t="str">
            <v/>
          </cell>
          <cell r="DC338" t="str">
            <v/>
          </cell>
          <cell r="DD338">
            <v>1536000</v>
          </cell>
          <cell r="DE338">
            <v>1536000</v>
          </cell>
          <cell r="DF338" t="str">
            <v/>
          </cell>
          <cell r="DG338" t="str">
            <v/>
          </cell>
          <cell r="DH338">
            <v>1</v>
          </cell>
          <cell r="DI338">
            <v>123335</v>
          </cell>
          <cell r="DK338" t="str">
            <v>中野9</v>
          </cell>
          <cell r="DM338" t="str">
            <v>なし</v>
          </cell>
          <cell r="DN338" t="str">
            <v>無</v>
          </cell>
          <cell r="DO338" t="str">
            <v>－</v>
          </cell>
          <cell r="DQ338" t="str">
            <v>農家</v>
          </cell>
          <cell r="DR338" t="str">
            <v>◎</v>
          </cell>
          <cell r="DS338" t="str">
            <v>TR</v>
          </cell>
          <cell r="DT338" t="str">
            <v>○</v>
          </cell>
          <cell r="DU338" t="str">
            <v>□</v>
          </cell>
          <cell r="DV338" t="str">
            <v>◆</v>
          </cell>
          <cell r="DW338" t="str">
            <v>農家◎TR○□◆</v>
          </cell>
          <cell r="DX338" t="str">
            <v>1-1</v>
          </cell>
          <cell r="DY338">
            <v>135</v>
          </cell>
          <cell r="DZ338">
            <v>120</v>
          </cell>
          <cell r="EA338"/>
          <cell r="EB338"/>
          <cell r="EC338"/>
          <cell r="ED338">
            <v>209002</v>
          </cell>
          <cell r="EF338" t="str">
            <v>中野9-2-1,2</v>
          </cell>
          <cell r="EG338" t="str">
            <v>同</v>
          </cell>
          <cell r="EH338" t="str">
            <v>同</v>
          </cell>
          <cell r="EI338" t="str">
            <v/>
          </cell>
          <cell r="EJ338" t="str">
            <v/>
          </cell>
          <cell r="EK338" t="str">
            <v/>
          </cell>
          <cell r="EL338" t="str">
            <v/>
          </cell>
          <cell r="EM338" t="str">
            <v/>
          </cell>
          <cell r="EN338" t="str">
            <v/>
          </cell>
          <cell r="EO338">
            <v>104122</v>
          </cell>
          <cell r="EP338" t="str">
            <v>合田正樹</v>
          </cell>
          <cell r="EQ338" t="str">
            <v>南秋田郡大潟村字東３丁目３番地３５</v>
          </cell>
          <cell r="ER338">
            <v>104122</v>
          </cell>
          <cell r="ES338" t="str">
            <v>合田正樹</v>
          </cell>
          <cell r="ET338" t="str">
            <v>南秋田郡大潟村字東３丁目３番地３５</v>
          </cell>
          <cell r="EU338" t="str">
            <v>個人</v>
          </cell>
          <cell r="EV338">
            <v>104122</v>
          </cell>
          <cell r="EW338" t="str">
            <v>合田正樹</v>
          </cell>
          <cell r="EX338" t="str">
            <v>南秋田郡大潟村字東３丁目３番地３５</v>
          </cell>
          <cell r="EY338" t="str">
            <v>個人</v>
          </cell>
          <cell r="EZ338"/>
          <cell r="FA338"/>
          <cell r="FB338" t="str">
            <v>未把握</v>
          </cell>
          <cell r="FC338" t="str">
            <v/>
          </cell>
          <cell r="FD338">
            <v>999</v>
          </cell>
          <cell r="FE338" t="str">
            <v/>
          </cell>
          <cell r="FF338" t="str">
            <v>未把握</v>
          </cell>
          <cell r="FG338">
            <v>0</v>
          </cell>
          <cell r="FH338" t="str">
            <v>不可・繰越</v>
          </cell>
          <cell r="FJ338">
            <v>104122</v>
          </cell>
          <cell r="FK338">
            <v>1</v>
          </cell>
          <cell r="FL338">
            <v>1</v>
          </cell>
          <cell r="FM338"/>
        </row>
        <row r="339">
          <cell r="A339">
            <v>7471</v>
          </cell>
          <cell r="B339" t="str">
            <v>R5秋・期間外</v>
          </cell>
          <cell r="C339">
            <v>188</v>
          </cell>
          <cell r="D339" t="str">
            <v>R5</v>
          </cell>
          <cell r="E339">
            <v>1188</v>
          </cell>
          <cell r="F339" t="str">
            <v/>
          </cell>
          <cell r="G339" t="str">
            <v/>
          </cell>
          <cell r="H339" t="str">
            <v/>
          </cell>
          <cell r="I339" t="str">
            <v>◇</v>
          </cell>
          <cell r="J339" t="str">
            <v/>
          </cell>
          <cell r="K339" t="str">
            <v>4</v>
          </cell>
          <cell r="L339">
            <v>104123</v>
          </cell>
          <cell r="M339" t="str">
            <v>石原正博</v>
          </cell>
          <cell r="N339" t="str">
            <v>大潟村東3-3-36</v>
          </cell>
          <cell r="O339">
            <v>104123</v>
          </cell>
          <cell r="P339" t="str">
            <v>石原正博</v>
          </cell>
          <cell r="Q339" t="str">
            <v>同一農家</v>
          </cell>
          <cell r="R339" t="str">
            <v>○</v>
          </cell>
          <cell r="S339" t="str">
            <v>C</v>
          </cell>
          <cell r="T339" t="str">
            <v>D19</v>
          </cell>
          <cell r="U339" t="str">
            <v>東野</v>
          </cell>
          <cell r="V339">
            <v>15</v>
          </cell>
          <cell r="W339" t="str">
            <v>-</v>
          </cell>
          <cell r="X339" t="str">
            <v>2-1</v>
          </cell>
          <cell r="Y339"/>
          <cell r="Z339" t="str">
            <v>入植地</v>
          </cell>
          <cell r="AA339" t="str">
            <v>村内</v>
          </cell>
          <cell r="AB339">
            <v>12087</v>
          </cell>
          <cell r="AC339">
            <v>12</v>
          </cell>
          <cell r="AD339">
            <v>134.1</v>
          </cell>
          <cell r="AE339">
            <v>430</v>
          </cell>
          <cell r="AF339">
            <v>3.2065622669649518</v>
          </cell>
          <cell r="AG339">
            <v>3</v>
          </cell>
          <cell r="AH339">
            <v>3</v>
          </cell>
          <cell r="AI339">
            <v>0</v>
          </cell>
          <cell r="AJ339">
            <v>30</v>
          </cell>
          <cell r="AK339" t="str">
            <v>完結</v>
          </cell>
          <cell r="AL339" t="str">
            <v>30～50m未満</v>
          </cell>
          <cell r="AM339" t="str">
            <v>優先圃場</v>
          </cell>
          <cell r="AN339">
            <v>44873</v>
          </cell>
          <cell r="AO339" t="str">
            <v>小排D23-A右岸</v>
          </cell>
          <cell r="AP339">
            <v>5.6</v>
          </cell>
          <cell r="AQ339">
            <v>134.1</v>
          </cell>
          <cell r="AR339"/>
          <cell r="AS339"/>
          <cell r="AT339">
            <v>402.29999999999995</v>
          </cell>
          <cell r="AU339">
            <v>402.29999999999995</v>
          </cell>
          <cell r="AV339">
            <v>0</v>
          </cell>
          <cell r="AW339">
            <v>4</v>
          </cell>
          <cell r="AX339">
            <v>2.2999999999999545</v>
          </cell>
          <cell r="AY339" t="str">
            <v>10m未満</v>
          </cell>
          <cell r="AZ339"/>
          <cell r="BA339">
            <v>4</v>
          </cell>
          <cell r="BB339" t="str">
            <v>◎</v>
          </cell>
          <cell r="BC339"/>
          <cell r="BD339" t="str">
            <v>農業者</v>
          </cell>
          <cell r="BE339" t="str">
            <v>TR</v>
          </cell>
          <cell r="BF339" t="str">
            <v>140</v>
          </cell>
          <cell r="BG339" t="str">
            <v>100</v>
          </cell>
          <cell r="BH339" t="str">
            <v>◎</v>
          </cell>
          <cell r="BI339">
            <v>20</v>
          </cell>
          <cell r="BJ339" t="str">
            <v/>
          </cell>
          <cell r="BK339" t="str">
            <v/>
          </cell>
          <cell r="BL339" t="str">
            <v>◎</v>
          </cell>
          <cell r="BM339">
            <v>15</v>
          </cell>
          <cell r="BN339"/>
          <cell r="BO339" t="str">
            <v/>
          </cell>
          <cell r="BP339">
            <v>135</v>
          </cell>
          <cell r="BQ339">
            <v>540000</v>
          </cell>
          <cell r="BR339">
            <v>45134</v>
          </cell>
          <cell r="BS339"/>
          <cell r="BT339">
            <v>45139</v>
          </cell>
          <cell r="BU339"/>
          <cell r="BV339"/>
          <cell r="BW339"/>
          <cell r="BX339" t="str">
            <v/>
          </cell>
          <cell r="BY339" t="str">
            <v>未把握</v>
          </cell>
          <cell r="BZ339"/>
          <cell r="CA339"/>
          <cell r="CB339" t="str">
            <v/>
          </cell>
          <cell r="CC339" t="str">
            <v/>
          </cell>
          <cell r="CD339"/>
          <cell r="CE339"/>
          <cell r="CF339" t="str">
            <v/>
          </cell>
          <cell r="CG339"/>
          <cell r="CH339"/>
          <cell r="CI339"/>
          <cell r="CJ339"/>
          <cell r="CK339"/>
          <cell r="CL339"/>
          <cell r="CM339"/>
          <cell r="CN339"/>
          <cell r="CO339" t="str">
            <v/>
          </cell>
          <cell r="CP339">
            <v>4</v>
          </cell>
          <cell r="CQ339">
            <v>400</v>
          </cell>
          <cell r="CR339">
            <v>540000</v>
          </cell>
          <cell r="CS339">
            <v>60000</v>
          </cell>
          <cell r="CT339">
            <v>480000</v>
          </cell>
          <cell r="CU339" t="str">
            <v/>
          </cell>
          <cell r="CV339" t="str">
            <v/>
          </cell>
          <cell r="CW339" t="str">
            <v/>
          </cell>
          <cell r="CX339" t="str">
            <v/>
          </cell>
          <cell r="CY339" t="str">
            <v/>
          </cell>
          <cell r="CZ339" t="str">
            <v/>
          </cell>
          <cell r="DA339" t="str">
            <v/>
          </cell>
          <cell r="DB339" t="str">
            <v/>
          </cell>
          <cell r="DC339" t="str">
            <v/>
          </cell>
          <cell r="DD339">
            <v>480000</v>
          </cell>
          <cell r="DE339">
            <v>480000</v>
          </cell>
          <cell r="DF339" t="str">
            <v/>
          </cell>
          <cell r="DG339" t="str">
            <v/>
          </cell>
          <cell r="DH339">
            <v>1</v>
          </cell>
          <cell r="DI339">
            <v>123336</v>
          </cell>
          <cell r="DK339" t="str">
            <v>東野15</v>
          </cell>
          <cell r="DM339" t="str">
            <v>なし</v>
          </cell>
          <cell r="DN339" t="str">
            <v>無</v>
          </cell>
          <cell r="DO339" t="str">
            <v>－</v>
          </cell>
          <cell r="DQ339" t="str">
            <v>農家</v>
          </cell>
          <cell r="DR339" t="str">
            <v>◎</v>
          </cell>
          <cell r="DS339" t="str">
            <v>TR</v>
          </cell>
          <cell r="DT339" t="str">
            <v>○</v>
          </cell>
          <cell r="DU339" t="str">
            <v>□</v>
          </cell>
          <cell r="DV339" t="str">
            <v>◆</v>
          </cell>
          <cell r="DW339" t="str">
            <v>農家◎TR○□◆</v>
          </cell>
          <cell r="DX339" t="str">
            <v>1-1</v>
          </cell>
          <cell r="DY339">
            <v>135</v>
          </cell>
          <cell r="DZ339">
            <v>120</v>
          </cell>
          <cell r="EA339"/>
          <cell r="EB339"/>
          <cell r="EC339"/>
          <cell r="ED339">
            <v>415002</v>
          </cell>
          <cell r="EF339" t="str">
            <v>東野15-2-1</v>
          </cell>
          <cell r="EG339" t="str">
            <v>同</v>
          </cell>
          <cell r="EH339" t="str">
            <v>異</v>
          </cell>
          <cell r="EI339" t="str">
            <v>同</v>
          </cell>
          <cell r="EJ339" t="str">
            <v>同</v>
          </cell>
          <cell r="EK339" t="str">
            <v>家族間</v>
          </cell>
          <cell r="EL339" t="str">
            <v/>
          </cell>
          <cell r="EM339" t="str">
            <v/>
          </cell>
          <cell r="EN339" t="str">
            <v/>
          </cell>
          <cell r="EO339">
            <v>104123</v>
          </cell>
          <cell r="EP339" t="str">
            <v>石原正博</v>
          </cell>
          <cell r="EQ339" t="str">
            <v>南秋田郡大潟村字東３丁目３番地３６</v>
          </cell>
          <cell r="ER339">
            <v>999158</v>
          </cell>
          <cell r="ES339" t="str">
            <v>石原琢也</v>
          </cell>
          <cell r="ET339" t="str">
            <v>南秋田郡大潟村字東３丁目３番地３６</v>
          </cell>
          <cell r="EU339" t="str">
            <v>個人</v>
          </cell>
          <cell r="EV339">
            <v>104123</v>
          </cell>
          <cell r="EW339" t="str">
            <v>石原正博</v>
          </cell>
          <cell r="EX339" t="str">
            <v>南秋田郡大潟村字東３丁目３番地３６</v>
          </cell>
          <cell r="EY339" t="str">
            <v>個人</v>
          </cell>
          <cell r="EZ339" t="str">
            <v>以外</v>
          </cell>
          <cell r="FA339" t="str">
            <v>馬場昌寛</v>
          </cell>
          <cell r="FB339" t="str">
            <v>未把握</v>
          </cell>
          <cell r="FC339" t="str">
            <v/>
          </cell>
          <cell r="FD339">
            <v>999</v>
          </cell>
          <cell r="FE339" t="str">
            <v/>
          </cell>
          <cell r="FF339" t="str">
            <v>未把握</v>
          </cell>
          <cell r="FG339">
            <v>0</v>
          </cell>
          <cell r="FH339" t="str">
            <v>不可・繰越</v>
          </cell>
          <cell r="FJ339">
            <v>104123</v>
          </cell>
          <cell r="FK339">
            <v>1</v>
          </cell>
          <cell r="FL339">
            <v>1</v>
          </cell>
          <cell r="FM339"/>
        </row>
        <row r="340">
          <cell r="A340">
            <v>7472</v>
          </cell>
          <cell r="B340" t="str">
            <v>R5秋・期間外</v>
          </cell>
          <cell r="C340">
            <v>188</v>
          </cell>
          <cell r="D340" t="str">
            <v>R5</v>
          </cell>
          <cell r="E340">
            <v>1188</v>
          </cell>
          <cell r="F340" t="str">
            <v/>
          </cell>
          <cell r="G340" t="str">
            <v/>
          </cell>
          <cell r="H340" t="str">
            <v/>
          </cell>
          <cell r="I340" t="str">
            <v>◇</v>
          </cell>
          <cell r="J340" t="str">
            <v/>
          </cell>
          <cell r="K340" t="str">
            <v>4</v>
          </cell>
          <cell r="L340">
            <v>104123</v>
          </cell>
          <cell r="M340" t="str">
            <v>石原正博</v>
          </cell>
          <cell r="N340" t="str">
            <v>大潟村東3-3-36</v>
          </cell>
          <cell r="O340">
            <v>104123</v>
          </cell>
          <cell r="P340" t="str">
            <v>石原正博</v>
          </cell>
          <cell r="Q340" t="str">
            <v>同一農家</v>
          </cell>
          <cell r="R340" t="str">
            <v>○</v>
          </cell>
          <cell r="S340" t="str">
            <v>C</v>
          </cell>
          <cell r="T340" t="str">
            <v>D19</v>
          </cell>
          <cell r="U340" t="str">
            <v>東野</v>
          </cell>
          <cell r="V340">
            <v>15</v>
          </cell>
          <cell r="W340" t="str">
            <v>-</v>
          </cell>
          <cell r="X340" t="str">
            <v>2-2,21</v>
          </cell>
          <cell r="Y340"/>
          <cell r="Z340" t="str">
            <v>入植地</v>
          </cell>
          <cell r="AA340" t="str">
            <v>村内</v>
          </cell>
          <cell r="AB340">
            <v>16536</v>
          </cell>
          <cell r="AC340">
            <v>16.5</v>
          </cell>
          <cell r="AD340">
            <v>132.5</v>
          </cell>
          <cell r="AE340">
            <v>330</v>
          </cell>
          <cell r="AF340">
            <v>2.4905660377358489</v>
          </cell>
          <cell r="AG340">
            <v>3</v>
          </cell>
          <cell r="AH340">
            <v>2</v>
          </cell>
          <cell r="AI340">
            <v>1</v>
          </cell>
          <cell r="AJ340">
            <v>0</v>
          </cell>
          <cell r="AK340" t="str">
            <v>完結</v>
          </cell>
          <cell r="AL340" t="str">
            <v>残無</v>
          </cell>
          <cell r="AM340" t="str">
            <v>優先圃場</v>
          </cell>
          <cell r="AN340">
            <v>44873</v>
          </cell>
          <cell r="AO340" t="str">
            <v>小排D23-A右岸</v>
          </cell>
          <cell r="AP340">
            <v>5.6</v>
          </cell>
          <cell r="AQ340">
            <v>132.5</v>
          </cell>
          <cell r="AR340"/>
          <cell r="AS340"/>
          <cell r="AT340">
            <v>397.5</v>
          </cell>
          <cell r="AU340">
            <v>397.5</v>
          </cell>
          <cell r="AV340">
            <v>0</v>
          </cell>
          <cell r="AW340">
            <v>3.9</v>
          </cell>
          <cell r="AX340">
            <v>67.5</v>
          </cell>
          <cell r="AY340" t="str">
            <v>50～75m未満</v>
          </cell>
          <cell r="AZ340"/>
          <cell r="BA340">
            <v>3.3</v>
          </cell>
          <cell r="BB340" t="str">
            <v>◎</v>
          </cell>
          <cell r="BC340"/>
          <cell r="BD340" t="str">
            <v>農業者</v>
          </cell>
          <cell r="BE340" t="str">
            <v>TR</v>
          </cell>
          <cell r="BF340" t="str">
            <v>140</v>
          </cell>
          <cell r="BG340" t="str">
            <v>100</v>
          </cell>
          <cell r="BH340" t="str">
            <v>◎</v>
          </cell>
          <cell r="BI340">
            <v>20</v>
          </cell>
          <cell r="BJ340" t="str">
            <v/>
          </cell>
          <cell r="BK340" t="str">
            <v/>
          </cell>
          <cell r="BL340" t="str">
            <v>◎</v>
          </cell>
          <cell r="BM340">
            <v>15</v>
          </cell>
          <cell r="BN340"/>
          <cell r="BO340" t="str">
            <v/>
          </cell>
          <cell r="BP340">
            <v>135</v>
          </cell>
          <cell r="BQ340">
            <v>445500</v>
          </cell>
          <cell r="BR340">
            <v>45134</v>
          </cell>
          <cell r="BS340"/>
          <cell r="BT340">
            <v>45139</v>
          </cell>
          <cell r="BU340"/>
          <cell r="BV340"/>
          <cell r="BW340"/>
          <cell r="BX340" t="str">
            <v/>
          </cell>
          <cell r="BY340" t="str">
            <v>未把握</v>
          </cell>
          <cell r="BZ340"/>
          <cell r="CA340"/>
          <cell r="CB340" t="str">
            <v/>
          </cell>
          <cell r="CC340" t="str">
            <v/>
          </cell>
          <cell r="CD340"/>
          <cell r="CE340"/>
          <cell r="CF340" t="str">
            <v/>
          </cell>
          <cell r="CG340"/>
          <cell r="CH340"/>
          <cell r="CI340"/>
          <cell r="CJ340"/>
          <cell r="CK340"/>
          <cell r="CL340"/>
          <cell r="CM340"/>
          <cell r="CN340"/>
          <cell r="CO340" t="str">
            <v/>
          </cell>
          <cell r="CP340">
            <v>3.3</v>
          </cell>
          <cell r="CQ340">
            <v>330</v>
          </cell>
          <cell r="CR340">
            <v>445500</v>
          </cell>
          <cell r="CS340">
            <v>49500</v>
          </cell>
          <cell r="CT340">
            <v>396000</v>
          </cell>
          <cell r="CU340" t="str">
            <v/>
          </cell>
          <cell r="CV340" t="str">
            <v/>
          </cell>
          <cell r="CW340" t="str">
            <v/>
          </cell>
          <cell r="CX340" t="str">
            <v/>
          </cell>
          <cell r="CY340" t="str">
            <v/>
          </cell>
          <cell r="CZ340" t="str">
            <v/>
          </cell>
          <cell r="DA340" t="str">
            <v/>
          </cell>
          <cell r="DB340" t="str">
            <v/>
          </cell>
          <cell r="DC340" t="str">
            <v/>
          </cell>
          <cell r="DD340">
            <v>396000</v>
          </cell>
          <cell r="DE340">
            <v>396000</v>
          </cell>
          <cell r="DF340" t="str">
            <v/>
          </cell>
          <cell r="DG340" t="str">
            <v/>
          </cell>
          <cell r="DH340">
            <v>1</v>
          </cell>
          <cell r="DI340">
            <v>123336</v>
          </cell>
          <cell r="DK340" t="str">
            <v>東野15</v>
          </cell>
          <cell r="DM340" t="str">
            <v>なし</v>
          </cell>
          <cell r="DN340" t="str">
            <v>無</v>
          </cell>
          <cell r="DO340" t="str">
            <v>－</v>
          </cell>
          <cell r="DQ340" t="str">
            <v>農家</v>
          </cell>
          <cell r="DR340" t="str">
            <v>◎</v>
          </cell>
          <cell r="DS340" t="str">
            <v>TR</v>
          </cell>
          <cell r="DT340" t="str">
            <v>○</v>
          </cell>
          <cell r="DU340" t="str">
            <v>□</v>
          </cell>
          <cell r="DV340" t="str">
            <v>◆</v>
          </cell>
          <cell r="DW340" t="str">
            <v>農家◎TR○□◆</v>
          </cell>
          <cell r="DX340" t="str">
            <v>1-1</v>
          </cell>
          <cell r="DY340">
            <v>135</v>
          </cell>
          <cell r="DZ340">
            <v>120</v>
          </cell>
          <cell r="EA340"/>
          <cell r="EB340"/>
          <cell r="EC340"/>
          <cell r="ED340">
            <v>415002</v>
          </cell>
          <cell r="EF340" t="str">
            <v>東野15-2-2,21</v>
          </cell>
          <cell r="EG340" t="str">
            <v>同</v>
          </cell>
          <cell r="EH340" t="str">
            <v>異</v>
          </cell>
          <cell r="EI340" t="str">
            <v>同</v>
          </cell>
          <cell r="EJ340" t="str">
            <v>同</v>
          </cell>
          <cell r="EK340" t="str">
            <v>家族間</v>
          </cell>
          <cell r="EL340" t="str">
            <v/>
          </cell>
          <cell r="EM340" t="str">
            <v/>
          </cell>
          <cell r="EN340" t="str">
            <v/>
          </cell>
          <cell r="EO340">
            <v>104123</v>
          </cell>
          <cell r="EP340" t="str">
            <v>石原正博</v>
          </cell>
          <cell r="EQ340" t="str">
            <v>南秋田郡大潟村字東３丁目３番地３６</v>
          </cell>
          <cell r="ER340">
            <v>999158</v>
          </cell>
          <cell r="ES340" t="str">
            <v>石原琢也</v>
          </cell>
          <cell r="ET340" t="str">
            <v>南秋田郡大潟村字東３丁目３番地３６</v>
          </cell>
          <cell r="EU340" t="str">
            <v>個人</v>
          </cell>
          <cell r="EV340">
            <v>104123</v>
          </cell>
          <cell r="EW340" t="str">
            <v>石原正博</v>
          </cell>
          <cell r="EX340" t="str">
            <v>南秋田郡大潟村字東３丁目３番地３６</v>
          </cell>
          <cell r="EY340" t="str">
            <v>個人</v>
          </cell>
          <cell r="EZ340" t="str">
            <v>以外</v>
          </cell>
          <cell r="FA340" t="str">
            <v>馬場昌寛</v>
          </cell>
          <cell r="FB340" t="str">
            <v>未把握</v>
          </cell>
          <cell r="FC340" t="str">
            <v/>
          </cell>
          <cell r="FD340">
            <v>999</v>
          </cell>
          <cell r="FE340" t="str">
            <v/>
          </cell>
          <cell r="FF340" t="str">
            <v>未把握</v>
          </cell>
          <cell r="FG340">
            <v>0</v>
          </cell>
          <cell r="FH340" t="str">
            <v>不可・繰越</v>
          </cell>
          <cell r="FJ340">
            <v>104123</v>
          </cell>
          <cell r="FK340">
            <v>2</v>
          </cell>
          <cell r="FL340">
            <v>2</v>
          </cell>
          <cell r="FM340"/>
        </row>
        <row r="341">
          <cell r="A341">
            <v>7478</v>
          </cell>
          <cell r="B341" t="str">
            <v>R5秋・期間外</v>
          </cell>
          <cell r="C341">
            <v>188</v>
          </cell>
          <cell r="D341" t="str">
            <v>R5</v>
          </cell>
          <cell r="E341">
            <v>1188</v>
          </cell>
          <cell r="F341" t="str">
            <v/>
          </cell>
          <cell r="G341" t="str">
            <v/>
          </cell>
          <cell r="H341" t="str">
            <v/>
          </cell>
          <cell r="I341" t="str">
            <v>◇</v>
          </cell>
          <cell r="J341" t="str">
            <v/>
          </cell>
          <cell r="K341" t="str">
            <v>4</v>
          </cell>
          <cell r="L341">
            <v>104123</v>
          </cell>
          <cell r="M341" t="str">
            <v>石原正博</v>
          </cell>
          <cell r="N341" t="str">
            <v>大潟村東3-3-36</v>
          </cell>
          <cell r="O341">
            <v>104123</v>
          </cell>
          <cell r="P341" t="str">
            <v>石原正博</v>
          </cell>
          <cell r="Q341" t="str">
            <v>同一農家</v>
          </cell>
          <cell r="R341" t="str">
            <v>○</v>
          </cell>
          <cell r="S341" t="str">
            <v>C</v>
          </cell>
          <cell r="T341" t="str">
            <v>D19</v>
          </cell>
          <cell r="U341" t="str">
            <v>東野</v>
          </cell>
          <cell r="V341">
            <v>15</v>
          </cell>
          <cell r="W341" t="str">
            <v>-</v>
          </cell>
          <cell r="X341" t="str">
            <v>11-1</v>
          </cell>
          <cell r="Y341"/>
          <cell r="Z341" t="str">
            <v>入植地</v>
          </cell>
          <cell r="AA341" t="str">
            <v>村内</v>
          </cell>
          <cell r="AB341">
            <v>15267</v>
          </cell>
          <cell r="AC341">
            <v>15.2</v>
          </cell>
          <cell r="AD341">
            <v>146.4</v>
          </cell>
          <cell r="AE341">
            <v>205.30000000000018</v>
          </cell>
          <cell r="AF341">
            <v>1.4023224043715858</v>
          </cell>
          <cell r="AG341">
            <v>2</v>
          </cell>
          <cell r="AH341">
            <v>1</v>
          </cell>
          <cell r="AI341">
            <v>1</v>
          </cell>
          <cell r="AJ341">
            <v>5.3</v>
          </cell>
          <cell r="AK341" t="str">
            <v>完結</v>
          </cell>
          <cell r="AL341" t="str">
            <v>10m未満</v>
          </cell>
          <cell r="AM341" t="str">
            <v/>
          </cell>
          <cell r="AN341">
            <v>44890</v>
          </cell>
          <cell r="AO341" t="str">
            <v>小排D19-B右岸</v>
          </cell>
          <cell r="AP341">
            <v>5.0999999999999996</v>
          </cell>
          <cell r="AQ341">
            <v>146.4</v>
          </cell>
          <cell r="AR341"/>
          <cell r="AS341"/>
          <cell r="AT341">
            <v>292.8</v>
          </cell>
          <cell r="AU341">
            <v>292.8</v>
          </cell>
          <cell r="AV341">
            <v>0</v>
          </cell>
          <cell r="AW341">
            <v>2.9</v>
          </cell>
          <cell r="AX341">
            <v>92.800000000000011</v>
          </cell>
          <cell r="AY341" t="str">
            <v>75～100m未満</v>
          </cell>
          <cell r="AZ341"/>
          <cell r="BA341">
            <v>2</v>
          </cell>
          <cell r="BB341" t="str">
            <v>◎</v>
          </cell>
          <cell r="BC341"/>
          <cell r="BD341" t="str">
            <v>農業者</v>
          </cell>
          <cell r="BE341" t="str">
            <v>TR</v>
          </cell>
          <cell r="BF341" t="str">
            <v>140</v>
          </cell>
          <cell r="BG341" t="str">
            <v>100</v>
          </cell>
          <cell r="BH341" t="str">
            <v>◎</v>
          </cell>
          <cell r="BI341">
            <v>20</v>
          </cell>
          <cell r="BJ341" t="str">
            <v/>
          </cell>
          <cell r="BK341" t="str">
            <v/>
          </cell>
          <cell r="BL341" t="str">
            <v>◎</v>
          </cell>
          <cell r="BM341">
            <v>15</v>
          </cell>
          <cell r="BN341"/>
          <cell r="BO341" t="str">
            <v/>
          </cell>
          <cell r="BP341">
            <v>135</v>
          </cell>
          <cell r="BQ341">
            <v>270000</v>
          </cell>
          <cell r="BR341">
            <v>45134</v>
          </cell>
          <cell r="BS341"/>
          <cell r="BT341">
            <v>45139</v>
          </cell>
          <cell r="BU341"/>
          <cell r="BV341"/>
          <cell r="BW341"/>
          <cell r="BX341" t="str">
            <v/>
          </cell>
          <cell r="BY341" t="str">
            <v>未把握</v>
          </cell>
          <cell r="BZ341"/>
          <cell r="CA341"/>
          <cell r="CB341" t="str">
            <v/>
          </cell>
          <cell r="CC341" t="str">
            <v/>
          </cell>
          <cell r="CD341"/>
          <cell r="CE341"/>
          <cell r="CF341" t="str">
            <v/>
          </cell>
          <cell r="CG341"/>
          <cell r="CH341"/>
          <cell r="CI341"/>
          <cell r="CJ341"/>
          <cell r="CK341"/>
          <cell r="CL341"/>
          <cell r="CM341"/>
          <cell r="CN341"/>
          <cell r="CO341" t="str">
            <v/>
          </cell>
          <cell r="CP341">
            <v>2</v>
          </cell>
          <cell r="CQ341">
            <v>200</v>
          </cell>
          <cell r="CR341">
            <v>270000</v>
          </cell>
          <cell r="CS341">
            <v>30000</v>
          </cell>
          <cell r="CT341">
            <v>240000</v>
          </cell>
          <cell r="CU341" t="str">
            <v/>
          </cell>
          <cell r="CV341" t="str">
            <v/>
          </cell>
          <cell r="CW341" t="str">
            <v/>
          </cell>
          <cell r="CX341" t="str">
            <v/>
          </cell>
          <cell r="CY341" t="str">
            <v/>
          </cell>
          <cell r="CZ341" t="str">
            <v/>
          </cell>
          <cell r="DA341" t="str">
            <v/>
          </cell>
          <cell r="DB341" t="str">
            <v/>
          </cell>
          <cell r="DC341" t="str">
            <v/>
          </cell>
          <cell r="DD341">
            <v>240000</v>
          </cell>
          <cell r="DE341">
            <v>240000</v>
          </cell>
          <cell r="DF341" t="str">
            <v/>
          </cell>
          <cell r="DG341" t="str">
            <v/>
          </cell>
          <cell r="DH341">
            <v>1</v>
          </cell>
          <cell r="DI341">
            <v>123336</v>
          </cell>
          <cell r="DK341" t="str">
            <v>東野15</v>
          </cell>
          <cell r="DM341" t="str">
            <v>なし</v>
          </cell>
          <cell r="DN341" t="str">
            <v>無</v>
          </cell>
          <cell r="DO341" t="str">
            <v>－</v>
          </cell>
          <cell r="DQ341" t="str">
            <v>農家</v>
          </cell>
          <cell r="DR341" t="str">
            <v>◎</v>
          </cell>
          <cell r="DS341" t="str">
            <v>TR</v>
          </cell>
          <cell r="DT341" t="str">
            <v>○</v>
          </cell>
          <cell r="DU341" t="str">
            <v>□</v>
          </cell>
          <cell r="DV341" t="str">
            <v>◆</v>
          </cell>
          <cell r="DW341" t="str">
            <v>農家◎TR○□◆</v>
          </cell>
          <cell r="DX341" t="str">
            <v>1-1</v>
          </cell>
          <cell r="DY341">
            <v>135</v>
          </cell>
          <cell r="DZ341">
            <v>120</v>
          </cell>
          <cell r="EA341"/>
          <cell r="EB341"/>
          <cell r="EC341"/>
          <cell r="ED341">
            <v>415011</v>
          </cell>
          <cell r="EF341" t="str">
            <v>東野15-11-1</v>
          </cell>
          <cell r="EG341" t="str">
            <v>同</v>
          </cell>
          <cell r="EH341" t="str">
            <v>異</v>
          </cell>
          <cell r="EI341" t="str">
            <v>同</v>
          </cell>
          <cell r="EJ341" t="str">
            <v>同</v>
          </cell>
          <cell r="EK341" t="str">
            <v>家族間</v>
          </cell>
          <cell r="EL341" t="str">
            <v/>
          </cell>
          <cell r="EM341" t="str">
            <v/>
          </cell>
          <cell r="EN341" t="str">
            <v/>
          </cell>
          <cell r="EO341">
            <v>104123</v>
          </cell>
          <cell r="EP341" t="str">
            <v>石原正博</v>
          </cell>
          <cell r="EQ341" t="str">
            <v>南秋田郡大潟村字東３丁目３番地３６</v>
          </cell>
          <cell r="ER341">
            <v>999158</v>
          </cell>
          <cell r="ES341" t="str">
            <v>石原琢也</v>
          </cell>
          <cell r="ET341" t="str">
            <v>南秋田郡大潟村字東３丁目３番地３６</v>
          </cell>
          <cell r="EU341" t="str">
            <v>個人</v>
          </cell>
          <cell r="EV341">
            <v>104123</v>
          </cell>
          <cell r="EW341" t="str">
            <v>石原正博</v>
          </cell>
          <cell r="EX341" t="str">
            <v>南秋田郡大潟村字東３丁目３番地３６</v>
          </cell>
          <cell r="EY341" t="str">
            <v>個人</v>
          </cell>
          <cell r="EZ341" t="str">
            <v>以外</v>
          </cell>
          <cell r="FA341" t="str">
            <v>馬場昌寛</v>
          </cell>
          <cell r="FB341" t="str">
            <v>未把握</v>
          </cell>
          <cell r="FC341" t="str">
            <v/>
          </cell>
          <cell r="FD341">
            <v>999</v>
          </cell>
          <cell r="FE341" t="str">
            <v/>
          </cell>
          <cell r="FF341" t="str">
            <v>未把握</v>
          </cell>
          <cell r="FG341">
            <v>0</v>
          </cell>
          <cell r="FH341" t="str">
            <v>不可・繰越</v>
          </cell>
          <cell r="FJ341">
            <v>104123</v>
          </cell>
          <cell r="FK341">
            <v>3</v>
          </cell>
          <cell r="FL341">
            <v>1</v>
          </cell>
          <cell r="FM341"/>
        </row>
        <row r="342">
          <cell r="A342">
            <v>7480</v>
          </cell>
          <cell r="B342" t="str">
            <v>R5秋・期間外</v>
          </cell>
          <cell r="C342">
            <v>188</v>
          </cell>
          <cell r="D342" t="str">
            <v>R5</v>
          </cell>
          <cell r="E342">
            <v>1188</v>
          </cell>
          <cell r="F342" t="str">
            <v/>
          </cell>
          <cell r="G342" t="str">
            <v/>
          </cell>
          <cell r="H342" t="str">
            <v/>
          </cell>
          <cell r="I342" t="str">
            <v>◇</v>
          </cell>
          <cell r="J342" t="str">
            <v/>
          </cell>
          <cell r="K342" t="str">
            <v>4</v>
          </cell>
          <cell r="L342">
            <v>104123</v>
          </cell>
          <cell r="M342" t="str">
            <v>石原正博</v>
          </cell>
          <cell r="N342" t="str">
            <v>大潟村東3-3-36</v>
          </cell>
          <cell r="O342">
            <v>104123</v>
          </cell>
          <cell r="P342" t="str">
            <v>石原正博</v>
          </cell>
          <cell r="Q342" t="str">
            <v>同一農家</v>
          </cell>
          <cell r="R342" t="str">
            <v>○</v>
          </cell>
          <cell r="S342" t="str">
            <v>C</v>
          </cell>
          <cell r="T342" t="str">
            <v>D19</v>
          </cell>
          <cell r="U342" t="str">
            <v>東野</v>
          </cell>
          <cell r="V342">
            <v>15</v>
          </cell>
          <cell r="W342" t="str">
            <v>-</v>
          </cell>
          <cell r="X342" t="str">
            <v>16</v>
          </cell>
          <cell r="Y342"/>
          <cell r="Z342" t="str">
            <v>入植地</v>
          </cell>
          <cell r="AA342" t="str">
            <v>村内</v>
          </cell>
          <cell r="AB342">
            <v>15114</v>
          </cell>
          <cell r="AC342">
            <v>15.1</v>
          </cell>
          <cell r="AD342">
            <v>145.5</v>
          </cell>
          <cell r="AE342">
            <v>195.30000000000018</v>
          </cell>
          <cell r="AF342">
            <v>1.3422680412371146</v>
          </cell>
          <cell r="AG342">
            <v>2</v>
          </cell>
          <cell r="AH342">
            <v>1</v>
          </cell>
          <cell r="AI342">
            <v>1</v>
          </cell>
          <cell r="AJ342">
            <v>5.3</v>
          </cell>
          <cell r="AK342" t="str">
            <v>完結</v>
          </cell>
          <cell r="AL342" t="str">
            <v>10m未満</v>
          </cell>
          <cell r="AM342" t="str">
            <v/>
          </cell>
          <cell r="AN342">
            <v>44890</v>
          </cell>
          <cell r="AO342" t="str">
            <v>小排D19-A左岸</v>
          </cell>
          <cell r="AP342">
            <v>4.3</v>
          </cell>
          <cell r="AQ342">
            <v>145.5</v>
          </cell>
          <cell r="AR342" t="str">
            <v>不形成</v>
          </cell>
          <cell r="AS342" t="str">
            <v>手入力</v>
          </cell>
          <cell r="AT342">
            <v>287.60000000000002</v>
          </cell>
          <cell r="AU342">
            <v>287.60000000000002</v>
          </cell>
          <cell r="AV342">
            <v>0</v>
          </cell>
          <cell r="AW342">
            <v>2.8</v>
          </cell>
          <cell r="AX342">
            <v>97.600000000000023</v>
          </cell>
          <cell r="AY342" t="str">
            <v>75～100m未満</v>
          </cell>
          <cell r="AZ342"/>
          <cell r="BA342">
            <v>1.9</v>
          </cell>
          <cell r="BB342" t="str">
            <v>◎</v>
          </cell>
          <cell r="BC342"/>
          <cell r="BD342" t="str">
            <v>農業者</v>
          </cell>
          <cell r="BE342" t="str">
            <v>TR</v>
          </cell>
          <cell r="BF342" t="str">
            <v>140</v>
          </cell>
          <cell r="BG342" t="str">
            <v>100</v>
          </cell>
          <cell r="BH342" t="str">
            <v>◎</v>
          </cell>
          <cell r="BI342">
            <v>20</v>
          </cell>
          <cell r="BJ342" t="str">
            <v/>
          </cell>
          <cell r="BK342" t="str">
            <v/>
          </cell>
          <cell r="BL342" t="str">
            <v>◎</v>
          </cell>
          <cell r="BM342">
            <v>15</v>
          </cell>
          <cell r="BN342"/>
          <cell r="BO342" t="str">
            <v/>
          </cell>
          <cell r="BP342">
            <v>135</v>
          </cell>
          <cell r="BQ342">
            <v>256500</v>
          </cell>
          <cell r="BR342">
            <v>45134</v>
          </cell>
          <cell r="BS342"/>
          <cell r="BT342">
            <v>45139</v>
          </cell>
          <cell r="BU342"/>
          <cell r="BV342"/>
          <cell r="BW342"/>
          <cell r="BX342" t="str">
            <v/>
          </cell>
          <cell r="BY342" t="str">
            <v>未把握</v>
          </cell>
          <cell r="BZ342"/>
          <cell r="CA342"/>
          <cell r="CB342" t="str">
            <v/>
          </cell>
          <cell r="CC342" t="str">
            <v/>
          </cell>
          <cell r="CD342"/>
          <cell r="CE342"/>
          <cell r="CF342" t="str">
            <v/>
          </cell>
          <cell r="CG342"/>
          <cell r="CH342"/>
          <cell r="CI342"/>
          <cell r="CJ342"/>
          <cell r="CK342"/>
          <cell r="CL342"/>
          <cell r="CM342"/>
          <cell r="CN342"/>
          <cell r="CO342" t="str">
            <v/>
          </cell>
          <cell r="CP342">
            <v>1.9</v>
          </cell>
          <cell r="CQ342">
            <v>190</v>
          </cell>
          <cell r="CR342">
            <v>256500</v>
          </cell>
          <cell r="CS342">
            <v>28500</v>
          </cell>
          <cell r="CT342">
            <v>228000</v>
          </cell>
          <cell r="CU342" t="str">
            <v/>
          </cell>
          <cell r="CV342" t="str">
            <v/>
          </cell>
          <cell r="CW342" t="str">
            <v/>
          </cell>
          <cell r="CX342" t="str">
            <v/>
          </cell>
          <cell r="CY342" t="str">
            <v/>
          </cell>
          <cell r="CZ342" t="str">
            <v/>
          </cell>
          <cell r="DA342" t="str">
            <v/>
          </cell>
          <cell r="DB342" t="str">
            <v/>
          </cell>
          <cell r="DC342" t="str">
            <v/>
          </cell>
          <cell r="DD342">
            <v>228000</v>
          </cell>
          <cell r="DE342">
            <v>228000</v>
          </cell>
          <cell r="DF342" t="str">
            <v/>
          </cell>
          <cell r="DG342" t="str">
            <v/>
          </cell>
          <cell r="DH342">
            <v>1</v>
          </cell>
          <cell r="DI342">
            <v>123336</v>
          </cell>
          <cell r="DK342" t="str">
            <v>東野15</v>
          </cell>
          <cell r="DM342" t="str">
            <v>なし</v>
          </cell>
          <cell r="DN342" t="str">
            <v>無</v>
          </cell>
          <cell r="DO342" t="str">
            <v>－</v>
          </cell>
          <cell r="DQ342" t="str">
            <v>農家</v>
          </cell>
          <cell r="DR342" t="str">
            <v>◎</v>
          </cell>
          <cell r="DS342" t="str">
            <v>TR</v>
          </cell>
          <cell r="DT342" t="str">
            <v>○</v>
          </cell>
          <cell r="DU342" t="str">
            <v>□</v>
          </cell>
          <cell r="DV342" t="str">
            <v>◆</v>
          </cell>
          <cell r="DW342" t="str">
            <v>農家◎TR○□◆</v>
          </cell>
          <cell r="DX342" t="str">
            <v>1-1</v>
          </cell>
          <cell r="DY342">
            <v>135</v>
          </cell>
          <cell r="DZ342">
            <v>120</v>
          </cell>
          <cell r="EA342"/>
          <cell r="EB342"/>
          <cell r="EC342"/>
          <cell r="ED342">
            <v>415016</v>
          </cell>
          <cell r="EF342" t="str">
            <v>東野15-16</v>
          </cell>
          <cell r="EG342" t="str">
            <v>同</v>
          </cell>
          <cell r="EH342" t="str">
            <v>異</v>
          </cell>
          <cell r="EI342" t="str">
            <v>同</v>
          </cell>
          <cell r="EJ342" t="str">
            <v>同</v>
          </cell>
          <cell r="EK342" t="str">
            <v>家族間</v>
          </cell>
          <cell r="EL342" t="str">
            <v/>
          </cell>
          <cell r="EM342" t="str">
            <v/>
          </cell>
          <cell r="EN342" t="str">
            <v/>
          </cell>
          <cell r="EO342">
            <v>104123</v>
          </cell>
          <cell r="EP342" t="str">
            <v>石原正博</v>
          </cell>
          <cell r="EQ342" t="str">
            <v>南秋田郡大潟村字東３丁目３番地３６</v>
          </cell>
          <cell r="ER342">
            <v>999158</v>
          </cell>
          <cell r="ES342" t="str">
            <v>石原琢也</v>
          </cell>
          <cell r="ET342" t="str">
            <v>南秋田郡大潟村字東３丁目３番地３６</v>
          </cell>
          <cell r="EU342" t="str">
            <v>個人</v>
          </cell>
          <cell r="EV342">
            <v>104123</v>
          </cell>
          <cell r="EW342" t="str">
            <v>石原正博</v>
          </cell>
          <cell r="EX342" t="str">
            <v>南秋田郡大潟村字東３丁目３番地３６</v>
          </cell>
          <cell r="EY342" t="str">
            <v>個人</v>
          </cell>
          <cell r="EZ342" t="str">
            <v>以外</v>
          </cell>
          <cell r="FA342" t="str">
            <v>馬場昌寛</v>
          </cell>
          <cell r="FB342" t="str">
            <v>未把握</v>
          </cell>
          <cell r="FC342" t="str">
            <v/>
          </cell>
          <cell r="FD342">
            <v>999</v>
          </cell>
          <cell r="FE342" t="str">
            <v/>
          </cell>
          <cell r="FF342" t="str">
            <v>未把握</v>
          </cell>
          <cell r="FG342">
            <v>0</v>
          </cell>
          <cell r="FH342" t="str">
            <v>不可・繰越</v>
          </cell>
          <cell r="FJ342">
            <v>104123</v>
          </cell>
          <cell r="FK342">
            <v>4</v>
          </cell>
          <cell r="FL342">
            <v>2</v>
          </cell>
          <cell r="FM342"/>
        </row>
        <row r="343">
          <cell r="A343">
            <v>7489</v>
          </cell>
          <cell r="B343" t="str">
            <v>R5秋</v>
          </cell>
          <cell r="C343">
            <v>189</v>
          </cell>
          <cell r="D343" t="str">
            <v>R5</v>
          </cell>
          <cell r="E343">
            <v>1189</v>
          </cell>
          <cell r="F343" t="str">
            <v/>
          </cell>
          <cell r="G343" t="str">
            <v/>
          </cell>
          <cell r="H343" t="str">
            <v>◇</v>
          </cell>
          <cell r="I343" t="str">
            <v/>
          </cell>
          <cell r="J343" t="str">
            <v/>
          </cell>
          <cell r="K343" t="str">
            <v>3</v>
          </cell>
          <cell r="L343">
            <v>104124</v>
          </cell>
          <cell r="M343" t="str">
            <v>伊藤譲</v>
          </cell>
          <cell r="N343" t="str">
            <v>大潟村東3-3-37</v>
          </cell>
          <cell r="O343">
            <v>104124</v>
          </cell>
          <cell r="P343" t="str">
            <v>伊藤譲</v>
          </cell>
          <cell r="Q343" t="str">
            <v>同一農家</v>
          </cell>
          <cell r="R343" t="str">
            <v>○</v>
          </cell>
          <cell r="S343" t="str">
            <v>C</v>
          </cell>
          <cell r="T343" t="str">
            <v>D6</v>
          </cell>
          <cell r="U343" t="str">
            <v>東野</v>
          </cell>
          <cell r="V343">
            <v>5</v>
          </cell>
          <cell r="W343" t="str">
            <v>-</v>
          </cell>
          <cell r="X343" t="str">
            <v>11-1</v>
          </cell>
          <cell r="Y343"/>
          <cell r="Z343" t="str">
            <v>入植地</v>
          </cell>
          <cell r="AA343" t="str">
            <v>村内</v>
          </cell>
          <cell r="AB343">
            <v>13024</v>
          </cell>
          <cell r="AC343">
            <v>13</v>
          </cell>
          <cell r="AD343">
            <v>139.19999999999999</v>
          </cell>
          <cell r="AE343">
            <v>619.29999999999995</v>
          </cell>
          <cell r="AF343">
            <v>4.4489942528735629</v>
          </cell>
          <cell r="AG343">
            <v>5</v>
          </cell>
          <cell r="AH343">
            <v>4</v>
          </cell>
          <cell r="AI343">
            <v>1</v>
          </cell>
          <cell r="AJ343">
            <v>9.3000000000000007</v>
          </cell>
          <cell r="AK343" t="str">
            <v>完結</v>
          </cell>
          <cell r="AL343" t="str">
            <v>10m未満</v>
          </cell>
          <cell r="AM343" t="str">
            <v/>
          </cell>
          <cell r="AN343">
            <v>44802</v>
          </cell>
          <cell r="AO343" t="str">
            <v>小排D6-B右岸</v>
          </cell>
          <cell r="AP343">
            <v>7.6</v>
          </cell>
          <cell r="AQ343">
            <v>139.19999999999999</v>
          </cell>
          <cell r="AR343" t="str">
            <v>不形成</v>
          </cell>
          <cell r="AS343" t="str">
            <v>手入力</v>
          </cell>
          <cell r="AT343">
            <v>690</v>
          </cell>
          <cell r="AU343">
            <v>690</v>
          </cell>
          <cell r="AV343">
            <v>0</v>
          </cell>
          <cell r="AW343">
            <v>6.9</v>
          </cell>
          <cell r="AX343">
            <v>80</v>
          </cell>
          <cell r="AY343" t="str">
            <v>75～100m未満</v>
          </cell>
          <cell r="AZ343"/>
          <cell r="BA343">
            <v>6.1</v>
          </cell>
          <cell r="BB343" t="str">
            <v>◎</v>
          </cell>
          <cell r="BC343"/>
          <cell r="BD343" t="str">
            <v>農業者</v>
          </cell>
          <cell r="BE343" t="str">
            <v>TR</v>
          </cell>
          <cell r="BF343" t="str">
            <v>140</v>
          </cell>
          <cell r="BG343" t="str">
            <v>100</v>
          </cell>
          <cell r="BH343" t="str">
            <v>◎</v>
          </cell>
          <cell r="BI343">
            <v>20</v>
          </cell>
          <cell r="BJ343" t="str">
            <v/>
          </cell>
          <cell r="BK343" t="str">
            <v/>
          </cell>
          <cell r="BL343" t="str">
            <v>◎</v>
          </cell>
          <cell r="BM343">
            <v>15</v>
          </cell>
          <cell r="BN343"/>
          <cell r="BO343" t="str">
            <v/>
          </cell>
          <cell r="BP343">
            <v>135</v>
          </cell>
          <cell r="BQ343">
            <v>823500</v>
          </cell>
          <cell r="BR343">
            <v>45134</v>
          </cell>
          <cell r="BS343"/>
          <cell r="BT343">
            <v>45139</v>
          </cell>
          <cell r="BU343"/>
          <cell r="BV343"/>
          <cell r="BW343"/>
          <cell r="BX343" t="str">
            <v/>
          </cell>
          <cell r="BY343" t="str">
            <v>未把握</v>
          </cell>
          <cell r="BZ343"/>
          <cell r="CA343"/>
          <cell r="CB343" t="str">
            <v/>
          </cell>
          <cell r="CC343" t="str">
            <v/>
          </cell>
          <cell r="CD343"/>
          <cell r="CE343"/>
          <cell r="CF343" t="str">
            <v/>
          </cell>
          <cell r="CG343"/>
          <cell r="CH343"/>
          <cell r="CI343"/>
          <cell r="CJ343"/>
          <cell r="CK343"/>
          <cell r="CL343"/>
          <cell r="CM343"/>
          <cell r="CN343"/>
          <cell r="CO343" t="str">
            <v/>
          </cell>
          <cell r="CP343">
            <v>6.1</v>
          </cell>
          <cell r="CQ343">
            <v>610</v>
          </cell>
          <cell r="CR343">
            <v>823500</v>
          </cell>
          <cell r="CS343">
            <v>91500</v>
          </cell>
          <cell r="CT343">
            <v>732000</v>
          </cell>
          <cell r="CU343" t="str">
            <v/>
          </cell>
          <cell r="CV343" t="str">
            <v/>
          </cell>
          <cell r="CW343" t="str">
            <v/>
          </cell>
          <cell r="CX343" t="str">
            <v/>
          </cell>
          <cell r="CY343" t="str">
            <v/>
          </cell>
          <cell r="CZ343" t="str">
            <v/>
          </cell>
          <cell r="DA343" t="str">
            <v/>
          </cell>
          <cell r="DB343" t="str">
            <v/>
          </cell>
          <cell r="DC343" t="str">
            <v/>
          </cell>
          <cell r="DD343">
            <v>732000</v>
          </cell>
          <cell r="DE343">
            <v>732000</v>
          </cell>
          <cell r="DF343" t="str">
            <v/>
          </cell>
          <cell r="DG343" t="str">
            <v/>
          </cell>
          <cell r="DH343">
            <v>1</v>
          </cell>
          <cell r="DI343">
            <v>123337</v>
          </cell>
          <cell r="DK343" t="str">
            <v>東野5</v>
          </cell>
          <cell r="DM343" t="str">
            <v>なし</v>
          </cell>
          <cell r="DN343" t="str">
            <v>無</v>
          </cell>
          <cell r="DO343" t="str">
            <v>－</v>
          </cell>
          <cell r="DQ343" t="str">
            <v>農家</v>
          </cell>
          <cell r="DR343" t="str">
            <v>◎</v>
          </cell>
          <cell r="DS343" t="str">
            <v>TR</v>
          </cell>
          <cell r="DT343" t="str">
            <v>○</v>
          </cell>
          <cell r="DU343" t="str">
            <v>□</v>
          </cell>
          <cell r="DV343" t="str">
            <v>◆</v>
          </cell>
          <cell r="DW343" t="str">
            <v>農家◎TR○□◆</v>
          </cell>
          <cell r="DX343" t="str">
            <v>1-1</v>
          </cell>
          <cell r="DY343">
            <v>135</v>
          </cell>
          <cell r="DZ343">
            <v>120</v>
          </cell>
          <cell r="EA343"/>
          <cell r="EB343"/>
          <cell r="EC343"/>
          <cell r="ED343">
            <v>405011</v>
          </cell>
          <cell r="EF343" t="str">
            <v>東野5-11-1</v>
          </cell>
          <cell r="EG343" t="str">
            <v>同</v>
          </cell>
          <cell r="EH343" t="str">
            <v>異</v>
          </cell>
          <cell r="EI343" t="str">
            <v>同</v>
          </cell>
          <cell r="EJ343" t="str">
            <v>同</v>
          </cell>
          <cell r="EK343" t="str">
            <v>家族間</v>
          </cell>
          <cell r="EL343" t="str">
            <v/>
          </cell>
          <cell r="EM343" t="str">
            <v/>
          </cell>
          <cell r="EN343" t="str">
            <v/>
          </cell>
          <cell r="EO343">
            <v>104124</v>
          </cell>
          <cell r="EP343" t="str">
            <v>伊藤譲</v>
          </cell>
          <cell r="EQ343" t="str">
            <v>南秋田郡大潟村字東３丁目３番地３７</v>
          </cell>
          <cell r="ER343">
            <v>999159</v>
          </cell>
          <cell r="ES343" t="str">
            <v>伊藤亮吉</v>
          </cell>
          <cell r="ET343" t="str">
            <v>南秋田郡大潟村字東３丁目３番地３７</v>
          </cell>
          <cell r="EU343" t="str">
            <v>個人</v>
          </cell>
          <cell r="EV343">
            <v>104124</v>
          </cell>
          <cell r="EW343" t="str">
            <v>伊藤譲</v>
          </cell>
          <cell r="EX343" t="str">
            <v>南秋田郡大潟村字東３丁目３番地３７</v>
          </cell>
          <cell r="EY343" t="str">
            <v>個人</v>
          </cell>
          <cell r="EZ343"/>
          <cell r="FA343"/>
          <cell r="FB343" t="str">
            <v>未把握</v>
          </cell>
          <cell r="FC343" t="str">
            <v/>
          </cell>
          <cell r="FD343">
            <v>999</v>
          </cell>
          <cell r="FE343" t="str">
            <v/>
          </cell>
          <cell r="FF343" t="str">
            <v>未把握</v>
          </cell>
          <cell r="FG343">
            <v>0</v>
          </cell>
          <cell r="FH343" t="str">
            <v>不可・繰越</v>
          </cell>
          <cell r="FJ343">
            <v>104124</v>
          </cell>
          <cell r="FK343">
            <v>1</v>
          </cell>
          <cell r="FL343">
            <v>1</v>
          </cell>
          <cell r="FM343"/>
        </row>
        <row r="344">
          <cell r="A344">
            <v>7490</v>
          </cell>
          <cell r="B344" t="str">
            <v>R5秋</v>
          </cell>
          <cell r="C344">
            <v>189</v>
          </cell>
          <cell r="D344" t="str">
            <v>R5</v>
          </cell>
          <cell r="E344">
            <v>1189</v>
          </cell>
          <cell r="F344" t="str">
            <v/>
          </cell>
          <cell r="G344" t="str">
            <v/>
          </cell>
          <cell r="H344" t="str">
            <v>◇</v>
          </cell>
          <cell r="I344" t="str">
            <v/>
          </cell>
          <cell r="J344" t="str">
            <v/>
          </cell>
          <cell r="K344" t="str">
            <v>3</v>
          </cell>
          <cell r="L344">
            <v>104124</v>
          </cell>
          <cell r="M344" t="str">
            <v>伊藤譲</v>
          </cell>
          <cell r="N344" t="str">
            <v>大潟村東3-3-37</v>
          </cell>
          <cell r="O344">
            <v>104124</v>
          </cell>
          <cell r="P344" t="str">
            <v>伊藤譲</v>
          </cell>
          <cell r="Q344" t="str">
            <v>同一農家</v>
          </cell>
          <cell r="R344" t="str">
            <v>○</v>
          </cell>
          <cell r="S344" t="str">
            <v>C</v>
          </cell>
          <cell r="T344" t="str">
            <v>D6</v>
          </cell>
          <cell r="U344" t="str">
            <v>東野</v>
          </cell>
          <cell r="V344">
            <v>5</v>
          </cell>
          <cell r="W344" t="str">
            <v>-</v>
          </cell>
          <cell r="X344" t="str">
            <v>11-2</v>
          </cell>
          <cell r="Y344"/>
          <cell r="Z344" t="str">
            <v>入植地</v>
          </cell>
          <cell r="AA344" t="str">
            <v>村内</v>
          </cell>
          <cell r="AB344">
            <v>12973</v>
          </cell>
          <cell r="AC344">
            <v>12.9</v>
          </cell>
          <cell r="AD344">
            <v>139.30000000000001</v>
          </cell>
          <cell r="AE344">
            <v>470</v>
          </cell>
          <cell r="AF344">
            <v>3.374012921751615</v>
          </cell>
          <cell r="AG344">
            <v>4</v>
          </cell>
          <cell r="AH344">
            <v>3</v>
          </cell>
          <cell r="AI344">
            <v>1</v>
          </cell>
          <cell r="AJ344">
            <v>0</v>
          </cell>
          <cell r="AK344" t="str">
            <v>完結</v>
          </cell>
          <cell r="AL344" t="str">
            <v>残無</v>
          </cell>
          <cell r="AM344" t="str">
            <v>優先圃場</v>
          </cell>
          <cell r="AN344">
            <v>44802</v>
          </cell>
          <cell r="AO344" t="str">
            <v>小排D6-B右岸</v>
          </cell>
          <cell r="AP344">
            <v>7.6</v>
          </cell>
          <cell r="AQ344">
            <v>139.30000000000001</v>
          </cell>
          <cell r="AR344"/>
          <cell r="AS344"/>
          <cell r="AT344">
            <v>557.20000000000005</v>
          </cell>
          <cell r="AU344">
            <v>557.20000000000005</v>
          </cell>
          <cell r="AV344">
            <v>0</v>
          </cell>
          <cell r="AW344">
            <v>5.5</v>
          </cell>
          <cell r="AX344">
            <v>87.200000000000045</v>
          </cell>
          <cell r="AY344" t="str">
            <v>75～100m未満</v>
          </cell>
          <cell r="AZ344"/>
          <cell r="BA344">
            <v>4.7</v>
          </cell>
          <cell r="BB344" t="str">
            <v>◎</v>
          </cell>
          <cell r="BC344"/>
          <cell r="BD344" t="str">
            <v>農業者</v>
          </cell>
          <cell r="BE344" t="str">
            <v>TR</v>
          </cell>
          <cell r="BF344" t="str">
            <v>140</v>
          </cell>
          <cell r="BG344" t="str">
            <v>100</v>
          </cell>
          <cell r="BH344" t="str">
            <v>◎</v>
          </cell>
          <cell r="BI344">
            <v>20</v>
          </cell>
          <cell r="BJ344" t="str">
            <v/>
          </cell>
          <cell r="BK344" t="str">
            <v/>
          </cell>
          <cell r="BL344" t="str">
            <v>◎</v>
          </cell>
          <cell r="BM344">
            <v>15</v>
          </cell>
          <cell r="BN344"/>
          <cell r="BO344" t="str">
            <v/>
          </cell>
          <cell r="BP344">
            <v>135</v>
          </cell>
          <cell r="BQ344">
            <v>634500</v>
          </cell>
          <cell r="BR344">
            <v>45134</v>
          </cell>
          <cell r="BS344"/>
          <cell r="BT344">
            <v>45139</v>
          </cell>
          <cell r="BU344"/>
          <cell r="BV344"/>
          <cell r="BW344"/>
          <cell r="BX344" t="str">
            <v/>
          </cell>
          <cell r="BY344" t="str">
            <v>未把握</v>
          </cell>
          <cell r="BZ344"/>
          <cell r="CA344"/>
          <cell r="CB344" t="str">
            <v/>
          </cell>
          <cell r="CC344" t="str">
            <v/>
          </cell>
          <cell r="CD344"/>
          <cell r="CE344"/>
          <cell r="CF344" t="str">
            <v/>
          </cell>
          <cell r="CG344"/>
          <cell r="CH344"/>
          <cell r="CI344"/>
          <cell r="CJ344"/>
          <cell r="CK344"/>
          <cell r="CL344"/>
          <cell r="CM344"/>
          <cell r="CN344"/>
          <cell r="CO344" t="str">
            <v/>
          </cell>
          <cell r="CP344">
            <v>4.7</v>
          </cell>
          <cell r="CQ344">
            <v>470</v>
          </cell>
          <cell r="CR344">
            <v>634500</v>
          </cell>
          <cell r="CS344">
            <v>70500</v>
          </cell>
          <cell r="CT344">
            <v>564000</v>
          </cell>
          <cell r="CU344" t="str">
            <v/>
          </cell>
          <cell r="CV344" t="str">
            <v/>
          </cell>
          <cell r="CW344" t="str">
            <v/>
          </cell>
          <cell r="CX344" t="str">
            <v/>
          </cell>
          <cell r="CY344" t="str">
            <v/>
          </cell>
          <cell r="CZ344" t="str">
            <v/>
          </cell>
          <cell r="DA344" t="str">
            <v/>
          </cell>
          <cell r="DB344" t="str">
            <v/>
          </cell>
          <cell r="DC344" t="str">
            <v/>
          </cell>
          <cell r="DD344">
            <v>564000</v>
          </cell>
          <cell r="DE344">
            <v>564000</v>
          </cell>
          <cell r="DF344" t="str">
            <v/>
          </cell>
          <cell r="DG344" t="str">
            <v/>
          </cell>
          <cell r="DH344">
            <v>1</v>
          </cell>
          <cell r="DI344">
            <v>123337</v>
          </cell>
          <cell r="DK344" t="str">
            <v>東野5</v>
          </cell>
          <cell r="DM344" t="str">
            <v>なし</v>
          </cell>
          <cell r="DN344" t="str">
            <v>無</v>
          </cell>
          <cell r="DO344" t="str">
            <v>－</v>
          </cell>
          <cell r="DQ344" t="str">
            <v>農家</v>
          </cell>
          <cell r="DR344" t="str">
            <v>◎</v>
          </cell>
          <cell r="DS344" t="str">
            <v>TR</v>
          </cell>
          <cell r="DT344" t="str">
            <v>○</v>
          </cell>
          <cell r="DU344" t="str">
            <v>□</v>
          </cell>
          <cell r="DV344" t="str">
            <v>◆</v>
          </cell>
          <cell r="DW344" t="str">
            <v>農家◎TR○□◆</v>
          </cell>
          <cell r="DX344" t="str">
            <v>1-1</v>
          </cell>
          <cell r="DY344">
            <v>135</v>
          </cell>
          <cell r="DZ344">
            <v>120</v>
          </cell>
          <cell r="EA344"/>
          <cell r="EB344"/>
          <cell r="EC344"/>
          <cell r="ED344">
            <v>405011</v>
          </cell>
          <cell r="EF344" t="str">
            <v>東野5-11-2</v>
          </cell>
          <cell r="EG344" t="str">
            <v>同</v>
          </cell>
          <cell r="EH344" t="str">
            <v>異</v>
          </cell>
          <cell r="EI344" t="str">
            <v>同</v>
          </cell>
          <cell r="EJ344" t="str">
            <v>同</v>
          </cell>
          <cell r="EK344" t="str">
            <v>家族間</v>
          </cell>
          <cell r="EL344" t="str">
            <v/>
          </cell>
          <cell r="EM344" t="str">
            <v/>
          </cell>
          <cell r="EN344" t="str">
            <v/>
          </cell>
          <cell r="EO344">
            <v>104124</v>
          </cell>
          <cell r="EP344" t="str">
            <v>伊藤譲</v>
          </cell>
          <cell r="EQ344" t="str">
            <v>南秋田郡大潟村字東３丁目３番地３７</v>
          </cell>
          <cell r="ER344">
            <v>999159</v>
          </cell>
          <cell r="ES344" t="str">
            <v>伊藤亮吉</v>
          </cell>
          <cell r="ET344" t="str">
            <v>南秋田郡大潟村字東３丁目３番地３７</v>
          </cell>
          <cell r="EU344" t="str">
            <v>個人</v>
          </cell>
          <cell r="EV344">
            <v>104124</v>
          </cell>
          <cell r="EW344" t="str">
            <v>伊藤譲</v>
          </cell>
          <cell r="EX344" t="str">
            <v>南秋田郡大潟村字東３丁目３番地３７</v>
          </cell>
          <cell r="EY344" t="str">
            <v>個人</v>
          </cell>
          <cell r="EZ344"/>
          <cell r="FA344"/>
          <cell r="FB344" t="str">
            <v>未把握</v>
          </cell>
          <cell r="FC344" t="str">
            <v/>
          </cell>
          <cell r="FD344">
            <v>999</v>
          </cell>
          <cell r="FE344" t="str">
            <v/>
          </cell>
          <cell r="FF344" t="str">
            <v>未把握</v>
          </cell>
          <cell r="FG344">
            <v>0</v>
          </cell>
          <cell r="FH344" t="str">
            <v>不可・繰越</v>
          </cell>
          <cell r="FJ344">
            <v>104124</v>
          </cell>
          <cell r="FK344">
            <v>2</v>
          </cell>
          <cell r="FL344">
            <v>2</v>
          </cell>
          <cell r="FM344"/>
        </row>
        <row r="345">
          <cell r="A345">
            <v>7519</v>
          </cell>
          <cell r="B345" t="str">
            <v>R5秋</v>
          </cell>
          <cell r="C345">
            <v>190</v>
          </cell>
          <cell r="D345" t="str">
            <v>R5</v>
          </cell>
          <cell r="E345">
            <v>1190</v>
          </cell>
          <cell r="F345" t="str">
            <v/>
          </cell>
          <cell r="G345" t="str">
            <v/>
          </cell>
          <cell r="H345" t="str">
            <v>◇</v>
          </cell>
          <cell r="I345" t="str">
            <v/>
          </cell>
          <cell r="J345" t="str">
            <v/>
          </cell>
          <cell r="K345" t="str">
            <v>3</v>
          </cell>
          <cell r="L345">
            <v>104129</v>
          </cell>
          <cell r="M345" t="str">
            <v>餌取修身</v>
          </cell>
          <cell r="N345" t="str">
            <v>大潟村東3-3-42</v>
          </cell>
          <cell r="O345">
            <v>104129</v>
          </cell>
          <cell r="P345" t="str">
            <v>餌取修身</v>
          </cell>
          <cell r="Q345" t="str">
            <v>同一農家</v>
          </cell>
          <cell r="R345" t="str">
            <v>○</v>
          </cell>
          <cell r="S345" t="str">
            <v>C</v>
          </cell>
          <cell r="T345" t="str">
            <v>H22</v>
          </cell>
          <cell r="U345" t="str">
            <v>西野</v>
          </cell>
          <cell r="V345">
            <v>5</v>
          </cell>
          <cell r="W345" t="str">
            <v>-</v>
          </cell>
          <cell r="X345" t="str">
            <v>4</v>
          </cell>
          <cell r="Y345"/>
          <cell r="Z345" t="str">
            <v>入植地</v>
          </cell>
          <cell r="AA345" t="str">
            <v>村内</v>
          </cell>
          <cell r="AB345">
            <v>9103</v>
          </cell>
          <cell r="AC345">
            <v>9.1</v>
          </cell>
          <cell r="AD345">
            <v>132.6</v>
          </cell>
          <cell r="AE345">
            <v>115.29999999999995</v>
          </cell>
          <cell r="AF345">
            <v>0.86953242835595745</v>
          </cell>
          <cell r="AG345">
            <v>1</v>
          </cell>
          <cell r="AH345">
            <v>1</v>
          </cell>
          <cell r="AI345">
            <v>0</v>
          </cell>
          <cell r="AJ345">
            <v>5.3</v>
          </cell>
          <cell r="AK345" t="str">
            <v>完結</v>
          </cell>
          <cell r="AL345" t="str">
            <v>10m未満</v>
          </cell>
          <cell r="AM345" t="str">
            <v/>
          </cell>
          <cell r="AN345">
            <v>44803</v>
          </cell>
          <cell r="AO345" t="str">
            <v>小排H22-A1右岸</v>
          </cell>
          <cell r="AP345">
            <v>4.8</v>
          </cell>
          <cell r="AQ345">
            <v>132.6</v>
          </cell>
          <cell r="AR345"/>
          <cell r="AS345"/>
          <cell r="AT345">
            <v>132.6</v>
          </cell>
          <cell r="AU345">
            <v>132.6</v>
          </cell>
          <cell r="AV345">
            <v>0</v>
          </cell>
          <cell r="AW345">
            <v>1.3</v>
          </cell>
          <cell r="AX345">
            <v>22.59999999999998</v>
          </cell>
          <cell r="AY345" t="str">
            <v>20～30m未満</v>
          </cell>
          <cell r="AZ345"/>
          <cell r="BA345">
            <v>1.1000000000000001</v>
          </cell>
          <cell r="BB345" t="str">
            <v>◎</v>
          </cell>
          <cell r="BC345"/>
          <cell r="BD345" t="str">
            <v>農業者</v>
          </cell>
          <cell r="BE345" t="str">
            <v>TR</v>
          </cell>
          <cell r="BF345" t="str">
            <v>140</v>
          </cell>
          <cell r="BG345" t="str">
            <v>100</v>
          </cell>
          <cell r="BH345" t="str">
            <v>◎</v>
          </cell>
          <cell r="BI345">
            <v>20</v>
          </cell>
          <cell r="BJ345" t="str">
            <v/>
          </cell>
          <cell r="BK345" t="str">
            <v/>
          </cell>
          <cell r="BL345" t="str">
            <v>◎</v>
          </cell>
          <cell r="BM345">
            <v>15</v>
          </cell>
          <cell r="BN345"/>
          <cell r="BO345" t="str">
            <v/>
          </cell>
          <cell r="BP345">
            <v>135</v>
          </cell>
          <cell r="BQ345">
            <v>148500</v>
          </cell>
          <cell r="BR345">
            <v>45134</v>
          </cell>
          <cell r="BS345"/>
          <cell r="BT345">
            <v>45139</v>
          </cell>
          <cell r="BU345"/>
          <cell r="BV345"/>
          <cell r="BW345"/>
          <cell r="BX345" t="str">
            <v/>
          </cell>
          <cell r="BY345" t="str">
            <v>未把握</v>
          </cell>
          <cell r="BZ345"/>
          <cell r="CA345"/>
          <cell r="CB345" t="str">
            <v/>
          </cell>
          <cell r="CC345" t="str">
            <v/>
          </cell>
          <cell r="CD345"/>
          <cell r="CE345"/>
          <cell r="CF345" t="str">
            <v/>
          </cell>
          <cell r="CG345"/>
          <cell r="CH345"/>
          <cell r="CI345"/>
          <cell r="CJ345"/>
          <cell r="CK345"/>
          <cell r="CL345"/>
          <cell r="CM345"/>
          <cell r="CN345"/>
          <cell r="CO345" t="str">
            <v/>
          </cell>
          <cell r="CP345">
            <v>1.1000000000000001</v>
          </cell>
          <cell r="CQ345">
            <v>110.00000000000001</v>
          </cell>
          <cell r="CR345">
            <v>148500</v>
          </cell>
          <cell r="CS345">
            <v>16500</v>
          </cell>
          <cell r="CT345">
            <v>132000</v>
          </cell>
          <cell r="CU345" t="str">
            <v/>
          </cell>
          <cell r="CV345" t="str">
            <v/>
          </cell>
          <cell r="CW345" t="str">
            <v/>
          </cell>
          <cell r="CX345" t="str">
            <v/>
          </cell>
          <cell r="CY345" t="str">
            <v/>
          </cell>
          <cell r="CZ345" t="str">
            <v/>
          </cell>
          <cell r="DA345" t="str">
            <v/>
          </cell>
          <cell r="DB345" t="str">
            <v/>
          </cell>
          <cell r="DC345" t="str">
            <v/>
          </cell>
          <cell r="DD345">
            <v>132000</v>
          </cell>
          <cell r="DE345">
            <v>132000</v>
          </cell>
          <cell r="DF345" t="str">
            <v/>
          </cell>
          <cell r="DG345" t="str">
            <v/>
          </cell>
          <cell r="DH345">
            <v>1</v>
          </cell>
          <cell r="DI345">
            <v>123342</v>
          </cell>
          <cell r="DK345" t="str">
            <v>西野5</v>
          </cell>
          <cell r="DM345" t="str">
            <v>なし</v>
          </cell>
          <cell r="DN345" t="str">
            <v>無</v>
          </cell>
          <cell r="DO345" t="str">
            <v>－</v>
          </cell>
          <cell r="DQ345" t="str">
            <v>農家</v>
          </cell>
          <cell r="DR345" t="str">
            <v>◎</v>
          </cell>
          <cell r="DS345" t="str">
            <v>TR</v>
          </cell>
          <cell r="DT345" t="str">
            <v>○</v>
          </cell>
          <cell r="DU345" t="str">
            <v>□</v>
          </cell>
          <cell r="DV345" t="str">
            <v>◆</v>
          </cell>
          <cell r="DW345" t="str">
            <v>農家◎TR○□◆</v>
          </cell>
          <cell r="DX345" t="str">
            <v>1-1</v>
          </cell>
          <cell r="DY345">
            <v>135</v>
          </cell>
          <cell r="DZ345">
            <v>120</v>
          </cell>
          <cell r="EA345"/>
          <cell r="EB345"/>
          <cell r="EC345"/>
          <cell r="ED345">
            <v>605004</v>
          </cell>
          <cell r="EF345" t="str">
            <v>西野5-4</v>
          </cell>
          <cell r="EG345" t="str">
            <v>同</v>
          </cell>
          <cell r="EH345" t="str">
            <v>同</v>
          </cell>
          <cell r="EI345" t="str">
            <v/>
          </cell>
          <cell r="EJ345" t="str">
            <v/>
          </cell>
          <cell r="EK345" t="str">
            <v/>
          </cell>
          <cell r="EL345" t="str">
            <v/>
          </cell>
          <cell r="EM345" t="str">
            <v/>
          </cell>
          <cell r="EN345" t="str">
            <v/>
          </cell>
          <cell r="EO345">
            <v>104129</v>
          </cell>
          <cell r="EP345" t="str">
            <v>餌取修身</v>
          </cell>
          <cell r="EQ345" t="str">
            <v>南秋田郡大潟村字東３丁目３番地４２</v>
          </cell>
          <cell r="ER345">
            <v>104129</v>
          </cell>
          <cell r="ES345" t="str">
            <v>餌取修身</v>
          </cell>
          <cell r="ET345" t="str">
            <v>南秋田郡大潟村字東３丁目３番地４２</v>
          </cell>
          <cell r="EU345" t="str">
            <v>個人</v>
          </cell>
          <cell r="EV345">
            <v>104129</v>
          </cell>
          <cell r="EW345" t="str">
            <v>餌取修身</v>
          </cell>
          <cell r="EX345" t="str">
            <v>南秋田郡大潟村字東３丁目３番地４２</v>
          </cell>
          <cell r="EY345" t="str">
            <v>個人</v>
          </cell>
          <cell r="EZ345"/>
          <cell r="FA345"/>
          <cell r="FB345" t="str">
            <v>未把握</v>
          </cell>
          <cell r="FC345" t="str">
            <v/>
          </cell>
          <cell r="FD345">
            <v>999</v>
          </cell>
          <cell r="FE345" t="str">
            <v/>
          </cell>
          <cell r="FF345" t="str">
            <v>未把握</v>
          </cell>
          <cell r="FG345">
            <v>0</v>
          </cell>
          <cell r="FH345" t="str">
            <v>不可・繰越</v>
          </cell>
          <cell r="FJ345">
            <v>104129</v>
          </cell>
          <cell r="FK345">
            <v>1</v>
          </cell>
          <cell r="FL345">
            <v>1</v>
          </cell>
          <cell r="FM345"/>
        </row>
        <row r="346">
          <cell r="A346">
            <v>7528</v>
          </cell>
          <cell r="B346" t="str">
            <v>R5秋</v>
          </cell>
          <cell r="C346">
            <v>190</v>
          </cell>
          <cell r="D346" t="str">
            <v>R5</v>
          </cell>
          <cell r="E346">
            <v>1190</v>
          </cell>
          <cell r="F346" t="str">
            <v/>
          </cell>
          <cell r="G346" t="str">
            <v/>
          </cell>
          <cell r="H346" t="str">
            <v>◇</v>
          </cell>
          <cell r="I346" t="str">
            <v/>
          </cell>
          <cell r="J346" t="str">
            <v/>
          </cell>
          <cell r="K346" t="str">
            <v>3</v>
          </cell>
          <cell r="L346">
            <v>104129</v>
          </cell>
          <cell r="M346" t="str">
            <v>餌取修身</v>
          </cell>
          <cell r="N346" t="str">
            <v>大潟村東3-3-42</v>
          </cell>
          <cell r="O346">
            <v>104129</v>
          </cell>
          <cell r="P346" t="str">
            <v>餌取修身</v>
          </cell>
          <cell r="Q346" t="str">
            <v>同一農家</v>
          </cell>
          <cell r="R346" t="str">
            <v>○</v>
          </cell>
          <cell r="S346" t="str">
            <v>C</v>
          </cell>
          <cell r="T346" t="str">
            <v>H22</v>
          </cell>
          <cell r="U346" t="str">
            <v>西野</v>
          </cell>
          <cell r="V346">
            <v>5</v>
          </cell>
          <cell r="W346" t="str">
            <v>-</v>
          </cell>
          <cell r="X346" t="str">
            <v>17</v>
          </cell>
          <cell r="Y346"/>
          <cell r="Z346" t="str">
            <v>入植地</v>
          </cell>
          <cell r="AA346" t="str">
            <v>村内</v>
          </cell>
          <cell r="AB346">
            <v>11864</v>
          </cell>
          <cell r="AC346">
            <v>11.8</v>
          </cell>
          <cell r="AD346">
            <v>127.3</v>
          </cell>
          <cell r="AE346">
            <v>545.29999999999995</v>
          </cell>
          <cell r="AF346">
            <v>4.2835820895522385</v>
          </cell>
          <cell r="AG346">
            <v>5</v>
          </cell>
          <cell r="AH346">
            <v>4</v>
          </cell>
          <cell r="AI346">
            <v>1</v>
          </cell>
          <cell r="AJ346">
            <v>5.3</v>
          </cell>
          <cell r="AK346" t="str">
            <v>完結</v>
          </cell>
          <cell r="AL346" t="str">
            <v>10m未満</v>
          </cell>
          <cell r="AM346" t="str">
            <v/>
          </cell>
          <cell r="AN346">
            <v>44803</v>
          </cell>
          <cell r="AO346" t="str">
            <v>小排H22-B左岸</v>
          </cell>
          <cell r="AP346">
            <v>7.6</v>
          </cell>
          <cell r="AQ346">
            <v>127.3</v>
          </cell>
          <cell r="AR346"/>
          <cell r="AS346"/>
          <cell r="AT346">
            <v>636.5</v>
          </cell>
          <cell r="AU346">
            <v>636.5</v>
          </cell>
          <cell r="AV346">
            <v>0</v>
          </cell>
          <cell r="AW346">
            <v>6.3</v>
          </cell>
          <cell r="AX346">
            <v>96.5</v>
          </cell>
          <cell r="AY346" t="str">
            <v>75～100m未満</v>
          </cell>
          <cell r="AZ346"/>
          <cell r="BA346">
            <v>5.4</v>
          </cell>
          <cell r="BB346" t="str">
            <v>◎</v>
          </cell>
          <cell r="BC346"/>
          <cell r="BD346" t="str">
            <v>農業者</v>
          </cell>
          <cell r="BE346" t="str">
            <v>TR</v>
          </cell>
          <cell r="BF346" t="str">
            <v>140</v>
          </cell>
          <cell r="BG346" t="str">
            <v>100</v>
          </cell>
          <cell r="BH346" t="str">
            <v>◎</v>
          </cell>
          <cell r="BI346">
            <v>20</v>
          </cell>
          <cell r="BJ346" t="str">
            <v/>
          </cell>
          <cell r="BK346" t="str">
            <v/>
          </cell>
          <cell r="BL346" t="str">
            <v>◎</v>
          </cell>
          <cell r="BM346">
            <v>15</v>
          </cell>
          <cell r="BN346"/>
          <cell r="BO346" t="str">
            <v/>
          </cell>
          <cell r="BP346">
            <v>135</v>
          </cell>
          <cell r="BQ346">
            <v>729000</v>
          </cell>
          <cell r="BR346">
            <v>45134</v>
          </cell>
          <cell r="BS346"/>
          <cell r="BT346">
            <v>45139</v>
          </cell>
          <cell r="BU346"/>
          <cell r="BV346"/>
          <cell r="BW346"/>
          <cell r="BX346" t="str">
            <v/>
          </cell>
          <cell r="BY346" t="str">
            <v>未把握</v>
          </cell>
          <cell r="BZ346"/>
          <cell r="CA346"/>
          <cell r="CB346" t="str">
            <v/>
          </cell>
          <cell r="CC346" t="str">
            <v/>
          </cell>
          <cell r="CD346"/>
          <cell r="CE346"/>
          <cell r="CF346" t="str">
            <v/>
          </cell>
          <cell r="CG346"/>
          <cell r="CH346"/>
          <cell r="CI346"/>
          <cell r="CJ346"/>
          <cell r="CK346"/>
          <cell r="CL346"/>
          <cell r="CM346"/>
          <cell r="CN346"/>
          <cell r="CO346" t="str">
            <v/>
          </cell>
          <cell r="CP346">
            <v>5.4</v>
          </cell>
          <cell r="CQ346">
            <v>540</v>
          </cell>
          <cell r="CR346">
            <v>729000</v>
          </cell>
          <cell r="CS346">
            <v>81000</v>
          </cell>
          <cell r="CT346">
            <v>648000</v>
          </cell>
          <cell r="CU346" t="str">
            <v/>
          </cell>
          <cell r="CV346" t="str">
            <v/>
          </cell>
          <cell r="CW346" t="str">
            <v/>
          </cell>
          <cell r="CX346" t="str">
            <v/>
          </cell>
          <cell r="CY346" t="str">
            <v/>
          </cell>
          <cell r="CZ346" t="str">
            <v/>
          </cell>
          <cell r="DA346" t="str">
            <v/>
          </cell>
          <cell r="DB346" t="str">
            <v/>
          </cell>
          <cell r="DC346" t="str">
            <v/>
          </cell>
          <cell r="DD346">
            <v>648000</v>
          </cell>
          <cell r="DE346">
            <v>648000</v>
          </cell>
          <cell r="DF346" t="str">
            <v/>
          </cell>
          <cell r="DG346" t="str">
            <v/>
          </cell>
          <cell r="DH346">
            <v>1</v>
          </cell>
          <cell r="DI346">
            <v>123342</v>
          </cell>
          <cell r="DK346" t="str">
            <v>西野5</v>
          </cell>
          <cell r="DM346" t="str">
            <v>なし</v>
          </cell>
          <cell r="DN346" t="str">
            <v>無</v>
          </cell>
          <cell r="DO346" t="str">
            <v>－</v>
          </cell>
          <cell r="DQ346" t="str">
            <v>農家</v>
          </cell>
          <cell r="DR346" t="str">
            <v>◎</v>
          </cell>
          <cell r="DS346" t="str">
            <v>TR</v>
          </cell>
          <cell r="DT346" t="str">
            <v>○</v>
          </cell>
          <cell r="DU346" t="str">
            <v>□</v>
          </cell>
          <cell r="DV346" t="str">
            <v>◆</v>
          </cell>
          <cell r="DW346" t="str">
            <v>農家◎TR○□◆</v>
          </cell>
          <cell r="DX346" t="str">
            <v>1-1</v>
          </cell>
          <cell r="DY346">
            <v>135</v>
          </cell>
          <cell r="DZ346">
            <v>120</v>
          </cell>
          <cell r="EA346"/>
          <cell r="EB346"/>
          <cell r="EC346"/>
          <cell r="ED346">
            <v>605017</v>
          </cell>
          <cell r="EF346" t="str">
            <v>西野5-17</v>
          </cell>
          <cell r="EG346" t="str">
            <v>同</v>
          </cell>
          <cell r="EH346" t="str">
            <v>同</v>
          </cell>
          <cell r="EI346" t="str">
            <v/>
          </cell>
          <cell r="EJ346" t="str">
            <v/>
          </cell>
          <cell r="EK346" t="str">
            <v/>
          </cell>
          <cell r="EL346" t="str">
            <v/>
          </cell>
          <cell r="EM346" t="str">
            <v/>
          </cell>
          <cell r="EN346" t="str">
            <v/>
          </cell>
          <cell r="EO346">
            <v>104129</v>
          </cell>
          <cell r="EP346" t="str">
            <v>餌取修身</v>
          </cell>
          <cell r="EQ346" t="str">
            <v>南秋田郡大潟村字東３丁目３番地４２</v>
          </cell>
          <cell r="ER346">
            <v>104129</v>
          </cell>
          <cell r="ES346" t="str">
            <v>餌取修身</v>
          </cell>
          <cell r="ET346" t="str">
            <v>南秋田郡大潟村字東３丁目３番地４２</v>
          </cell>
          <cell r="EU346" t="str">
            <v>個人</v>
          </cell>
          <cell r="EV346">
            <v>104129</v>
          </cell>
          <cell r="EW346" t="str">
            <v>餌取修身</v>
          </cell>
          <cell r="EX346" t="str">
            <v>南秋田郡大潟村字東３丁目３番地４２</v>
          </cell>
          <cell r="EY346" t="str">
            <v>個人</v>
          </cell>
          <cell r="EZ346"/>
          <cell r="FA346"/>
          <cell r="FB346" t="str">
            <v>未把握</v>
          </cell>
          <cell r="FC346" t="str">
            <v/>
          </cell>
          <cell r="FD346">
            <v>999</v>
          </cell>
          <cell r="FE346" t="str">
            <v/>
          </cell>
          <cell r="FF346" t="str">
            <v>未把握</v>
          </cell>
          <cell r="FG346">
            <v>0</v>
          </cell>
          <cell r="FH346" t="str">
            <v>不可・繰越</v>
          </cell>
          <cell r="FJ346">
            <v>104129</v>
          </cell>
          <cell r="FK346">
            <v>2</v>
          </cell>
          <cell r="FL346">
            <v>2</v>
          </cell>
          <cell r="FM346"/>
        </row>
        <row r="347">
          <cell r="A347">
            <v>7529</v>
          </cell>
          <cell r="B347" t="str">
            <v>R5秋</v>
          </cell>
          <cell r="C347">
            <v>190</v>
          </cell>
          <cell r="D347" t="str">
            <v>R5</v>
          </cell>
          <cell r="E347">
            <v>1190</v>
          </cell>
          <cell r="F347" t="str">
            <v/>
          </cell>
          <cell r="G347" t="str">
            <v/>
          </cell>
          <cell r="H347" t="str">
            <v>◇</v>
          </cell>
          <cell r="I347" t="str">
            <v/>
          </cell>
          <cell r="J347" t="str">
            <v/>
          </cell>
          <cell r="K347" t="str">
            <v>3</v>
          </cell>
          <cell r="L347">
            <v>104129</v>
          </cell>
          <cell r="M347" t="str">
            <v>餌取修身</v>
          </cell>
          <cell r="N347" t="str">
            <v>大潟村東3-3-42</v>
          </cell>
          <cell r="O347">
            <v>104129</v>
          </cell>
          <cell r="P347" t="str">
            <v>餌取修身</v>
          </cell>
          <cell r="Q347" t="str">
            <v>同一農家</v>
          </cell>
          <cell r="R347" t="str">
            <v>○</v>
          </cell>
          <cell r="S347" t="str">
            <v>C</v>
          </cell>
          <cell r="T347" t="str">
            <v>H22</v>
          </cell>
          <cell r="U347" t="str">
            <v>西野</v>
          </cell>
          <cell r="V347">
            <v>5</v>
          </cell>
          <cell r="W347" t="str">
            <v>-</v>
          </cell>
          <cell r="X347" t="str">
            <v>18</v>
          </cell>
          <cell r="Y347"/>
          <cell r="Z347" t="str">
            <v>入植地</v>
          </cell>
          <cell r="AA347" t="str">
            <v>村内</v>
          </cell>
          <cell r="AB347">
            <v>11842</v>
          </cell>
          <cell r="AC347">
            <v>11.8</v>
          </cell>
          <cell r="AD347">
            <v>126.6</v>
          </cell>
          <cell r="AE347">
            <v>430</v>
          </cell>
          <cell r="AF347">
            <v>3.39652448657188</v>
          </cell>
          <cell r="AG347">
            <v>4</v>
          </cell>
          <cell r="AH347">
            <v>3</v>
          </cell>
          <cell r="AI347">
            <v>1</v>
          </cell>
          <cell r="AJ347">
            <v>0</v>
          </cell>
          <cell r="AK347" t="str">
            <v>完結</v>
          </cell>
          <cell r="AL347" t="str">
            <v>残無</v>
          </cell>
          <cell r="AM347" t="str">
            <v>優先圃場</v>
          </cell>
          <cell r="AN347">
            <v>44803</v>
          </cell>
          <cell r="AO347" t="str">
            <v>小排H22-B左岸</v>
          </cell>
          <cell r="AP347">
            <v>7.6</v>
          </cell>
          <cell r="AQ347">
            <v>126.6</v>
          </cell>
          <cell r="AR347"/>
          <cell r="AS347"/>
          <cell r="AT347">
            <v>506.4</v>
          </cell>
          <cell r="AU347">
            <v>506.4</v>
          </cell>
          <cell r="AV347">
            <v>0</v>
          </cell>
          <cell r="AW347">
            <v>5</v>
          </cell>
          <cell r="AX347">
            <v>76.399999999999977</v>
          </cell>
          <cell r="AY347" t="str">
            <v>75～100m未満</v>
          </cell>
          <cell r="AZ347"/>
          <cell r="BA347">
            <v>4.3</v>
          </cell>
          <cell r="BB347" t="str">
            <v>◎</v>
          </cell>
          <cell r="BC347"/>
          <cell r="BD347" t="str">
            <v>農業者</v>
          </cell>
          <cell r="BE347" t="str">
            <v>TR</v>
          </cell>
          <cell r="BF347" t="str">
            <v>140</v>
          </cell>
          <cell r="BG347" t="str">
            <v>100</v>
          </cell>
          <cell r="BH347" t="str">
            <v>◎</v>
          </cell>
          <cell r="BI347">
            <v>20</v>
          </cell>
          <cell r="BJ347" t="str">
            <v/>
          </cell>
          <cell r="BK347" t="str">
            <v/>
          </cell>
          <cell r="BL347" t="str">
            <v>◎</v>
          </cell>
          <cell r="BM347">
            <v>15</v>
          </cell>
          <cell r="BN347"/>
          <cell r="BO347" t="str">
            <v/>
          </cell>
          <cell r="BP347">
            <v>135</v>
          </cell>
          <cell r="BQ347">
            <v>580500</v>
          </cell>
          <cell r="BR347">
            <v>45134</v>
          </cell>
          <cell r="BS347"/>
          <cell r="BT347">
            <v>45139</v>
          </cell>
          <cell r="BU347"/>
          <cell r="BV347"/>
          <cell r="BW347"/>
          <cell r="BX347" t="str">
            <v/>
          </cell>
          <cell r="BY347" t="str">
            <v>未把握</v>
          </cell>
          <cell r="BZ347"/>
          <cell r="CA347"/>
          <cell r="CB347" t="str">
            <v/>
          </cell>
          <cell r="CC347" t="str">
            <v/>
          </cell>
          <cell r="CD347"/>
          <cell r="CE347"/>
          <cell r="CF347" t="str">
            <v/>
          </cell>
          <cell r="CG347"/>
          <cell r="CH347"/>
          <cell r="CI347"/>
          <cell r="CJ347"/>
          <cell r="CK347"/>
          <cell r="CL347"/>
          <cell r="CM347"/>
          <cell r="CN347"/>
          <cell r="CO347" t="str">
            <v/>
          </cell>
          <cell r="CP347">
            <v>4.3</v>
          </cell>
          <cell r="CQ347">
            <v>430</v>
          </cell>
          <cell r="CR347">
            <v>580500</v>
          </cell>
          <cell r="CS347">
            <v>64500</v>
          </cell>
          <cell r="CT347">
            <v>516000</v>
          </cell>
          <cell r="CU347" t="str">
            <v/>
          </cell>
          <cell r="CV347" t="str">
            <v/>
          </cell>
          <cell r="CW347" t="str">
            <v/>
          </cell>
          <cell r="CX347" t="str">
            <v/>
          </cell>
          <cell r="CY347" t="str">
            <v/>
          </cell>
          <cell r="CZ347" t="str">
            <v/>
          </cell>
          <cell r="DA347" t="str">
            <v/>
          </cell>
          <cell r="DB347" t="str">
            <v/>
          </cell>
          <cell r="DC347" t="str">
            <v/>
          </cell>
          <cell r="DD347">
            <v>516000</v>
          </cell>
          <cell r="DE347">
            <v>516000</v>
          </cell>
          <cell r="DF347" t="str">
            <v/>
          </cell>
          <cell r="DG347" t="str">
            <v/>
          </cell>
          <cell r="DH347">
            <v>1</v>
          </cell>
          <cell r="DI347">
            <v>123342</v>
          </cell>
          <cell r="DK347" t="str">
            <v>西野5</v>
          </cell>
          <cell r="DM347" t="str">
            <v>なし</v>
          </cell>
          <cell r="DN347" t="str">
            <v>無</v>
          </cell>
          <cell r="DO347" t="str">
            <v>－</v>
          </cell>
          <cell r="DQ347" t="str">
            <v>農家</v>
          </cell>
          <cell r="DR347" t="str">
            <v>◎</v>
          </cell>
          <cell r="DS347" t="str">
            <v>TR</v>
          </cell>
          <cell r="DT347" t="str">
            <v>○</v>
          </cell>
          <cell r="DU347" t="str">
            <v>□</v>
          </cell>
          <cell r="DV347" t="str">
            <v>◆</v>
          </cell>
          <cell r="DW347" t="str">
            <v>農家◎TR○□◆</v>
          </cell>
          <cell r="DX347" t="str">
            <v>1-1</v>
          </cell>
          <cell r="DY347">
            <v>135</v>
          </cell>
          <cell r="DZ347">
            <v>120</v>
          </cell>
          <cell r="EA347"/>
          <cell r="EB347"/>
          <cell r="EC347"/>
          <cell r="ED347">
            <v>605018</v>
          </cell>
          <cell r="EF347" t="str">
            <v>西野5-18</v>
          </cell>
          <cell r="EG347" t="str">
            <v>同</v>
          </cell>
          <cell r="EH347" t="str">
            <v>同</v>
          </cell>
          <cell r="EI347" t="str">
            <v/>
          </cell>
          <cell r="EJ347" t="str">
            <v/>
          </cell>
          <cell r="EK347" t="str">
            <v/>
          </cell>
          <cell r="EL347" t="str">
            <v/>
          </cell>
          <cell r="EM347" t="str">
            <v/>
          </cell>
          <cell r="EN347" t="str">
            <v/>
          </cell>
          <cell r="EO347">
            <v>104129</v>
          </cell>
          <cell r="EP347" t="str">
            <v>餌取修身</v>
          </cell>
          <cell r="EQ347" t="str">
            <v>南秋田郡大潟村字東３丁目３番地４２</v>
          </cell>
          <cell r="ER347">
            <v>104129</v>
          </cell>
          <cell r="ES347" t="str">
            <v>餌取修身</v>
          </cell>
          <cell r="ET347" t="str">
            <v>南秋田郡大潟村字東３丁目３番地４２</v>
          </cell>
          <cell r="EU347" t="str">
            <v>個人</v>
          </cell>
          <cell r="EV347">
            <v>104129</v>
          </cell>
          <cell r="EW347" t="str">
            <v>餌取修身</v>
          </cell>
          <cell r="EX347" t="str">
            <v>南秋田郡大潟村字東３丁目３番地４２</v>
          </cell>
          <cell r="EY347" t="str">
            <v>個人</v>
          </cell>
          <cell r="EZ347"/>
          <cell r="FA347"/>
          <cell r="FB347" t="str">
            <v>未把握</v>
          </cell>
          <cell r="FC347" t="str">
            <v/>
          </cell>
          <cell r="FD347">
            <v>999</v>
          </cell>
          <cell r="FE347" t="str">
            <v/>
          </cell>
          <cell r="FF347" t="str">
            <v>未把握</v>
          </cell>
          <cell r="FG347">
            <v>0</v>
          </cell>
          <cell r="FH347" t="str">
            <v>不可・繰越</v>
          </cell>
          <cell r="FJ347">
            <v>104129</v>
          </cell>
          <cell r="FK347">
            <v>3</v>
          </cell>
          <cell r="FL347">
            <v>3</v>
          </cell>
          <cell r="FM347"/>
        </row>
        <row r="348">
          <cell r="A348">
            <v>6591</v>
          </cell>
          <cell r="B348" t="str">
            <v>R5秋</v>
          </cell>
          <cell r="C348">
            <v>191</v>
          </cell>
          <cell r="D348" t="str">
            <v>R5</v>
          </cell>
          <cell r="E348">
            <v>1191</v>
          </cell>
          <cell r="F348" t="str">
            <v/>
          </cell>
          <cell r="G348" t="str">
            <v/>
          </cell>
          <cell r="H348" t="str">
            <v>◇</v>
          </cell>
          <cell r="I348" t="str">
            <v/>
          </cell>
          <cell r="J348" t="str">
            <v/>
          </cell>
          <cell r="K348" t="str">
            <v>3</v>
          </cell>
          <cell r="L348">
            <v>105003</v>
          </cell>
          <cell r="M348" t="str">
            <v>澤田義之</v>
          </cell>
          <cell r="N348" t="str">
            <v>大潟村東4-6</v>
          </cell>
          <cell r="O348">
            <v>105003</v>
          </cell>
          <cell r="P348" t="str">
            <v>澤田義之</v>
          </cell>
          <cell r="Q348" t="str">
            <v>同一農家</v>
          </cell>
          <cell r="R348" t="str">
            <v>○</v>
          </cell>
          <cell r="S348" t="str">
            <v>C</v>
          </cell>
          <cell r="T348" t="str">
            <v>D8</v>
          </cell>
          <cell r="U348" t="str">
            <v>東野</v>
          </cell>
          <cell r="V348">
            <v>18</v>
          </cell>
          <cell r="W348" t="str">
            <v>-</v>
          </cell>
          <cell r="X348" t="str">
            <v>13-2</v>
          </cell>
          <cell r="Y348"/>
          <cell r="Z348" t="str">
            <v>入植地</v>
          </cell>
          <cell r="AA348" t="str">
            <v>村内</v>
          </cell>
          <cell r="AB348">
            <v>11549</v>
          </cell>
          <cell r="AC348">
            <v>11.5</v>
          </cell>
          <cell r="AD348">
            <v>143.1</v>
          </cell>
          <cell r="AE348">
            <v>580</v>
          </cell>
          <cell r="AF348">
            <v>4.0531097134870722</v>
          </cell>
          <cell r="AG348">
            <v>4</v>
          </cell>
          <cell r="AH348">
            <v>4</v>
          </cell>
          <cell r="AI348">
            <v>0</v>
          </cell>
          <cell r="AJ348">
            <v>10</v>
          </cell>
          <cell r="AK348" t="str">
            <v>完結</v>
          </cell>
          <cell r="AL348" t="str">
            <v>10～20m未満</v>
          </cell>
          <cell r="AM348" t="str">
            <v>最優先圃場</v>
          </cell>
          <cell r="AN348">
            <v>44802</v>
          </cell>
          <cell r="AO348" t="str">
            <v>小排D8-B右岸</v>
          </cell>
          <cell r="AP348">
            <v>5</v>
          </cell>
          <cell r="AQ348">
            <v>143.1</v>
          </cell>
          <cell r="AR348"/>
          <cell r="AS348"/>
          <cell r="AT348">
            <v>572.4</v>
          </cell>
          <cell r="AU348">
            <v>572.4</v>
          </cell>
          <cell r="AV348">
            <v>0</v>
          </cell>
          <cell r="AW348">
            <v>5.7</v>
          </cell>
          <cell r="AX348">
            <v>2.3999999999999773</v>
          </cell>
          <cell r="AY348" t="str">
            <v>10m未満</v>
          </cell>
          <cell r="AZ348"/>
          <cell r="BA348">
            <v>5.7</v>
          </cell>
          <cell r="BB348" t="str">
            <v>◎</v>
          </cell>
          <cell r="BC348"/>
          <cell r="BD348" t="str">
            <v>農業者</v>
          </cell>
          <cell r="BE348" t="str">
            <v>TR</v>
          </cell>
          <cell r="BF348" t="str">
            <v>140</v>
          </cell>
          <cell r="BG348" t="str">
            <v>100</v>
          </cell>
          <cell r="BH348" t="str">
            <v>◎</v>
          </cell>
          <cell r="BI348">
            <v>20</v>
          </cell>
          <cell r="BJ348" t="str">
            <v/>
          </cell>
          <cell r="BK348" t="str">
            <v/>
          </cell>
          <cell r="BL348" t="str">
            <v>◎</v>
          </cell>
          <cell r="BM348">
            <v>15</v>
          </cell>
          <cell r="BN348"/>
          <cell r="BO348" t="str">
            <v/>
          </cell>
          <cell r="BP348">
            <v>135</v>
          </cell>
          <cell r="BQ348">
            <v>769500</v>
          </cell>
          <cell r="BR348">
            <v>45132</v>
          </cell>
          <cell r="BS348"/>
          <cell r="BT348">
            <v>45139</v>
          </cell>
          <cell r="BU348"/>
          <cell r="BV348"/>
          <cell r="BW348"/>
          <cell r="BX348" t="str">
            <v/>
          </cell>
          <cell r="BY348" t="str">
            <v>未把握</v>
          </cell>
          <cell r="BZ348"/>
          <cell r="CA348"/>
          <cell r="CB348" t="str">
            <v/>
          </cell>
          <cell r="CC348" t="str">
            <v/>
          </cell>
          <cell r="CD348"/>
          <cell r="CE348"/>
          <cell r="CF348" t="str">
            <v/>
          </cell>
          <cell r="CG348"/>
          <cell r="CH348"/>
          <cell r="CI348"/>
          <cell r="CJ348"/>
          <cell r="CK348"/>
          <cell r="CL348"/>
          <cell r="CM348"/>
          <cell r="CN348"/>
          <cell r="CO348" t="str">
            <v/>
          </cell>
          <cell r="CP348">
            <v>5.7</v>
          </cell>
          <cell r="CQ348">
            <v>570</v>
          </cell>
          <cell r="CR348">
            <v>769500</v>
          </cell>
          <cell r="CS348">
            <v>85500</v>
          </cell>
          <cell r="CT348">
            <v>684000</v>
          </cell>
          <cell r="CU348" t="str">
            <v/>
          </cell>
          <cell r="CV348" t="str">
            <v/>
          </cell>
          <cell r="CW348" t="str">
            <v/>
          </cell>
          <cell r="CX348" t="str">
            <v/>
          </cell>
          <cell r="CY348" t="str">
            <v/>
          </cell>
          <cell r="CZ348" t="str">
            <v/>
          </cell>
          <cell r="DA348" t="str">
            <v/>
          </cell>
          <cell r="DB348" t="str">
            <v/>
          </cell>
          <cell r="DC348" t="str">
            <v/>
          </cell>
          <cell r="DD348">
            <v>684000</v>
          </cell>
          <cell r="DE348">
            <v>684000</v>
          </cell>
          <cell r="DF348" t="str">
            <v/>
          </cell>
          <cell r="DG348" t="str">
            <v/>
          </cell>
          <cell r="DH348">
            <v>1</v>
          </cell>
          <cell r="DI348">
            <v>124600</v>
          </cell>
          <cell r="DK348" t="str">
            <v>東野18</v>
          </cell>
          <cell r="DM348" t="str">
            <v>なし</v>
          </cell>
          <cell r="DN348" t="str">
            <v>無</v>
          </cell>
          <cell r="DO348" t="str">
            <v>－</v>
          </cell>
          <cell r="DQ348" t="str">
            <v>農家</v>
          </cell>
          <cell r="DR348" t="str">
            <v>◎</v>
          </cell>
          <cell r="DS348" t="str">
            <v>TR</v>
          </cell>
          <cell r="DT348" t="str">
            <v>○</v>
          </cell>
          <cell r="DU348" t="str">
            <v>□</v>
          </cell>
          <cell r="DV348" t="str">
            <v>◆</v>
          </cell>
          <cell r="DW348" t="str">
            <v>農家◎TR○□◆</v>
          </cell>
          <cell r="DX348" t="str">
            <v>1-1</v>
          </cell>
          <cell r="DY348">
            <v>135</v>
          </cell>
          <cell r="DZ348">
            <v>120</v>
          </cell>
          <cell r="EA348"/>
          <cell r="EB348"/>
          <cell r="EC348"/>
          <cell r="ED348">
            <v>418013</v>
          </cell>
          <cell r="EF348" t="str">
            <v>東野18-13-2</v>
          </cell>
          <cell r="EG348" t="str">
            <v>同</v>
          </cell>
          <cell r="EH348" t="str">
            <v>異</v>
          </cell>
          <cell r="EI348" t="str">
            <v>異</v>
          </cell>
          <cell r="EJ348" t="str">
            <v>同</v>
          </cell>
          <cell r="EK348" t="str">
            <v>家族間</v>
          </cell>
          <cell r="EL348" t="str">
            <v/>
          </cell>
          <cell r="EM348" t="str">
            <v/>
          </cell>
          <cell r="EN348" t="str">
            <v/>
          </cell>
          <cell r="EO348">
            <v>105003</v>
          </cell>
          <cell r="EP348" t="str">
            <v>澤田義之</v>
          </cell>
          <cell r="EQ348" t="str">
            <v>南秋田郡大潟村字東４丁目６番地</v>
          </cell>
          <cell r="ER348">
            <v>999110</v>
          </cell>
          <cell r="ES348" t="str">
            <v>澤田義一</v>
          </cell>
          <cell r="ET348" t="str">
            <v>南秋田郡大潟村字東３丁目２番地１０</v>
          </cell>
          <cell r="EU348" t="str">
            <v>個人</v>
          </cell>
          <cell r="EV348">
            <v>105003</v>
          </cell>
          <cell r="EW348" t="str">
            <v>澤田義之</v>
          </cell>
          <cell r="EX348" t="str">
            <v>南秋田郡大潟村字東４丁目６番地</v>
          </cell>
          <cell r="EY348" t="str">
            <v>個人</v>
          </cell>
          <cell r="EZ348" t="str">
            <v>以外</v>
          </cell>
          <cell r="FA348" t="str">
            <v>亀井紀芳</v>
          </cell>
          <cell r="FB348" t="str">
            <v>未把握</v>
          </cell>
          <cell r="FC348" t="str">
            <v/>
          </cell>
          <cell r="FD348">
            <v>999</v>
          </cell>
          <cell r="FE348" t="str">
            <v/>
          </cell>
          <cell r="FF348" t="str">
            <v>未把握</v>
          </cell>
          <cell r="FG348">
            <v>0</v>
          </cell>
          <cell r="FH348" t="str">
            <v>不可・繰越</v>
          </cell>
          <cell r="FJ348">
            <v>105003</v>
          </cell>
          <cell r="FK348">
            <v>1</v>
          </cell>
          <cell r="FL348">
            <v>1</v>
          </cell>
          <cell r="FM348"/>
        </row>
        <row r="349">
          <cell r="A349">
            <v>6594</v>
          </cell>
          <cell r="B349" t="str">
            <v>R5秋</v>
          </cell>
          <cell r="C349">
            <v>191</v>
          </cell>
          <cell r="D349" t="str">
            <v>R5</v>
          </cell>
          <cell r="E349">
            <v>1191</v>
          </cell>
          <cell r="F349" t="str">
            <v/>
          </cell>
          <cell r="G349" t="str">
            <v/>
          </cell>
          <cell r="H349" t="str">
            <v>◇</v>
          </cell>
          <cell r="I349" t="str">
            <v/>
          </cell>
          <cell r="J349" t="str">
            <v/>
          </cell>
          <cell r="K349" t="str">
            <v>3</v>
          </cell>
          <cell r="L349">
            <v>105003</v>
          </cell>
          <cell r="M349" t="str">
            <v>澤田義之</v>
          </cell>
          <cell r="N349" t="str">
            <v>大潟村東4-6</v>
          </cell>
          <cell r="O349">
            <v>105003</v>
          </cell>
          <cell r="P349" t="str">
            <v>澤田義之</v>
          </cell>
          <cell r="Q349" t="str">
            <v>同一農家</v>
          </cell>
          <cell r="R349" t="str">
            <v>○</v>
          </cell>
          <cell r="S349" t="str">
            <v>C</v>
          </cell>
          <cell r="T349" t="str">
            <v>D8</v>
          </cell>
          <cell r="U349" t="str">
            <v>東野</v>
          </cell>
          <cell r="V349">
            <v>18</v>
          </cell>
          <cell r="W349" t="str">
            <v>-</v>
          </cell>
          <cell r="X349" t="str">
            <v>19-1</v>
          </cell>
          <cell r="Y349"/>
          <cell r="Z349" t="str">
            <v>入植地</v>
          </cell>
          <cell r="AA349" t="str">
            <v>村内</v>
          </cell>
          <cell r="AB349">
            <v>11269</v>
          </cell>
          <cell r="AC349">
            <v>11.2</v>
          </cell>
          <cell r="AD349">
            <v>143.1</v>
          </cell>
          <cell r="AE349">
            <v>1120</v>
          </cell>
          <cell r="AF349">
            <v>7.8266946191474496</v>
          </cell>
          <cell r="AG349">
            <v>8</v>
          </cell>
          <cell r="AH349">
            <v>8</v>
          </cell>
          <cell r="AI349">
            <v>0</v>
          </cell>
          <cell r="AJ349">
            <v>0</v>
          </cell>
          <cell r="AK349" t="str">
            <v>完結</v>
          </cell>
          <cell r="AL349" t="str">
            <v>残無</v>
          </cell>
          <cell r="AM349" t="str">
            <v/>
          </cell>
          <cell r="AN349">
            <v>44802</v>
          </cell>
          <cell r="AO349" t="str">
            <v>小排D4-A左岸</v>
          </cell>
          <cell r="AP349">
            <v>6</v>
          </cell>
          <cell r="AQ349">
            <v>143.1</v>
          </cell>
          <cell r="AR349"/>
          <cell r="AS349"/>
          <cell r="AT349">
            <v>1144.8</v>
          </cell>
          <cell r="AU349">
            <v>1144.8</v>
          </cell>
          <cell r="AV349">
            <v>0</v>
          </cell>
          <cell r="AW349">
            <v>11.4</v>
          </cell>
          <cell r="AX349">
            <v>24.799999999999955</v>
          </cell>
          <cell r="AY349" t="str">
            <v>20～30m未満</v>
          </cell>
          <cell r="AZ349"/>
          <cell r="BA349">
            <v>11.2</v>
          </cell>
          <cell r="BB349" t="str">
            <v>◎</v>
          </cell>
          <cell r="BC349"/>
          <cell r="BD349" t="str">
            <v>農業者</v>
          </cell>
          <cell r="BE349" t="str">
            <v>TR</v>
          </cell>
          <cell r="BF349" t="str">
            <v>140</v>
          </cell>
          <cell r="BG349" t="str">
            <v>100</v>
          </cell>
          <cell r="BH349" t="str">
            <v>◎</v>
          </cell>
          <cell r="BI349">
            <v>20</v>
          </cell>
          <cell r="BJ349" t="str">
            <v/>
          </cell>
          <cell r="BK349" t="str">
            <v/>
          </cell>
          <cell r="BL349" t="str">
            <v>◎</v>
          </cell>
          <cell r="BM349">
            <v>15</v>
          </cell>
          <cell r="BN349"/>
          <cell r="BO349" t="str">
            <v/>
          </cell>
          <cell r="BP349">
            <v>135</v>
          </cell>
          <cell r="BQ349">
            <v>1512000</v>
          </cell>
          <cell r="BR349">
            <v>45132</v>
          </cell>
          <cell r="BS349"/>
          <cell r="BT349">
            <v>45139</v>
          </cell>
          <cell r="BU349"/>
          <cell r="BV349"/>
          <cell r="BW349"/>
          <cell r="BX349" t="str">
            <v/>
          </cell>
          <cell r="BY349" t="str">
            <v>未把握</v>
          </cell>
          <cell r="BZ349"/>
          <cell r="CA349"/>
          <cell r="CB349" t="str">
            <v/>
          </cell>
          <cell r="CC349" t="str">
            <v/>
          </cell>
          <cell r="CD349"/>
          <cell r="CE349"/>
          <cell r="CF349" t="str">
            <v/>
          </cell>
          <cell r="CG349"/>
          <cell r="CH349"/>
          <cell r="CI349"/>
          <cell r="CJ349"/>
          <cell r="CK349"/>
          <cell r="CL349"/>
          <cell r="CM349"/>
          <cell r="CN349"/>
          <cell r="CO349" t="str">
            <v/>
          </cell>
          <cell r="CP349">
            <v>11.2</v>
          </cell>
          <cell r="CQ349">
            <v>1120</v>
          </cell>
          <cell r="CR349">
            <v>1512000</v>
          </cell>
          <cell r="CS349">
            <v>168000</v>
          </cell>
          <cell r="CT349">
            <v>1344000</v>
          </cell>
          <cell r="CU349" t="str">
            <v/>
          </cell>
          <cell r="CV349" t="str">
            <v/>
          </cell>
          <cell r="CW349" t="str">
            <v/>
          </cell>
          <cell r="CX349" t="str">
            <v/>
          </cell>
          <cell r="CY349" t="str">
            <v/>
          </cell>
          <cell r="CZ349" t="str">
            <v/>
          </cell>
          <cell r="DA349" t="str">
            <v/>
          </cell>
          <cell r="DB349" t="str">
            <v/>
          </cell>
          <cell r="DC349" t="str">
            <v/>
          </cell>
          <cell r="DD349">
            <v>1344000</v>
          </cell>
          <cell r="DE349">
            <v>1344000</v>
          </cell>
          <cell r="DF349" t="str">
            <v/>
          </cell>
          <cell r="DG349" t="str">
            <v/>
          </cell>
          <cell r="DH349">
            <v>1</v>
          </cell>
          <cell r="DI349">
            <v>124600</v>
          </cell>
          <cell r="DK349" t="str">
            <v>東野18</v>
          </cell>
          <cell r="DM349" t="str">
            <v>なし</v>
          </cell>
          <cell r="DN349" t="str">
            <v>無</v>
          </cell>
          <cell r="DO349" t="str">
            <v>－</v>
          </cell>
          <cell r="DQ349" t="str">
            <v>農家</v>
          </cell>
          <cell r="DR349" t="str">
            <v>◎</v>
          </cell>
          <cell r="DS349" t="str">
            <v>TR</v>
          </cell>
          <cell r="DT349" t="str">
            <v>○</v>
          </cell>
          <cell r="DU349" t="str">
            <v>□</v>
          </cell>
          <cell r="DV349" t="str">
            <v>◆</v>
          </cell>
          <cell r="DW349" t="str">
            <v>農家◎TR○□◆</v>
          </cell>
          <cell r="DX349" t="str">
            <v>1-1</v>
          </cell>
          <cell r="DY349">
            <v>135</v>
          </cell>
          <cell r="DZ349">
            <v>120</v>
          </cell>
          <cell r="EA349"/>
          <cell r="EB349"/>
          <cell r="EC349"/>
          <cell r="ED349">
            <v>418019</v>
          </cell>
          <cell r="EF349" t="str">
            <v>東野18-19-1</v>
          </cell>
          <cell r="EG349" t="str">
            <v>同</v>
          </cell>
          <cell r="EH349" t="str">
            <v>異</v>
          </cell>
          <cell r="EI349" t="str">
            <v>異</v>
          </cell>
          <cell r="EJ349" t="str">
            <v>同</v>
          </cell>
          <cell r="EK349" t="str">
            <v>家族間</v>
          </cell>
          <cell r="EL349" t="str">
            <v/>
          </cell>
          <cell r="EM349" t="str">
            <v/>
          </cell>
          <cell r="EN349" t="str">
            <v/>
          </cell>
          <cell r="EO349">
            <v>105003</v>
          </cell>
          <cell r="EP349" t="str">
            <v>澤田義之</v>
          </cell>
          <cell r="EQ349" t="str">
            <v>南秋田郡大潟村字東４丁目６番地</v>
          </cell>
          <cell r="ER349">
            <v>999110</v>
          </cell>
          <cell r="ES349" t="str">
            <v>澤田義一</v>
          </cell>
          <cell r="ET349" t="str">
            <v>南秋田郡大潟村字東３丁目２番地１０</v>
          </cell>
          <cell r="EU349" t="str">
            <v>個人</v>
          </cell>
          <cell r="EV349">
            <v>105003</v>
          </cell>
          <cell r="EW349" t="str">
            <v>澤田義之</v>
          </cell>
          <cell r="EX349" t="str">
            <v>南秋田郡大潟村字東４丁目６番地</v>
          </cell>
          <cell r="EY349" t="str">
            <v>個人</v>
          </cell>
          <cell r="EZ349" t="str">
            <v>以外</v>
          </cell>
          <cell r="FA349" t="str">
            <v>亀井紀芳</v>
          </cell>
          <cell r="FB349" t="str">
            <v>未把握</v>
          </cell>
          <cell r="FC349" t="str">
            <v/>
          </cell>
          <cell r="FD349">
            <v>999</v>
          </cell>
          <cell r="FE349" t="str">
            <v/>
          </cell>
          <cell r="FF349" t="str">
            <v>未把握</v>
          </cell>
          <cell r="FG349">
            <v>0</v>
          </cell>
          <cell r="FH349" t="str">
            <v>不可・繰越</v>
          </cell>
          <cell r="FJ349">
            <v>105003</v>
          </cell>
          <cell r="FK349">
            <v>2</v>
          </cell>
          <cell r="FL349">
            <v>2</v>
          </cell>
          <cell r="FM349"/>
        </row>
        <row r="350">
          <cell r="A350">
            <v>6595</v>
          </cell>
          <cell r="B350" t="str">
            <v>R5秋</v>
          </cell>
          <cell r="C350">
            <v>191</v>
          </cell>
          <cell r="D350" t="str">
            <v>R5</v>
          </cell>
          <cell r="E350">
            <v>1191</v>
          </cell>
          <cell r="F350" t="str">
            <v/>
          </cell>
          <cell r="G350" t="str">
            <v/>
          </cell>
          <cell r="H350" t="str">
            <v>◇</v>
          </cell>
          <cell r="I350" t="str">
            <v/>
          </cell>
          <cell r="J350" t="str">
            <v/>
          </cell>
          <cell r="K350" t="str">
            <v>3</v>
          </cell>
          <cell r="L350">
            <v>105003</v>
          </cell>
          <cell r="M350" t="str">
            <v>澤田義之</v>
          </cell>
          <cell r="N350" t="str">
            <v>大潟村東4-6</v>
          </cell>
          <cell r="O350">
            <v>105003</v>
          </cell>
          <cell r="P350" t="str">
            <v>澤田義之</v>
          </cell>
          <cell r="Q350" t="str">
            <v>同一農家</v>
          </cell>
          <cell r="R350" t="str">
            <v>○</v>
          </cell>
          <cell r="S350" t="str">
            <v>C</v>
          </cell>
          <cell r="T350" t="str">
            <v>D8</v>
          </cell>
          <cell r="U350" t="str">
            <v>東野</v>
          </cell>
          <cell r="V350">
            <v>18</v>
          </cell>
          <cell r="W350" t="str">
            <v>-</v>
          </cell>
          <cell r="X350" t="str">
            <v>19-2</v>
          </cell>
          <cell r="Y350"/>
          <cell r="Z350" t="str">
            <v>入植地</v>
          </cell>
          <cell r="AA350" t="str">
            <v>村内</v>
          </cell>
          <cell r="AB350">
            <v>11569</v>
          </cell>
          <cell r="AC350">
            <v>11.5</v>
          </cell>
          <cell r="AD350">
            <v>143.69999999999999</v>
          </cell>
          <cell r="AE350">
            <v>870</v>
          </cell>
          <cell r="AF350">
            <v>6.0542797494780798</v>
          </cell>
          <cell r="AG350">
            <v>6</v>
          </cell>
          <cell r="AH350">
            <v>6</v>
          </cell>
          <cell r="AI350">
            <v>0</v>
          </cell>
          <cell r="AJ350">
            <v>10</v>
          </cell>
          <cell r="AK350" t="str">
            <v>完結</v>
          </cell>
          <cell r="AL350" t="str">
            <v>10～20m未満</v>
          </cell>
          <cell r="AM350" t="str">
            <v>最優先圃場</v>
          </cell>
          <cell r="AN350">
            <v>44802</v>
          </cell>
          <cell r="AO350" t="str">
            <v>小排D4-A左岸</v>
          </cell>
          <cell r="AP350">
            <v>6</v>
          </cell>
          <cell r="AQ350">
            <v>143.69999999999999</v>
          </cell>
          <cell r="AR350"/>
          <cell r="AS350"/>
          <cell r="AT350">
            <v>862.19999999999993</v>
          </cell>
          <cell r="AU350">
            <v>862.19999999999993</v>
          </cell>
          <cell r="AV350">
            <v>0</v>
          </cell>
          <cell r="AW350">
            <v>8.6</v>
          </cell>
          <cell r="AX350">
            <v>2.1999999999999318</v>
          </cell>
          <cell r="AY350" t="str">
            <v>10m未満</v>
          </cell>
          <cell r="AZ350"/>
          <cell r="BA350">
            <v>8.6</v>
          </cell>
          <cell r="BB350" t="str">
            <v>◎</v>
          </cell>
          <cell r="BC350"/>
          <cell r="BD350" t="str">
            <v>農業者</v>
          </cell>
          <cell r="BE350" t="str">
            <v>TR</v>
          </cell>
          <cell r="BF350" t="str">
            <v>140</v>
          </cell>
          <cell r="BG350" t="str">
            <v>100</v>
          </cell>
          <cell r="BH350" t="str">
            <v>◎</v>
          </cell>
          <cell r="BI350">
            <v>20</v>
          </cell>
          <cell r="BJ350" t="str">
            <v/>
          </cell>
          <cell r="BK350" t="str">
            <v/>
          </cell>
          <cell r="BL350" t="str">
            <v>◎</v>
          </cell>
          <cell r="BM350">
            <v>15</v>
          </cell>
          <cell r="BN350"/>
          <cell r="BO350" t="str">
            <v/>
          </cell>
          <cell r="BP350">
            <v>135</v>
          </cell>
          <cell r="BQ350">
            <v>1161000</v>
          </cell>
          <cell r="BR350">
            <v>45132</v>
          </cell>
          <cell r="BS350"/>
          <cell r="BT350">
            <v>45139</v>
          </cell>
          <cell r="BU350"/>
          <cell r="BV350"/>
          <cell r="BW350"/>
          <cell r="BX350" t="str">
            <v/>
          </cell>
          <cell r="BY350" t="str">
            <v>未把握</v>
          </cell>
          <cell r="BZ350"/>
          <cell r="CA350"/>
          <cell r="CB350" t="str">
            <v/>
          </cell>
          <cell r="CC350" t="str">
            <v/>
          </cell>
          <cell r="CD350"/>
          <cell r="CE350"/>
          <cell r="CF350" t="str">
            <v/>
          </cell>
          <cell r="CG350"/>
          <cell r="CH350"/>
          <cell r="CI350"/>
          <cell r="CJ350"/>
          <cell r="CK350"/>
          <cell r="CL350"/>
          <cell r="CM350"/>
          <cell r="CN350"/>
          <cell r="CO350" t="str">
            <v/>
          </cell>
          <cell r="CP350">
            <v>8.6</v>
          </cell>
          <cell r="CQ350">
            <v>860</v>
          </cell>
          <cell r="CR350">
            <v>1161000</v>
          </cell>
          <cell r="CS350">
            <v>129000</v>
          </cell>
          <cell r="CT350">
            <v>1032000</v>
          </cell>
          <cell r="CU350" t="str">
            <v/>
          </cell>
          <cell r="CV350" t="str">
            <v/>
          </cell>
          <cell r="CW350" t="str">
            <v/>
          </cell>
          <cell r="CX350" t="str">
            <v/>
          </cell>
          <cell r="CY350" t="str">
            <v/>
          </cell>
          <cell r="CZ350" t="str">
            <v/>
          </cell>
          <cell r="DA350" t="str">
            <v/>
          </cell>
          <cell r="DB350" t="str">
            <v/>
          </cell>
          <cell r="DC350" t="str">
            <v/>
          </cell>
          <cell r="DD350">
            <v>1032000</v>
          </cell>
          <cell r="DE350">
            <v>1032000</v>
          </cell>
          <cell r="DF350" t="str">
            <v/>
          </cell>
          <cell r="DG350" t="str">
            <v/>
          </cell>
          <cell r="DH350">
            <v>1</v>
          </cell>
          <cell r="DI350">
            <v>124600</v>
          </cell>
          <cell r="DK350" t="str">
            <v>東野18</v>
          </cell>
          <cell r="DM350" t="str">
            <v>なし</v>
          </cell>
          <cell r="DN350" t="str">
            <v>無</v>
          </cell>
          <cell r="DO350" t="str">
            <v>－</v>
          </cell>
          <cell r="DQ350" t="str">
            <v>農家</v>
          </cell>
          <cell r="DR350" t="str">
            <v>◎</v>
          </cell>
          <cell r="DS350" t="str">
            <v>TR</v>
          </cell>
          <cell r="DT350" t="str">
            <v>○</v>
          </cell>
          <cell r="DU350" t="str">
            <v>□</v>
          </cell>
          <cell r="DV350" t="str">
            <v>◆</v>
          </cell>
          <cell r="DW350" t="str">
            <v>農家◎TR○□◆</v>
          </cell>
          <cell r="DX350" t="str">
            <v>1-1</v>
          </cell>
          <cell r="DY350">
            <v>135</v>
          </cell>
          <cell r="DZ350">
            <v>120</v>
          </cell>
          <cell r="EA350"/>
          <cell r="EB350"/>
          <cell r="EC350"/>
          <cell r="ED350">
            <v>418019</v>
          </cell>
          <cell r="EF350" t="str">
            <v>東野18-19-2</v>
          </cell>
          <cell r="EG350" t="str">
            <v>同</v>
          </cell>
          <cell r="EH350" t="str">
            <v>異</v>
          </cell>
          <cell r="EI350" t="str">
            <v>異</v>
          </cell>
          <cell r="EJ350" t="str">
            <v>同</v>
          </cell>
          <cell r="EK350" t="str">
            <v>家族間</v>
          </cell>
          <cell r="EL350" t="str">
            <v/>
          </cell>
          <cell r="EM350" t="str">
            <v/>
          </cell>
          <cell r="EN350" t="str">
            <v/>
          </cell>
          <cell r="EO350">
            <v>105003</v>
          </cell>
          <cell r="EP350" t="str">
            <v>澤田義之</v>
          </cell>
          <cell r="EQ350" t="str">
            <v>南秋田郡大潟村字東４丁目６番地</v>
          </cell>
          <cell r="ER350">
            <v>999110</v>
          </cell>
          <cell r="ES350" t="str">
            <v>澤田義一</v>
          </cell>
          <cell r="ET350" t="str">
            <v>南秋田郡大潟村字東３丁目２番地１０</v>
          </cell>
          <cell r="EU350" t="str">
            <v>個人</v>
          </cell>
          <cell r="EV350">
            <v>105003</v>
          </cell>
          <cell r="EW350" t="str">
            <v>澤田義之</v>
          </cell>
          <cell r="EX350" t="str">
            <v>南秋田郡大潟村字東４丁目６番地</v>
          </cell>
          <cell r="EY350" t="str">
            <v>個人</v>
          </cell>
          <cell r="EZ350" t="str">
            <v>以外</v>
          </cell>
          <cell r="FA350" t="str">
            <v>亀井紀芳</v>
          </cell>
          <cell r="FB350" t="str">
            <v>未把握</v>
          </cell>
          <cell r="FC350" t="str">
            <v/>
          </cell>
          <cell r="FD350">
            <v>999</v>
          </cell>
          <cell r="FE350" t="str">
            <v/>
          </cell>
          <cell r="FF350" t="str">
            <v>未把握</v>
          </cell>
          <cell r="FG350">
            <v>0</v>
          </cell>
          <cell r="FH350" t="str">
            <v>不可・繰越</v>
          </cell>
          <cell r="FJ350">
            <v>105003</v>
          </cell>
          <cell r="FK350">
            <v>3</v>
          </cell>
          <cell r="FL350">
            <v>3</v>
          </cell>
          <cell r="FM350"/>
        </row>
        <row r="351">
          <cell r="A351">
            <v>7567</v>
          </cell>
          <cell r="B351" t="str">
            <v>R5秋</v>
          </cell>
          <cell r="C351">
            <v>192</v>
          </cell>
          <cell r="D351" t="str">
            <v>R5</v>
          </cell>
          <cell r="E351">
            <v>1192</v>
          </cell>
          <cell r="F351" t="str">
            <v/>
          </cell>
          <cell r="G351" t="str">
            <v/>
          </cell>
          <cell r="H351" t="str">
            <v>◇</v>
          </cell>
          <cell r="I351" t="str">
            <v/>
          </cell>
          <cell r="J351" t="str">
            <v/>
          </cell>
          <cell r="K351" t="str">
            <v>3</v>
          </cell>
          <cell r="L351">
            <v>114004</v>
          </cell>
          <cell r="M351" t="str">
            <v>南都豊</v>
          </cell>
          <cell r="N351" t="str">
            <v>大潟村北1-1-1　B105</v>
          </cell>
          <cell r="O351">
            <v>114004</v>
          </cell>
          <cell r="P351" t="str">
            <v>南都豊</v>
          </cell>
          <cell r="Q351" t="str">
            <v>同一農家</v>
          </cell>
          <cell r="R351" t="str">
            <v>○</v>
          </cell>
          <cell r="S351" t="str">
            <v>C</v>
          </cell>
          <cell r="T351" t="str">
            <v>C20</v>
          </cell>
          <cell r="U351" t="str">
            <v>方口</v>
          </cell>
          <cell r="V351">
            <v>56</v>
          </cell>
          <cell r="W351" t="str">
            <v>-</v>
          </cell>
          <cell r="X351" t="str">
            <v>5-1,2</v>
          </cell>
          <cell r="Y351"/>
          <cell r="Z351" t="str">
            <v>入植地</v>
          </cell>
          <cell r="AA351" t="str">
            <v>村内</v>
          </cell>
          <cell r="AB351">
            <v>25965</v>
          </cell>
          <cell r="AC351">
            <v>25.9</v>
          </cell>
          <cell r="AD351">
            <v>140.4</v>
          </cell>
          <cell r="AE351">
            <v>1640</v>
          </cell>
          <cell r="AF351">
            <v>11.680911680911681</v>
          </cell>
          <cell r="AG351">
            <v>12</v>
          </cell>
          <cell r="AH351">
            <v>12</v>
          </cell>
          <cell r="AI351">
            <v>0</v>
          </cell>
          <cell r="AJ351">
            <v>0</v>
          </cell>
          <cell r="AK351" t="str">
            <v>完結</v>
          </cell>
          <cell r="AL351" t="str">
            <v>残無</v>
          </cell>
          <cell r="AM351" t="str">
            <v/>
          </cell>
          <cell r="AN351">
            <v>44796</v>
          </cell>
          <cell r="AO351" t="str">
            <v>小排C16-A1右岸</v>
          </cell>
          <cell r="AP351">
            <v>6.2</v>
          </cell>
          <cell r="AQ351">
            <v>140.4</v>
          </cell>
          <cell r="AR351"/>
          <cell r="AS351"/>
          <cell r="AT351">
            <v>1684.8000000000002</v>
          </cell>
          <cell r="AU351">
            <v>1684.8000000000002</v>
          </cell>
          <cell r="AV351">
            <v>0</v>
          </cell>
          <cell r="AW351">
            <v>16.8</v>
          </cell>
          <cell r="AX351">
            <v>44.800000000000409</v>
          </cell>
          <cell r="AY351" t="str">
            <v>30～50m未満</v>
          </cell>
          <cell r="AZ351"/>
          <cell r="BA351">
            <v>16.399999999999999</v>
          </cell>
          <cell r="BB351" t="str">
            <v>◎</v>
          </cell>
          <cell r="BC351"/>
          <cell r="BD351" t="str">
            <v>農業者</v>
          </cell>
          <cell r="BE351" t="str">
            <v>TR</v>
          </cell>
          <cell r="BF351" t="str">
            <v>140</v>
          </cell>
          <cell r="BG351" t="str">
            <v>100</v>
          </cell>
          <cell r="BH351" t="str">
            <v>◎</v>
          </cell>
          <cell r="BI351">
            <v>20</v>
          </cell>
          <cell r="BJ351" t="str">
            <v/>
          </cell>
          <cell r="BK351" t="str">
            <v/>
          </cell>
          <cell r="BL351" t="str">
            <v>◎</v>
          </cell>
          <cell r="BM351">
            <v>15</v>
          </cell>
          <cell r="BN351"/>
          <cell r="BO351" t="str">
            <v/>
          </cell>
          <cell r="BP351">
            <v>135</v>
          </cell>
          <cell r="BQ351">
            <v>2214000</v>
          </cell>
          <cell r="BR351">
            <v>45131</v>
          </cell>
          <cell r="BS351"/>
          <cell r="BT351">
            <v>45139</v>
          </cell>
          <cell r="BU351"/>
          <cell r="BV351"/>
          <cell r="BW351"/>
          <cell r="BX351" t="str">
            <v/>
          </cell>
          <cell r="BY351" t="str">
            <v>未把握</v>
          </cell>
          <cell r="BZ351"/>
          <cell r="CA351"/>
          <cell r="CB351" t="str">
            <v/>
          </cell>
          <cell r="CC351" t="str">
            <v/>
          </cell>
          <cell r="CD351"/>
          <cell r="CE351"/>
          <cell r="CF351" t="str">
            <v/>
          </cell>
          <cell r="CG351"/>
          <cell r="CH351"/>
          <cell r="CI351"/>
          <cell r="CJ351"/>
          <cell r="CK351"/>
          <cell r="CL351"/>
          <cell r="CM351"/>
          <cell r="CN351"/>
          <cell r="CO351" t="str">
            <v/>
          </cell>
          <cell r="CP351">
            <v>16.399999999999999</v>
          </cell>
          <cell r="CQ351">
            <v>1639.9999999999998</v>
          </cell>
          <cell r="CR351">
            <v>2214000</v>
          </cell>
          <cell r="CS351">
            <v>246000</v>
          </cell>
          <cell r="CT351">
            <v>1968000</v>
          </cell>
          <cell r="CU351" t="str">
            <v/>
          </cell>
          <cell r="CV351" t="str">
            <v/>
          </cell>
          <cell r="CW351" t="str">
            <v/>
          </cell>
          <cell r="CX351" t="str">
            <v/>
          </cell>
          <cell r="CY351" t="str">
            <v/>
          </cell>
          <cell r="CZ351" t="str">
            <v/>
          </cell>
          <cell r="DA351" t="str">
            <v/>
          </cell>
          <cell r="DB351" t="str">
            <v/>
          </cell>
          <cell r="DC351" t="str">
            <v/>
          </cell>
          <cell r="DD351">
            <v>1968000</v>
          </cell>
          <cell r="DE351">
            <v>1968000</v>
          </cell>
          <cell r="DF351" t="str">
            <v/>
          </cell>
          <cell r="DG351" t="str">
            <v/>
          </cell>
          <cell r="DH351">
            <v>1</v>
          </cell>
          <cell r="DI351">
            <v>131101</v>
          </cell>
          <cell r="DK351" t="str">
            <v>方口56</v>
          </cell>
          <cell r="DM351" t="str">
            <v>なし</v>
          </cell>
          <cell r="DN351" t="str">
            <v>無</v>
          </cell>
          <cell r="DO351" t="str">
            <v>－</v>
          </cell>
          <cell r="DQ351" t="str">
            <v>農家</v>
          </cell>
          <cell r="DR351" t="str">
            <v>◎</v>
          </cell>
          <cell r="DS351" t="str">
            <v>TR</v>
          </cell>
          <cell r="DT351" t="str">
            <v>○</v>
          </cell>
          <cell r="DU351" t="str">
            <v>□</v>
          </cell>
          <cell r="DV351" t="str">
            <v>◆</v>
          </cell>
          <cell r="DW351" t="str">
            <v>農家◎TR○□◆</v>
          </cell>
          <cell r="DX351" t="str">
            <v>1-1</v>
          </cell>
          <cell r="DY351">
            <v>135</v>
          </cell>
          <cell r="DZ351">
            <v>120</v>
          </cell>
          <cell r="EA351"/>
          <cell r="EB351"/>
          <cell r="EC351"/>
          <cell r="ED351">
            <v>356005</v>
          </cell>
          <cell r="EF351" t="str">
            <v>方口56-5-1,2</v>
          </cell>
          <cell r="EG351" t="str">
            <v>同</v>
          </cell>
          <cell r="EH351" t="str">
            <v>異</v>
          </cell>
          <cell r="EI351" t="str">
            <v>異</v>
          </cell>
          <cell r="EJ351" t="str">
            <v>同</v>
          </cell>
          <cell r="EK351" t="str">
            <v>家族間</v>
          </cell>
          <cell r="EL351" t="str">
            <v/>
          </cell>
          <cell r="EM351" t="str">
            <v/>
          </cell>
          <cell r="EN351" t="str">
            <v/>
          </cell>
          <cell r="EO351">
            <v>114004</v>
          </cell>
          <cell r="EP351" t="str">
            <v>南都豊</v>
          </cell>
          <cell r="EQ351" t="str">
            <v>南秋田郡大潟村字北１丁目１番地１　Ｂ１０５</v>
          </cell>
          <cell r="ER351">
            <v>999330</v>
          </cell>
          <cell r="ES351" t="str">
            <v>南都紀子</v>
          </cell>
          <cell r="ET351" t="str">
            <v>南秋田郡大潟村字北１丁目１番地１１</v>
          </cell>
          <cell r="EU351" t="str">
            <v>個人</v>
          </cell>
          <cell r="EV351">
            <v>114004</v>
          </cell>
          <cell r="EW351" t="str">
            <v>南都豊</v>
          </cell>
          <cell r="EX351" t="str">
            <v>南秋田郡大潟村字北１丁目１番地１　Ｂ１０５</v>
          </cell>
          <cell r="EY351" t="str">
            <v>個人</v>
          </cell>
          <cell r="EZ351" t="str">
            <v>以外</v>
          </cell>
          <cell r="FA351" t="str">
            <v>矢久保諭</v>
          </cell>
          <cell r="FB351" t="str">
            <v>未把握</v>
          </cell>
          <cell r="FC351" t="str">
            <v/>
          </cell>
          <cell r="FD351">
            <v>999</v>
          </cell>
          <cell r="FE351" t="str">
            <v/>
          </cell>
          <cell r="FF351" t="str">
            <v>未把握</v>
          </cell>
          <cell r="FG351">
            <v>0</v>
          </cell>
          <cell r="FH351" t="str">
            <v>不可・繰越</v>
          </cell>
          <cell r="FJ351">
            <v>114004</v>
          </cell>
          <cell r="FK351">
            <v>1</v>
          </cell>
          <cell r="FL351">
            <v>1</v>
          </cell>
          <cell r="FM351"/>
        </row>
        <row r="352">
          <cell r="A352">
            <v>5965</v>
          </cell>
          <cell r="B352" t="str">
            <v>R5秋</v>
          </cell>
          <cell r="C352">
            <v>193</v>
          </cell>
          <cell r="D352" t="str">
            <v>R5</v>
          </cell>
          <cell r="E352">
            <v>1193</v>
          </cell>
          <cell r="F352" t="str">
            <v/>
          </cell>
          <cell r="G352" t="str">
            <v/>
          </cell>
          <cell r="H352" t="str">
            <v>◇</v>
          </cell>
          <cell r="I352" t="str">
            <v/>
          </cell>
          <cell r="J352" t="str">
            <v/>
          </cell>
          <cell r="K352" t="str">
            <v>3</v>
          </cell>
          <cell r="L352">
            <v>114013</v>
          </cell>
          <cell r="M352" t="str">
            <v>谷真誠</v>
          </cell>
          <cell r="N352" t="str">
            <v>大潟村北1-1-1　A206</v>
          </cell>
          <cell r="O352">
            <v>114013</v>
          </cell>
          <cell r="P352" t="str">
            <v>谷真誠</v>
          </cell>
          <cell r="Q352" t="str">
            <v>同一農家</v>
          </cell>
          <cell r="R352" t="str">
            <v>○</v>
          </cell>
          <cell r="S352" t="str">
            <v>C</v>
          </cell>
          <cell r="T352" t="str">
            <v>A11</v>
          </cell>
          <cell r="U352" t="str">
            <v>中野</v>
          </cell>
          <cell r="V352">
            <v>1</v>
          </cell>
          <cell r="W352" t="str">
            <v>-</v>
          </cell>
          <cell r="X352" t="str">
            <v>5,25</v>
          </cell>
          <cell r="Y352"/>
          <cell r="Z352" t="str">
            <v>入植地</v>
          </cell>
          <cell r="AA352" t="str">
            <v>村内</v>
          </cell>
          <cell r="AB352">
            <v>26932</v>
          </cell>
          <cell r="AC352">
            <v>26.9</v>
          </cell>
          <cell r="AD352">
            <v>156.4</v>
          </cell>
          <cell r="AE352">
            <v>197.30000000000018</v>
          </cell>
          <cell r="AF352">
            <v>1.2615089514066506</v>
          </cell>
          <cell r="AG352">
            <v>2</v>
          </cell>
          <cell r="AH352">
            <v>1</v>
          </cell>
          <cell r="AI352">
            <v>1</v>
          </cell>
          <cell r="AJ352">
            <v>7.3</v>
          </cell>
          <cell r="AK352" t="str">
            <v>完結</v>
          </cell>
          <cell r="AL352" t="str">
            <v>10m未満</v>
          </cell>
          <cell r="AM352" t="str">
            <v>優先圃場</v>
          </cell>
          <cell r="AN352">
            <v>44791</v>
          </cell>
          <cell r="AO352" t="str">
            <v>小排A11-A右岸</v>
          </cell>
          <cell r="AP352">
            <v>4.8</v>
          </cell>
          <cell r="AQ352">
            <v>156.4</v>
          </cell>
          <cell r="AR352"/>
          <cell r="AS352"/>
          <cell r="AT352">
            <v>312.8</v>
          </cell>
          <cell r="AU352">
            <v>312.8</v>
          </cell>
          <cell r="AV352">
            <v>0</v>
          </cell>
          <cell r="AW352">
            <v>3.1</v>
          </cell>
          <cell r="AX352">
            <v>122.80000000000001</v>
          </cell>
          <cell r="AY352" t="str">
            <v>100～125m未満</v>
          </cell>
          <cell r="AZ352"/>
          <cell r="BA352">
            <v>1.9</v>
          </cell>
          <cell r="BB352" t="str">
            <v>◎</v>
          </cell>
          <cell r="BC352"/>
          <cell r="BD352" t="str">
            <v>農業者</v>
          </cell>
          <cell r="BE352" t="str">
            <v>TR</v>
          </cell>
          <cell r="BF352" t="str">
            <v>140</v>
          </cell>
          <cell r="BG352" t="str">
            <v>100</v>
          </cell>
          <cell r="BH352" t="str">
            <v>◎</v>
          </cell>
          <cell r="BI352">
            <v>20</v>
          </cell>
          <cell r="BJ352" t="str">
            <v/>
          </cell>
          <cell r="BK352" t="str">
            <v/>
          </cell>
          <cell r="BL352" t="str">
            <v>◎</v>
          </cell>
          <cell r="BM352">
            <v>15</v>
          </cell>
          <cell r="BN352"/>
          <cell r="BO352" t="str">
            <v/>
          </cell>
          <cell r="BP352">
            <v>135</v>
          </cell>
          <cell r="BQ352">
            <v>256500</v>
          </cell>
          <cell r="BR352">
            <v>45125</v>
          </cell>
          <cell r="BS352"/>
          <cell r="BT352">
            <v>45139</v>
          </cell>
          <cell r="BU352"/>
          <cell r="BV352"/>
          <cell r="BW352"/>
          <cell r="BX352" t="str">
            <v/>
          </cell>
          <cell r="BY352" t="str">
            <v>未把握</v>
          </cell>
          <cell r="BZ352"/>
          <cell r="CA352"/>
          <cell r="CB352" t="str">
            <v/>
          </cell>
          <cell r="CC352" t="str">
            <v/>
          </cell>
          <cell r="CD352"/>
          <cell r="CE352"/>
          <cell r="CF352" t="str">
            <v/>
          </cell>
          <cell r="CG352"/>
          <cell r="CH352"/>
          <cell r="CI352"/>
          <cell r="CJ352"/>
          <cell r="CK352"/>
          <cell r="CL352"/>
          <cell r="CM352"/>
          <cell r="CN352"/>
          <cell r="CO352" t="str">
            <v/>
          </cell>
          <cell r="CP352">
            <v>1.9</v>
          </cell>
          <cell r="CQ352">
            <v>190</v>
          </cell>
          <cell r="CR352">
            <v>256500</v>
          </cell>
          <cell r="CS352">
            <v>28500</v>
          </cell>
          <cell r="CT352">
            <v>228000</v>
          </cell>
          <cell r="CU352" t="str">
            <v/>
          </cell>
          <cell r="CV352" t="str">
            <v/>
          </cell>
          <cell r="CW352" t="str">
            <v/>
          </cell>
          <cell r="CX352" t="str">
            <v/>
          </cell>
          <cell r="CY352" t="str">
            <v/>
          </cell>
          <cell r="CZ352" t="str">
            <v/>
          </cell>
          <cell r="DA352" t="str">
            <v/>
          </cell>
          <cell r="DB352" t="str">
            <v/>
          </cell>
          <cell r="DC352" t="str">
            <v/>
          </cell>
          <cell r="DD352">
            <v>228000</v>
          </cell>
          <cell r="DE352">
            <v>228000</v>
          </cell>
          <cell r="DF352" t="str">
            <v/>
          </cell>
          <cell r="DG352" t="str">
            <v/>
          </cell>
          <cell r="DH352">
            <v>1</v>
          </cell>
          <cell r="DI352">
            <v>131101</v>
          </cell>
          <cell r="DK352" t="str">
            <v>中野1</v>
          </cell>
          <cell r="DM352" t="str">
            <v>なし</v>
          </cell>
          <cell r="DN352" t="str">
            <v>無</v>
          </cell>
          <cell r="DO352" t="str">
            <v>－</v>
          </cell>
          <cell r="DQ352" t="str">
            <v>農家</v>
          </cell>
          <cell r="DR352" t="str">
            <v>◎</v>
          </cell>
          <cell r="DS352" t="str">
            <v>TR</v>
          </cell>
          <cell r="DT352" t="str">
            <v>○</v>
          </cell>
          <cell r="DU352" t="str">
            <v>□</v>
          </cell>
          <cell r="DV352" t="str">
            <v>◆</v>
          </cell>
          <cell r="DW352" t="str">
            <v>農家◎TR○□◆</v>
          </cell>
          <cell r="DX352" t="str">
            <v>1-1</v>
          </cell>
          <cell r="DY352">
            <v>135</v>
          </cell>
          <cell r="DZ352">
            <v>120</v>
          </cell>
          <cell r="EA352"/>
          <cell r="EB352"/>
          <cell r="EC352"/>
          <cell r="ED352">
            <v>201005</v>
          </cell>
          <cell r="EF352" t="str">
            <v>中野1-5,25</v>
          </cell>
          <cell r="EG352" t="str">
            <v>同</v>
          </cell>
          <cell r="EH352" t="str">
            <v>異</v>
          </cell>
          <cell r="EI352" t="str">
            <v>異</v>
          </cell>
          <cell r="EJ352" t="str">
            <v>異</v>
          </cell>
          <cell r="EK352" t="str">
            <v>他の農家</v>
          </cell>
          <cell r="EL352" t="str">
            <v/>
          </cell>
          <cell r="EM352" t="str">
            <v/>
          </cell>
          <cell r="EN352" t="str">
            <v/>
          </cell>
          <cell r="EO352">
            <v>114013</v>
          </cell>
          <cell r="EP352" t="str">
            <v>谷真誠</v>
          </cell>
          <cell r="EQ352" t="str">
            <v>南秋田郡大潟村北1-1-1集合型村営住宅A206</v>
          </cell>
          <cell r="ER352">
            <v>999604</v>
          </cell>
          <cell r="ES352" t="str">
            <v>谷敏文</v>
          </cell>
          <cell r="ET352" t="str">
            <v>南秋田郡大潟村字東３丁目１番地２</v>
          </cell>
          <cell r="EU352" t="str">
            <v>個人</v>
          </cell>
          <cell r="EV352">
            <v>114013</v>
          </cell>
          <cell r="EW352" t="str">
            <v>谷真誠</v>
          </cell>
          <cell r="EX352" t="str">
            <v>南秋田郡大潟村北1-1-1集合型村営住宅A206</v>
          </cell>
          <cell r="EY352" t="str">
            <v>個人</v>
          </cell>
          <cell r="EZ352"/>
          <cell r="FA352"/>
          <cell r="FB352" t="str">
            <v>未把握</v>
          </cell>
          <cell r="FC352" t="str">
            <v/>
          </cell>
          <cell r="FD352">
            <v>999</v>
          </cell>
          <cell r="FE352" t="str">
            <v/>
          </cell>
          <cell r="FF352" t="str">
            <v>未把握</v>
          </cell>
          <cell r="FG352">
            <v>0</v>
          </cell>
          <cell r="FH352" t="str">
            <v>不可・繰越</v>
          </cell>
          <cell r="FJ352">
            <v>114013</v>
          </cell>
          <cell r="FK352">
            <v>1</v>
          </cell>
          <cell r="FL352">
            <v>1</v>
          </cell>
          <cell r="FM352"/>
        </row>
        <row r="353">
          <cell r="A353">
            <v>5976</v>
          </cell>
          <cell r="B353" t="str">
            <v>R5秋</v>
          </cell>
          <cell r="C353">
            <v>193</v>
          </cell>
          <cell r="D353" t="str">
            <v>R5</v>
          </cell>
          <cell r="E353">
            <v>1193</v>
          </cell>
          <cell r="F353" t="str">
            <v/>
          </cell>
          <cell r="G353" t="str">
            <v/>
          </cell>
          <cell r="H353" t="str">
            <v>◇</v>
          </cell>
          <cell r="I353" t="str">
            <v/>
          </cell>
          <cell r="J353" t="str">
            <v/>
          </cell>
          <cell r="K353" t="str">
            <v>3</v>
          </cell>
          <cell r="L353">
            <v>114013</v>
          </cell>
          <cell r="M353" t="str">
            <v>谷真誠</v>
          </cell>
          <cell r="N353" t="str">
            <v>大潟村北1-1-1　A206</v>
          </cell>
          <cell r="O353">
            <v>114013</v>
          </cell>
          <cell r="P353" t="str">
            <v>谷真誠</v>
          </cell>
          <cell r="Q353" t="str">
            <v>同一農家</v>
          </cell>
          <cell r="R353" t="str">
            <v>○</v>
          </cell>
          <cell r="S353" t="str">
            <v>C</v>
          </cell>
          <cell r="T353" t="str">
            <v>B16</v>
          </cell>
          <cell r="U353" t="str">
            <v>方口</v>
          </cell>
          <cell r="V353">
            <v>22</v>
          </cell>
          <cell r="W353" t="str">
            <v>-</v>
          </cell>
          <cell r="X353" t="str">
            <v>39,40,41</v>
          </cell>
          <cell r="Y353"/>
          <cell r="Z353" t="str">
            <v>増反地</v>
          </cell>
          <cell r="AA353" t="str">
            <v>村内</v>
          </cell>
          <cell r="AB353">
            <v>11097</v>
          </cell>
          <cell r="AC353">
            <v>11</v>
          </cell>
          <cell r="AD353">
            <v>91.8</v>
          </cell>
          <cell r="AE353">
            <v>1100</v>
          </cell>
          <cell r="AF353">
            <v>11.982570806100219</v>
          </cell>
          <cell r="AG353">
            <v>12</v>
          </cell>
          <cell r="AH353">
            <v>12</v>
          </cell>
          <cell r="AI353">
            <v>0</v>
          </cell>
          <cell r="AJ353">
            <v>0</v>
          </cell>
          <cell r="AK353" t="str">
            <v>完結</v>
          </cell>
          <cell r="AL353" t="str">
            <v>残無</v>
          </cell>
          <cell r="AM353" t="str">
            <v/>
          </cell>
          <cell r="AN353">
            <v>44791</v>
          </cell>
          <cell r="AO353" t="str">
            <v>小排B16-B右岸</v>
          </cell>
          <cell r="AP353">
            <v>3.5</v>
          </cell>
          <cell r="AQ353">
            <v>91.8</v>
          </cell>
          <cell r="AR353" t="str">
            <v>不形成</v>
          </cell>
          <cell r="AS353" t="str">
            <v>手入力</v>
          </cell>
          <cell r="AT353">
            <v>1100.5999999999999</v>
          </cell>
          <cell r="AU353">
            <v>1100.5999999999999</v>
          </cell>
          <cell r="AV353">
            <v>0</v>
          </cell>
          <cell r="AW353">
            <v>11</v>
          </cell>
          <cell r="AX353">
            <v>0.59999999999990905</v>
          </cell>
          <cell r="AY353" t="str">
            <v>10m未満</v>
          </cell>
          <cell r="AZ353"/>
          <cell r="BA353">
            <v>11</v>
          </cell>
          <cell r="BB353" t="str">
            <v>◎</v>
          </cell>
          <cell r="BC353"/>
          <cell r="BD353" t="str">
            <v>農業者</v>
          </cell>
          <cell r="BE353" t="str">
            <v>TR</v>
          </cell>
          <cell r="BF353" t="str">
            <v>140</v>
          </cell>
          <cell r="BG353" t="str">
            <v>100</v>
          </cell>
          <cell r="BH353" t="str">
            <v>◎</v>
          </cell>
          <cell r="BI353">
            <v>20</v>
          </cell>
          <cell r="BJ353" t="str">
            <v/>
          </cell>
          <cell r="BK353" t="str">
            <v/>
          </cell>
          <cell r="BL353" t="str">
            <v>◎</v>
          </cell>
          <cell r="BM353">
            <v>15</v>
          </cell>
          <cell r="BN353"/>
          <cell r="BO353" t="str">
            <v/>
          </cell>
          <cell r="BP353">
            <v>135</v>
          </cell>
          <cell r="BQ353">
            <v>1485000</v>
          </cell>
          <cell r="BR353">
            <v>45125</v>
          </cell>
          <cell r="BS353"/>
          <cell r="BT353">
            <v>45139</v>
          </cell>
          <cell r="BU353"/>
          <cell r="BV353"/>
          <cell r="BW353"/>
          <cell r="BX353" t="str">
            <v/>
          </cell>
          <cell r="BY353" t="str">
            <v>未把握</v>
          </cell>
          <cell r="BZ353"/>
          <cell r="CA353"/>
          <cell r="CB353" t="str">
            <v/>
          </cell>
          <cell r="CC353" t="str">
            <v/>
          </cell>
          <cell r="CD353"/>
          <cell r="CE353"/>
          <cell r="CF353" t="str">
            <v/>
          </cell>
          <cell r="CG353"/>
          <cell r="CH353"/>
          <cell r="CI353"/>
          <cell r="CJ353"/>
          <cell r="CK353"/>
          <cell r="CL353"/>
          <cell r="CM353"/>
          <cell r="CN353"/>
          <cell r="CO353" t="str">
            <v/>
          </cell>
          <cell r="CP353">
            <v>11</v>
          </cell>
          <cell r="CQ353">
            <v>1100</v>
          </cell>
          <cell r="CR353">
            <v>1485000</v>
          </cell>
          <cell r="CS353">
            <v>165000</v>
          </cell>
          <cell r="CT353">
            <v>1320000</v>
          </cell>
          <cell r="CU353" t="str">
            <v/>
          </cell>
          <cell r="CV353" t="str">
            <v/>
          </cell>
          <cell r="CW353" t="str">
            <v/>
          </cell>
          <cell r="CX353" t="str">
            <v/>
          </cell>
          <cell r="CY353" t="str">
            <v/>
          </cell>
          <cell r="CZ353" t="str">
            <v/>
          </cell>
          <cell r="DA353" t="str">
            <v/>
          </cell>
          <cell r="DB353" t="str">
            <v/>
          </cell>
          <cell r="DC353" t="str">
            <v/>
          </cell>
          <cell r="DD353">
            <v>1320000</v>
          </cell>
          <cell r="DE353">
            <v>1320000</v>
          </cell>
          <cell r="DF353" t="str">
            <v/>
          </cell>
          <cell r="DG353" t="str">
            <v/>
          </cell>
          <cell r="DH353">
            <v>1</v>
          </cell>
          <cell r="DI353">
            <v>131101</v>
          </cell>
          <cell r="DK353" t="str">
            <v>方口22</v>
          </cell>
          <cell r="DM353" t="str">
            <v>なし</v>
          </cell>
          <cell r="DN353" t="str">
            <v>無</v>
          </cell>
          <cell r="DO353" t="str">
            <v>－</v>
          </cell>
          <cell r="DQ353" t="str">
            <v>農家</v>
          </cell>
          <cell r="DR353" t="str">
            <v>◎</v>
          </cell>
          <cell r="DS353" t="str">
            <v>TR</v>
          </cell>
          <cell r="DT353" t="str">
            <v>○</v>
          </cell>
          <cell r="DU353" t="str">
            <v>□</v>
          </cell>
          <cell r="DV353" t="str">
            <v>◆</v>
          </cell>
          <cell r="DW353" t="str">
            <v>農家◎TR○□◆</v>
          </cell>
          <cell r="DX353" t="str">
            <v>1-1</v>
          </cell>
          <cell r="DY353">
            <v>135</v>
          </cell>
          <cell r="DZ353">
            <v>120</v>
          </cell>
          <cell r="EA353"/>
          <cell r="EB353"/>
          <cell r="EC353"/>
          <cell r="ED353">
            <v>322039</v>
          </cell>
          <cell r="EF353" t="str">
            <v>方口22-39,40,41</v>
          </cell>
          <cell r="EG353" t="str">
            <v>同</v>
          </cell>
          <cell r="EH353" t="str">
            <v>異</v>
          </cell>
          <cell r="EI353" t="str">
            <v>異</v>
          </cell>
          <cell r="EJ353" t="str">
            <v>異</v>
          </cell>
          <cell r="EK353" t="str">
            <v>他の農家</v>
          </cell>
          <cell r="EL353" t="str">
            <v/>
          </cell>
          <cell r="EM353" t="str">
            <v/>
          </cell>
          <cell r="EN353" t="str">
            <v/>
          </cell>
          <cell r="EO353">
            <v>114013</v>
          </cell>
          <cell r="EP353" t="str">
            <v>谷真誠</v>
          </cell>
          <cell r="EQ353" t="str">
            <v>南秋田郡大潟村北1-1-1集合型村営住宅A206</v>
          </cell>
          <cell r="ER353">
            <v>999604</v>
          </cell>
          <cell r="ES353" t="str">
            <v>谷敏文</v>
          </cell>
          <cell r="ET353" t="str">
            <v>南秋田郡大潟村字東３丁目１番地２</v>
          </cell>
          <cell r="EU353" t="str">
            <v>個人</v>
          </cell>
          <cell r="EV353">
            <v>114013</v>
          </cell>
          <cell r="EW353" t="str">
            <v>谷真誠</v>
          </cell>
          <cell r="EX353" t="str">
            <v>南秋田郡大潟村北1-1-1集合型村営住宅A206</v>
          </cell>
          <cell r="EY353" t="str">
            <v>個人</v>
          </cell>
          <cell r="EZ353"/>
          <cell r="FA353"/>
          <cell r="FB353" t="str">
            <v>未把握</v>
          </cell>
          <cell r="FC353" t="str">
            <v/>
          </cell>
          <cell r="FD353">
            <v>999</v>
          </cell>
          <cell r="FE353" t="str">
            <v/>
          </cell>
          <cell r="FF353" t="str">
            <v>未把握</v>
          </cell>
          <cell r="FG353">
            <v>0</v>
          </cell>
          <cell r="FH353" t="str">
            <v>不可・繰越</v>
          </cell>
          <cell r="FJ353">
            <v>114013</v>
          </cell>
          <cell r="FK353">
            <v>2</v>
          </cell>
          <cell r="FL353">
            <v>2</v>
          </cell>
          <cell r="FM353"/>
        </row>
        <row r="354">
          <cell r="A354">
            <v>7600</v>
          </cell>
          <cell r="B354" t="str">
            <v>R5秋</v>
          </cell>
          <cell r="C354">
            <v>194</v>
          </cell>
          <cell r="D354" t="str">
            <v>R5</v>
          </cell>
          <cell r="E354">
            <v>1194</v>
          </cell>
          <cell r="F354" t="str">
            <v/>
          </cell>
          <cell r="G354" t="str">
            <v/>
          </cell>
          <cell r="H354" t="str">
            <v>◇</v>
          </cell>
          <cell r="I354" t="str">
            <v/>
          </cell>
          <cell r="J354" t="str">
            <v/>
          </cell>
          <cell r="K354" t="str">
            <v>3</v>
          </cell>
          <cell r="L354">
            <v>114008</v>
          </cell>
          <cell r="M354" t="str">
            <v>清塚淳一</v>
          </cell>
          <cell r="N354" t="str">
            <v>大潟村北1-2-2</v>
          </cell>
          <cell r="O354">
            <v>114008</v>
          </cell>
          <cell r="P354" t="str">
            <v>清塚淳一</v>
          </cell>
          <cell r="Q354" t="str">
            <v>同一農家</v>
          </cell>
          <cell r="R354" t="str">
            <v>○</v>
          </cell>
          <cell r="S354" t="str">
            <v>C</v>
          </cell>
          <cell r="T354" t="str">
            <v>C8</v>
          </cell>
          <cell r="U354" t="str">
            <v>方口</v>
          </cell>
          <cell r="V354">
            <v>29</v>
          </cell>
          <cell r="W354" t="str">
            <v>-</v>
          </cell>
          <cell r="X354" t="str">
            <v>24-1</v>
          </cell>
          <cell r="Y354"/>
          <cell r="Z354" t="str">
            <v>入植地</v>
          </cell>
          <cell r="AA354" t="str">
            <v>村内</v>
          </cell>
          <cell r="AB354">
            <v>12509</v>
          </cell>
          <cell r="AC354">
            <v>12.5</v>
          </cell>
          <cell r="AD354">
            <v>143.30000000000001</v>
          </cell>
          <cell r="AE354">
            <v>1250</v>
          </cell>
          <cell r="AF354">
            <v>8.7229588276343328</v>
          </cell>
          <cell r="AG354">
            <v>9</v>
          </cell>
          <cell r="AH354">
            <v>9</v>
          </cell>
          <cell r="AI354">
            <v>0</v>
          </cell>
          <cell r="AJ354">
            <v>0</v>
          </cell>
          <cell r="AK354" t="str">
            <v>完結</v>
          </cell>
          <cell r="AL354" t="str">
            <v>残無</v>
          </cell>
          <cell r="AM354" t="str">
            <v/>
          </cell>
          <cell r="AN354">
            <v>44796</v>
          </cell>
          <cell r="AO354" t="str">
            <v>小排C8-A右岸</v>
          </cell>
          <cell r="AP354">
            <v>4.7</v>
          </cell>
          <cell r="AQ354">
            <v>143.30000000000001</v>
          </cell>
          <cell r="AR354"/>
          <cell r="AS354"/>
          <cell r="AT354">
            <v>1289.7</v>
          </cell>
          <cell r="AU354">
            <v>1289.7</v>
          </cell>
          <cell r="AV354">
            <v>0</v>
          </cell>
          <cell r="AW354">
            <v>12.8</v>
          </cell>
          <cell r="AX354">
            <v>39.700000000000045</v>
          </cell>
          <cell r="AY354" t="str">
            <v>30～50m未満</v>
          </cell>
          <cell r="AZ354"/>
          <cell r="BA354">
            <v>12.5</v>
          </cell>
          <cell r="BB354" t="str">
            <v>◎</v>
          </cell>
          <cell r="BC354"/>
          <cell r="BD354" t="str">
            <v>農業者</v>
          </cell>
          <cell r="BE354" t="str">
            <v>TR</v>
          </cell>
          <cell r="BF354" t="str">
            <v>140</v>
          </cell>
          <cell r="BG354" t="str">
            <v>100</v>
          </cell>
          <cell r="BH354" t="str">
            <v>◎</v>
          </cell>
          <cell r="BI354">
            <v>20</v>
          </cell>
          <cell r="BJ354" t="str">
            <v/>
          </cell>
          <cell r="BK354" t="str">
            <v/>
          </cell>
          <cell r="BL354" t="str">
            <v>◎</v>
          </cell>
          <cell r="BM354">
            <v>15</v>
          </cell>
          <cell r="BN354"/>
          <cell r="BO354" t="str">
            <v/>
          </cell>
          <cell r="BP354">
            <v>135</v>
          </cell>
          <cell r="BQ354">
            <v>1687500</v>
          </cell>
          <cell r="BR354">
            <v>45127</v>
          </cell>
          <cell r="BS354"/>
          <cell r="BT354">
            <v>45139</v>
          </cell>
          <cell r="BU354"/>
          <cell r="BV354"/>
          <cell r="BW354"/>
          <cell r="BX354" t="str">
            <v/>
          </cell>
          <cell r="BY354" t="str">
            <v>未把握</v>
          </cell>
          <cell r="BZ354"/>
          <cell r="CA354"/>
          <cell r="CB354" t="str">
            <v/>
          </cell>
          <cell r="CC354" t="str">
            <v/>
          </cell>
          <cell r="CD354"/>
          <cell r="CE354"/>
          <cell r="CF354" t="str">
            <v/>
          </cell>
          <cell r="CG354"/>
          <cell r="CH354"/>
          <cell r="CI354"/>
          <cell r="CJ354"/>
          <cell r="CK354"/>
          <cell r="CL354"/>
          <cell r="CM354"/>
          <cell r="CN354"/>
          <cell r="CO354" t="str">
            <v/>
          </cell>
          <cell r="CP354">
            <v>12.5</v>
          </cell>
          <cell r="CQ354">
            <v>1250</v>
          </cell>
          <cell r="CR354">
            <v>1687500</v>
          </cell>
          <cell r="CS354">
            <v>187500</v>
          </cell>
          <cell r="CT354">
            <v>1500000</v>
          </cell>
          <cell r="CU354" t="str">
            <v/>
          </cell>
          <cell r="CV354" t="str">
            <v/>
          </cell>
          <cell r="CW354" t="str">
            <v/>
          </cell>
          <cell r="CX354" t="str">
            <v/>
          </cell>
          <cell r="CY354" t="str">
            <v/>
          </cell>
          <cell r="CZ354" t="str">
            <v/>
          </cell>
          <cell r="DA354" t="str">
            <v/>
          </cell>
          <cell r="DB354" t="str">
            <v/>
          </cell>
          <cell r="DC354" t="str">
            <v/>
          </cell>
          <cell r="DD354">
            <v>1500000</v>
          </cell>
          <cell r="DE354">
            <v>1500000</v>
          </cell>
          <cell r="DF354" t="str">
            <v/>
          </cell>
          <cell r="DG354" t="str">
            <v/>
          </cell>
          <cell r="DH354">
            <v>1</v>
          </cell>
          <cell r="DI354">
            <v>131202</v>
          </cell>
          <cell r="DK354" t="str">
            <v>方口29</v>
          </cell>
          <cell r="DM354" t="str">
            <v>なし</v>
          </cell>
          <cell r="DN354" t="str">
            <v>無</v>
          </cell>
          <cell r="DO354" t="str">
            <v>－</v>
          </cell>
          <cell r="DQ354" t="str">
            <v>農家</v>
          </cell>
          <cell r="DR354" t="str">
            <v>◎</v>
          </cell>
          <cell r="DS354" t="str">
            <v>TR</v>
          </cell>
          <cell r="DT354" t="str">
            <v>○</v>
          </cell>
          <cell r="DU354" t="str">
            <v>□</v>
          </cell>
          <cell r="DV354" t="str">
            <v>◆</v>
          </cell>
          <cell r="DW354" t="str">
            <v>農家◎TR○□◆</v>
          </cell>
          <cell r="DX354" t="str">
            <v>1-1</v>
          </cell>
          <cell r="DY354">
            <v>135</v>
          </cell>
          <cell r="DZ354">
            <v>120</v>
          </cell>
          <cell r="EA354"/>
          <cell r="EB354"/>
          <cell r="EC354"/>
          <cell r="ED354">
            <v>329024</v>
          </cell>
          <cell r="EF354" t="str">
            <v>方口29-24-1</v>
          </cell>
          <cell r="EG354" t="str">
            <v>同</v>
          </cell>
          <cell r="EH354" t="str">
            <v>異</v>
          </cell>
          <cell r="EI354" t="str">
            <v>同</v>
          </cell>
          <cell r="EJ354" t="str">
            <v>同</v>
          </cell>
          <cell r="EK354" t="str">
            <v>家族間</v>
          </cell>
          <cell r="EL354" t="str">
            <v/>
          </cell>
          <cell r="EM354" t="str">
            <v/>
          </cell>
          <cell r="EN354" t="str">
            <v/>
          </cell>
          <cell r="EO354">
            <v>114008</v>
          </cell>
          <cell r="EP354" t="str">
            <v>清塚淳一</v>
          </cell>
          <cell r="EQ354" t="str">
            <v>南秋田郡大潟村字北１丁目２番地２</v>
          </cell>
          <cell r="ER354">
            <v>999332</v>
          </cell>
          <cell r="ES354" t="str">
            <v>清塚娎夫</v>
          </cell>
          <cell r="ET354" t="str">
            <v>南秋田郡大潟村字北１丁目２番地２</v>
          </cell>
          <cell r="EU354" t="str">
            <v>個人</v>
          </cell>
          <cell r="EV354">
            <v>114008</v>
          </cell>
          <cell r="EW354" t="str">
            <v>清塚淳一</v>
          </cell>
          <cell r="EX354" t="str">
            <v>南秋田郡大潟村字北１丁目２番地２</v>
          </cell>
          <cell r="EY354" t="str">
            <v>個人</v>
          </cell>
          <cell r="EZ354"/>
          <cell r="FA354"/>
          <cell r="FB354" t="str">
            <v>未把握</v>
          </cell>
          <cell r="FC354" t="str">
            <v/>
          </cell>
          <cell r="FD354">
            <v>999</v>
          </cell>
          <cell r="FE354" t="str">
            <v/>
          </cell>
          <cell r="FF354" t="str">
            <v>未把握</v>
          </cell>
          <cell r="FG354">
            <v>0</v>
          </cell>
          <cell r="FH354" t="str">
            <v>不可・繰越</v>
          </cell>
          <cell r="FJ354">
            <v>114008</v>
          </cell>
          <cell r="FK354">
            <v>1</v>
          </cell>
          <cell r="FL354">
            <v>1</v>
          </cell>
          <cell r="FM354"/>
        </row>
        <row r="355">
          <cell r="A355">
            <v>7656</v>
          </cell>
          <cell r="B355" t="str">
            <v>R5秋・期間外</v>
          </cell>
          <cell r="C355">
            <v>195</v>
          </cell>
          <cell r="D355" t="str">
            <v>R5</v>
          </cell>
          <cell r="E355">
            <v>1195</v>
          </cell>
          <cell r="F355" t="str">
            <v/>
          </cell>
          <cell r="G355" t="str">
            <v/>
          </cell>
          <cell r="H355" t="str">
            <v/>
          </cell>
          <cell r="I355" t="str">
            <v>◇</v>
          </cell>
          <cell r="J355" t="str">
            <v/>
          </cell>
          <cell r="K355" t="str">
            <v>4</v>
          </cell>
          <cell r="L355">
            <v>114005</v>
          </cell>
          <cell r="M355" t="str">
            <v>佐々木秀樹</v>
          </cell>
          <cell r="N355" t="str">
            <v>大潟村北1-2-24</v>
          </cell>
          <cell r="O355">
            <v>114005</v>
          </cell>
          <cell r="P355" t="str">
            <v>佐々木秀樹</v>
          </cell>
          <cell r="Q355" t="str">
            <v>同一農家</v>
          </cell>
          <cell r="R355" t="str">
            <v>○</v>
          </cell>
          <cell r="S355" t="str">
            <v>C</v>
          </cell>
          <cell r="T355" t="str">
            <v>H10</v>
          </cell>
          <cell r="U355" t="str">
            <v>西野</v>
          </cell>
          <cell r="V355">
            <v>21</v>
          </cell>
          <cell r="W355" t="str">
            <v>-</v>
          </cell>
          <cell r="X355" t="str">
            <v>16</v>
          </cell>
          <cell r="Y355"/>
          <cell r="Z355" t="str">
            <v>入植地</v>
          </cell>
          <cell r="AA355" t="str">
            <v>村内</v>
          </cell>
          <cell r="AB355">
            <v>26225</v>
          </cell>
          <cell r="AC355">
            <v>26.2</v>
          </cell>
          <cell r="AD355">
            <v>120.4</v>
          </cell>
          <cell r="AE355">
            <v>1770.6</v>
          </cell>
          <cell r="AF355">
            <v>14.705980066445182</v>
          </cell>
          <cell r="AG355">
            <v>15</v>
          </cell>
          <cell r="AH355">
            <v>15</v>
          </cell>
          <cell r="AI355">
            <v>0</v>
          </cell>
          <cell r="AJ355">
            <v>0.6</v>
          </cell>
          <cell r="AK355" t="str">
            <v>完結</v>
          </cell>
          <cell r="AL355" t="str">
            <v>10m未満</v>
          </cell>
          <cell r="AM355" t="str">
            <v/>
          </cell>
          <cell r="AN355">
            <v>44959</v>
          </cell>
          <cell r="AO355" t="str">
            <v>小排H10-A左岸</v>
          </cell>
          <cell r="AP355">
            <v>5.3</v>
          </cell>
          <cell r="AQ355">
            <v>120.4</v>
          </cell>
          <cell r="AR355"/>
          <cell r="AS355"/>
          <cell r="AT355">
            <v>1806</v>
          </cell>
          <cell r="AU355">
            <v>1806</v>
          </cell>
          <cell r="AV355">
            <v>0</v>
          </cell>
          <cell r="AW355">
            <v>18</v>
          </cell>
          <cell r="AX355">
            <v>36</v>
          </cell>
          <cell r="AY355" t="str">
            <v>30～50m未満</v>
          </cell>
          <cell r="AZ355"/>
          <cell r="BA355">
            <v>17.7</v>
          </cell>
          <cell r="BB355" t="str">
            <v>◎</v>
          </cell>
          <cell r="BC355"/>
          <cell r="BD355" t="str">
            <v>農業者</v>
          </cell>
          <cell r="BE355" t="str">
            <v>TR</v>
          </cell>
          <cell r="BF355" t="str">
            <v>140</v>
          </cell>
          <cell r="BG355" t="str">
            <v>100</v>
          </cell>
          <cell r="BH355" t="str">
            <v>◎</v>
          </cell>
          <cell r="BI355">
            <v>20</v>
          </cell>
          <cell r="BJ355" t="str">
            <v/>
          </cell>
          <cell r="BK355" t="str">
            <v/>
          </cell>
          <cell r="BL355" t="str">
            <v>◎</v>
          </cell>
          <cell r="BM355">
            <v>15</v>
          </cell>
          <cell r="BN355"/>
          <cell r="BO355" t="str">
            <v/>
          </cell>
          <cell r="BP355">
            <v>135</v>
          </cell>
          <cell r="BQ355">
            <v>2389500</v>
          </cell>
          <cell r="BR355">
            <v>45134</v>
          </cell>
          <cell r="BS355"/>
          <cell r="BT355">
            <v>45139</v>
          </cell>
          <cell r="BU355"/>
          <cell r="BV355"/>
          <cell r="BW355"/>
          <cell r="BX355" t="str">
            <v/>
          </cell>
          <cell r="BY355" t="str">
            <v>未把握</v>
          </cell>
          <cell r="BZ355"/>
          <cell r="CA355"/>
          <cell r="CB355" t="str">
            <v/>
          </cell>
          <cell r="CC355" t="str">
            <v/>
          </cell>
          <cell r="CD355"/>
          <cell r="CE355"/>
          <cell r="CF355" t="str">
            <v/>
          </cell>
          <cell r="CG355"/>
          <cell r="CH355"/>
          <cell r="CI355"/>
          <cell r="CJ355"/>
          <cell r="CK355"/>
          <cell r="CL355"/>
          <cell r="CM355"/>
          <cell r="CN355"/>
          <cell r="CO355" t="str">
            <v/>
          </cell>
          <cell r="CP355">
            <v>17.7</v>
          </cell>
          <cell r="CQ355">
            <v>1770</v>
          </cell>
          <cell r="CR355">
            <v>2389500</v>
          </cell>
          <cell r="CS355">
            <v>265500</v>
          </cell>
          <cell r="CT355">
            <v>2124000</v>
          </cell>
          <cell r="CU355" t="str">
            <v/>
          </cell>
          <cell r="CV355" t="str">
            <v/>
          </cell>
          <cell r="CW355" t="str">
            <v/>
          </cell>
          <cell r="CX355" t="str">
            <v/>
          </cell>
          <cell r="CY355" t="str">
            <v/>
          </cell>
          <cell r="CZ355" t="str">
            <v/>
          </cell>
          <cell r="DA355" t="str">
            <v/>
          </cell>
          <cell r="DB355" t="str">
            <v/>
          </cell>
          <cell r="DC355" t="str">
            <v/>
          </cell>
          <cell r="DD355">
            <v>2124000</v>
          </cell>
          <cell r="DE355">
            <v>2124000</v>
          </cell>
          <cell r="DF355" t="str">
            <v/>
          </cell>
          <cell r="DG355" t="str">
            <v/>
          </cell>
          <cell r="DH355">
            <v>1</v>
          </cell>
          <cell r="DI355">
            <v>131224</v>
          </cell>
          <cell r="DK355" t="str">
            <v>西野21</v>
          </cell>
          <cell r="DM355" t="str">
            <v>なし</v>
          </cell>
          <cell r="DN355" t="str">
            <v>無</v>
          </cell>
          <cell r="DO355" t="str">
            <v>－</v>
          </cell>
          <cell r="DQ355" t="str">
            <v>農家</v>
          </cell>
          <cell r="DR355" t="str">
            <v>◎</v>
          </cell>
          <cell r="DS355" t="str">
            <v>TR</v>
          </cell>
          <cell r="DT355" t="str">
            <v>○</v>
          </cell>
          <cell r="DU355" t="str">
            <v>□</v>
          </cell>
          <cell r="DV355" t="str">
            <v>◆</v>
          </cell>
          <cell r="DW355" t="str">
            <v>農家◎TR○□◆</v>
          </cell>
          <cell r="DX355" t="str">
            <v>1-1</v>
          </cell>
          <cell r="DY355">
            <v>135</v>
          </cell>
          <cell r="DZ355">
            <v>120</v>
          </cell>
          <cell r="EA355"/>
          <cell r="EB355"/>
          <cell r="EC355"/>
          <cell r="ED355">
            <v>621016</v>
          </cell>
          <cell r="EF355" t="str">
            <v>西野21-16</v>
          </cell>
          <cell r="EG355" t="str">
            <v>同</v>
          </cell>
          <cell r="EH355" t="str">
            <v>異</v>
          </cell>
          <cell r="EI355" t="str">
            <v>同</v>
          </cell>
          <cell r="EJ355" t="str">
            <v>同</v>
          </cell>
          <cell r="EK355" t="str">
            <v>家族間</v>
          </cell>
          <cell r="EL355" t="str">
            <v/>
          </cell>
          <cell r="EM355" t="str">
            <v/>
          </cell>
          <cell r="EN355" t="str">
            <v/>
          </cell>
          <cell r="EO355">
            <v>114005</v>
          </cell>
          <cell r="EP355" t="str">
            <v>佐々木秀樹</v>
          </cell>
          <cell r="EQ355" t="str">
            <v>南秋田郡大潟村字北１丁目２番地２４</v>
          </cell>
          <cell r="ER355">
            <v>999331</v>
          </cell>
          <cell r="ES355" t="str">
            <v>佐々木勲一</v>
          </cell>
          <cell r="ET355" t="str">
            <v>南秋田郡大潟村字北１丁目２番地２４</v>
          </cell>
          <cell r="EU355" t="str">
            <v>個人</v>
          </cell>
          <cell r="EV355">
            <v>114005</v>
          </cell>
          <cell r="EW355" t="str">
            <v>佐々木秀樹</v>
          </cell>
          <cell r="EX355" t="str">
            <v>南秋田郡大潟村字北１丁目２番地２４</v>
          </cell>
          <cell r="EY355" t="str">
            <v>個人</v>
          </cell>
          <cell r="EZ355"/>
          <cell r="FA355"/>
          <cell r="FB355" t="str">
            <v>未把握</v>
          </cell>
          <cell r="FC355" t="str">
            <v/>
          </cell>
          <cell r="FD355">
            <v>999</v>
          </cell>
          <cell r="FE355" t="str">
            <v/>
          </cell>
          <cell r="FF355" t="str">
            <v>未把握</v>
          </cell>
          <cell r="FG355">
            <v>0</v>
          </cell>
          <cell r="FH355" t="str">
            <v>不可・繰越</v>
          </cell>
          <cell r="FJ355">
            <v>114005</v>
          </cell>
          <cell r="FK355">
            <v>1</v>
          </cell>
          <cell r="FL355">
            <v>1</v>
          </cell>
          <cell r="FM355"/>
        </row>
        <row r="356">
          <cell r="A356">
            <v>7659</v>
          </cell>
          <cell r="B356" t="str">
            <v>R5秋・期間外</v>
          </cell>
          <cell r="C356">
            <v>195</v>
          </cell>
          <cell r="D356" t="str">
            <v>R5</v>
          </cell>
          <cell r="E356">
            <v>1195</v>
          </cell>
          <cell r="F356" t="str">
            <v/>
          </cell>
          <cell r="G356" t="str">
            <v/>
          </cell>
          <cell r="H356" t="str">
            <v/>
          </cell>
          <cell r="I356" t="str">
            <v>◇</v>
          </cell>
          <cell r="J356" t="str">
            <v/>
          </cell>
          <cell r="K356" t="str">
            <v>4</v>
          </cell>
          <cell r="L356">
            <v>114005</v>
          </cell>
          <cell r="M356" t="str">
            <v>佐々木秀樹</v>
          </cell>
          <cell r="N356" t="str">
            <v>大潟村北1-2-24</v>
          </cell>
          <cell r="O356">
            <v>114005</v>
          </cell>
          <cell r="P356" t="str">
            <v>佐々木秀樹</v>
          </cell>
          <cell r="Q356" t="str">
            <v>同一農家</v>
          </cell>
          <cell r="R356" t="str">
            <v>○</v>
          </cell>
          <cell r="S356" t="str">
            <v>C</v>
          </cell>
          <cell r="T356" t="str">
            <v>H26</v>
          </cell>
          <cell r="U356" t="str">
            <v>西野</v>
          </cell>
          <cell r="V356">
            <v>25</v>
          </cell>
          <cell r="W356" t="str">
            <v>-</v>
          </cell>
          <cell r="X356" t="str">
            <v>34</v>
          </cell>
          <cell r="Y356"/>
          <cell r="Z356" t="str">
            <v>入植地</v>
          </cell>
          <cell r="AA356" t="str">
            <v>村内</v>
          </cell>
          <cell r="AB356">
            <v>12498</v>
          </cell>
          <cell r="AC356">
            <v>12.4</v>
          </cell>
          <cell r="AD356">
            <v>146.5</v>
          </cell>
          <cell r="AE356">
            <v>80</v>
          </cell>
          <cell r="AF356">
            <v>0.5460750853242321</v>
          </cell>
          <cell r="AG356">
            <v>1</v>
          </cell>
          <cell r="AH356">
            <v>1</v>
          </cell>
          <cell r="AI356">
            <v>0</v>
          </cell>
          <cell r="AJ356">
            <v>0</v>
          </cell>
          <cell r="AK356" t="str">
            <v>完結</v>
          </cell>
          <cell r="AL356" t="str">
            <v>残無</v>
          </cell>
          <cell r="AM356" t="str">
            <v>優先圃場</v>
          </cell>
          <cell r="AN356">
            <v>44959</v>
          </cell>
          <cell r="AO356" t="str">
            <v>小排H26-A2右岸</v>
          </cell>
          <cell r="AP356">
            <v>11.5</v>
          </cell>
          <cell r="AQ356">
            <v>146.5</v>
          </cell>
          <cell r="AR356"/>
          <cell r="AS356"/>
          <cell r="AT356">
            <v>146.5</v>
          </cell>
          <cell r="AU356">
            <v>146.5</v>
          </cell>
          <cell r="AV356">
            <v>0</v>
          </cell>
          <cell r="AW356">
            <v>1.4</v>
          </cell>
          <cell r="AX356">
            <v>66.5</v>
          </cell>
          <cell r="AY356" t="str">
            <v>50～75m未満</v>
          </cell>
          <cell r="AZ356"/>
          <cell r="BA356">
            <v>0.8</v>
          </cell>
          <cell r="BB356" t="str">
            <v>◎</v>
          </cell>
          <cell r="BC356"/>
          <cell r="BD356" t="str">
            <v>農業者</v>
          </cell>
          <cell r="BE356" t="str">
            <v>TR</v>
          </cell>
          <cell r="BF356" t="str">
            <v>140</v>
          </cell>
          <cell r="BG356" t="str">
            <v>100</v>
          </cell>
          <cell r="BH356" t="str">
            <v>◎</v>
          </cell>
          <cell r="BI356">
            <v>20</v>
          </cell>
          <cell r="BJ356" t="str">
            <v/>
          </cell>
          <cell r="BK356" t="str">
            <v/>
          </cell>
          <cell r="BL356" t="str">
            <v>◎</v>
          </cell>
          <cell r="BM356">
            <v>15</v>
          </cell>
          <cell r="BN356"/>
          <cell r="BO356" t="str">
            <v/>
          </cell>
          <cell r="BP356">
            <v>135</v>
          </cell>
          <cell r="BQ356">
            <v>108000</v>
          </cell>
          <cell r="BR356">
            <v>45134</v>
          </cell>
          <cell r="BS356"/>
          <cell r="BT356">
            <v>45139</v>
          </cell>
          <cell r="BU356"/>
          <cell r="BV356"/>
          <cell r="BW356"/>
          <cell r="BX356" t="str">
            <v/>
          </cell>
          <cell r="BY356" t="str">
            <v>未把握</v>
          </cell>
          <cell r="BZ356"/>
          <cell r="CA356"/>
          <cell r="CB356" t="str">
            <v/>
          </cell>
          <cell r="CC356" t="str">
            <v/>
          </cell>
          <cell r="CD356"/>
          <cell r="CE356"/>
          <cell r="CF356" t="str">
            <v/>
          </cell>
          <cell r="CG356"/>
          <cell r="CH356"/>
          <cell r="CI356"/>
          <cell r="CJ356"/>
          <cell r="CK356"/>
          <cell r="CL356"/>
          <cell r="CM356"/>
          <cell r="CN356"/>
          <cell r="CO356" t="str">
            <v/>
          </cell>
          <cell r="CP356">
            <v>0.8</v>
          </cell>
          <cell r="CQ356">
            <v>80</v>
          </cell>
          <cell r="CR356">
            <v>108000</v>
          </cell>
          <cell r="CS356">
            <v>12000</v>
          </cell>
          <cell r="CT356">
            <v>96000</v>
          </cell>
          <cell r="CU356" t="str">
            <v/>
          </cell>
          <cell r="CV356" t="str">
            <v/>
          </cell>
          <cell r="CW356" t="str">
            <v/>
          </cell>
          <cell r="CX356" t="str">
            <v/>
          </cell>
          <cell r="CY356" t="str">
            <v/>
          </cell>
          <cell r="CZ356" t="str">
            <v/>
          </cell>
          <cell r="DA356" t="str">
            <v/>
          </cell>
          <cell r="DB356" t="str">
            <v/>
          </cell>
          <cell r="DC356" t="str">
            <v/>
          </cell>
          <cell r="DD356">
            <v>96000</v>
          </cell>
          <cell r="DE356">
            <v>96000</v>
          </cell>
          <cell r="DF356" t="str">
            <v/>
          </cell>
          <cell r="DG356" t="str">
            <v/>
          </cell>
          <cell r="DH356">
            <v>1</v>
          </cell>
          <cell r="DI356">
            <v>131224</v>
          </cell>
          <cell r="DK356" t="str">
            <v>西野25</v>
          </cell>
          <cell r="DM356" t="str">
            <v>なし</v>
          </cell>
          <cell r="DN356" t="str">
            <v>無</v>
          </cell>
          <cell r="DO356" t="str">
            <v>－</v>
          </cell>
          <cell r="DQ356" t="str">
            <v>農家</v>
          </cell>
          <cell r="DR356" t="str">
            <v>◎</v>
          </cell>
          <cell r="DS356" t="str">
            <v>TR</v>
          </cell>
          <cell r="DT356" t="str">
            <v>○</v>
          </cell>
          <cell r="DU356" t="str">
            <v>□</v>
          </cell>
          <cell r="DV356" t="str">
            <v>◆</v>
          </cell>
          <cell r="DW356" t="str">
            <v>農家◎TR○□◆</v>
          </cell>
          <cell r="DX356" t="str">
            <v>1-1</v>
          </cell>
          <cell r="DY356">
            <v>135</v>
          </cell>
          <cell r="DZ356">
            <v>120</v>
          </cell>
          <cell r="EA356"/>
          <cell r="EB356"/>
          <cell r="EC356"/>
          <cell r="ED356">
            <v>625034</v>
          </cell>
          <cell r="EF356" t="str">
            <v>西野25-34</v>
          </cell>
          <cell r="EG356" t="str">
            <v>同</v>
          </cell>
          <cell r="EH356" t="str">
            <v>異</v>
          </cell>
          <cell r="EI356" t="str">
            <v>同</v>
          </cell>
          <cell r="EJ356" t="str">
            <v>同</v>
          </cell>
          <cell r="EK356" t="str">
            <v>家族間</v>
          </cell>
          <cell r="EL356" t="str">
            <v/>
          </cell>
          <cell r="EM356" t="str">
            <v/>
          </cell>
          <cell r="EN356" t="str">
            <v/>
          </cell>
          <cell r="EO356">
            <v>114005</v>
          </cell>
          <cell r="EP356" t="str">
            <v>佐々木秀樹</v>
          </cell>
          <cell r="EQ356" t="str">
            <v>南秋田郡大潟村字北１丁目２番地２４</v>
          </cell>
          <cell r="ER356">
            <v>999331</v>
          </cell>
          <cell r="ES356" t="str">
            <v>佐々木勲一</v>
          </cell>
          <cell r="ET356" t="str">
            <v>南秋田郡大潟村字北１丁目２番地２４</v>
          </cell>
          <cell r="EU356" t="str">
            <v>個人</v>
          </cell>
          <cell r="EV356">
            <v>114005</v>
          </cell>
          <cell r="EW356" t="str">
            <v>佐々木秀樹</v>
          </cell>
          <cell r="EX356" t="str">
            <v>南秋田郡大潟村字北１丁目２番地２４</v>
          </cell>
          <cell r="EY356" t="str">
            <v>個人</v>
          </cell>
          <cell r="EZ356"/>
          <cell r="FA356"/>
          <cell r="FB356" t="str">
            <v>未把握</v>
          </cell>
          <cell r="FC356" t="str">
            <v/>
          </cell>
          <cell r="FD356">
            <v>999</v>
          </cell>
          <cell r="FE356" t="str">
            <v/>
          </cell>
          <cell r="FF356" t="str">
            <v>未把握</v>
          </cell>
          <cell r="FG356">
            <v>0</v>
          </cell>
          <cell r="FH356" t="str">
            <v>不可・繰越</v>
          </cell>
          <cell r="FJ356">
            <v>114005</v>
          </cell>
          <cell r="FK356">
            <v>2</v>
          </cell>
          <cell r="FL356">
            <v>2</v>
          </cell>
          <cell r="FM356"/>
        </row>
        <row r="357">
          <cell r="A357">
            <v>7661</v>
          </cell>
          <cell r="B357" t="str">
            <v>R5秋</v>
          </cell>
          <cell r="C357">
            <v>196</v>
          </cell>
          <cell r="D357" t="str">
            <v>R5</v>
          </cell>
          <cell r="E357">
            <v>1196</v>
          </cell>
          <cell r="F357" t="str">
            <v/>
          </cell>
          <cell r="G357" t="str">
            <v/>
          </cell>
          <cell r="H357" t="str">
            <v>◇</v>
          </cell>
          <cell r="I357" t="str">
            <v/>
          </cell>
          <cell r="J357" t="str">
            <v/>
          </cell>
          <cell r="K357" t="str">
            <v>3</v>
          </cell>
          <cell r="L357">
            <v>114010</v>
          </cell>
          <cell r="M357" t="str">
            <v>佐々木晋</v>
          </cell>
          <cell r="N357" t="str">
            <v>大潟村北1-2-34</v>
          </cell>
          <cell r="O357">
            <v>114010</v>
          </cell>
          <cell r="P357" t="str">
            <v>佐々木晋</v>
          </cell>
          <cell r="Q357" t="str">
            <v>同一農家</v>
          </cell>
          <cell r="R357" t="str">
            <v>○</v>
          </cell>
          <cell r="S357" t="str">
            <v>C</v>
          </cell>
          <cell r="T357" t="str">
            <v>A1</v>
          </cell>
          <cell r="U357" t="str">
            <v>中野</v>
          </cell>
          <cell r="V357">
            <v>10</v>
          </cell>
          <cell r="W357" t="str">
            <v>-</v>
          </cell>
          <cell r="X357" t="str">
            <v>1-1</v>
          </cell>
          <cell r="Y357"/>
          <cell r="Z357" t="str">
            <v>入植地</v>
          </cell>
          <cell r="AA357" t="str">
            <v>村内</v>
          </cell>
          <cell r="AB357">
            <v>12889</v>
          </cell>
          <cell r="AC357">
            <v>12.8</v>
          </cell>
          <cell r="AD357">
            <v>150.69999999999999</v>
          </cell>
          <cell r="AE357">
            <v>150</v>
          </cell>
          <cell r="AF357">
            <v>0.9953550099535502</v>
          </cell>
          <cell r="AG357">
            <v>1</v>
          </cell>
          <cell r="AH357">
            <v>1</v>
          </cell>
          <cell r="AI357">
            <v>0</v>
          </cell>
          <cell r="AJ357">
            <v>0</v>
          </cell>
          <cell r="AK357" t="str">
            <v>完結</v>
          </cell>
          <cell r="AL357" t="str">
            <v>残無</v>
          </cell>
          <cell r="AM357" t="str">
            <v>優先圃場</v>
          </cell>
          <cell r="AN357">
            <v>44791</v>
          </cell>
          <cell r="AO357" t="str">
            <v>支排A1左岸</v>
          </cell>
          <cell r="AP357">
            <v>6.8</v>
          </cell>
          <cell r="AQ357">
            <v>150.69999999999999</v>
          </cell>
          <cell r="AR357"/>
          <cell r="AS357"/>
          <cell r="AT357">
            <v>150.69999999999999</v>
          </cell>
          <cell r="AU357">
            <v>150.69999999999999</v>
          </cell>
          <cell r="AV357">
            <v>0</v>
          </cell>
          <cell r="AW357">
            <v>1.5</v>
          </cell>
          <cell r="AX357">
            <v>0.69999999999998863</v>
          </cell>
          <cell r="AY357" t="str">
            <v>10m未満</v>
          </cell>
          <cell r="AZ357"/>
          <cell r="BA357">
            <v>1.5</v>
          </cell>
          <cell r="BB357" t="str">
            <v>◎</v>
          </cell>
          <cell r="BC357"/>
          <cell r="BD357" t="str">
            <v>農業者</v>
          </cell>
          <cell r="BE357" t="str">
            <v>TR</v>
          </cell>
          <cell r="BF357" t="str">
            <v>140</v>
          </cell>
          <cell r="BG357" t="str">
            <v>100</v>
          </cell>
          <cell r="BH357" t="str">
            <v>◎</v>
          </cell>
          <cell r="BI357">
            <v>20</v>
          </cell>
          <cell r="BJ357" t="str">
            <v/>
          </cell>
          <cell r="BK357" t="str">
            <v/>
          </cell>
          <cell r="BL357" t="str">
            <v>◎</v>
          </cell>
          <cell r="BM357">
            <v>15</v>
          </cell>
          <cell r="BN357"/>
          <cell r="BO357" t="str">
            <v/>
          </cell>
          <cell r="BP357">
            <v>135</v>
          </cell>
          <cell r="BQ357">
            <v>202500</v>
          </cell>
          <cell r="BR357">
            <v>45134</v>
          </cell>
          <cell r="BS357"/>
          <cell r="BT357">
            <v>45139</v>
          </cell>
          <cell r="BU357"/>
          <cell r="BV357"/>
          <cell r="BW357"/>
          <cell r="BX357" t="str">
            <v/>
          </cell>
          <cell r="BY357" t="str">
            <v>未把握</v>
          </cell>
          <cell r="BZ357"/>
          <cell r="CA357"/>
          <cell r="CB357" t="str">
            <v/>
          </cell>
          <cell r="CC357" t="str">
            <v/>
          </cell>
          <cell r="CD357"/>
          <cell r="CE357"/>
          <cell r="CF357" t="str">
            <v/>
          </cell>
          <cell r="CG357"/>
          <cell r="CH357"/>
          <cell r="CI357"/>
          <cell r="CJ357"/>
          <cell r="CK357"/>
          <cell r="CL357"/>
          <cell r="CM357"/>
          <cell r="CN357"/>
          <cell r="CO357" t="str">
            <v/>
          </cell>
          <cell r="CP357">
            <v>1.5</v>
          </cell>
          <cell r="CQ357">
            <v>150</v>
          </cell>
          <cell r="CR357">
            <v>202500</v>
          </cell>
          <cell r="CS357">
            <v>22500</v>
          </cell>
          <cell r="CT357">
            <v>180000</v>
          </cell>
          <cell r="CU357" t="str">
            <v/>
          </cell>
          <cell r="CV357" t="str">
            <v/>
          </cell>
          <cell r="CW357" t="str">
            <v/>
          </cell>
          <cell r="CX357" t="str">
            <v/>
          </cell>
          <cell r="CY357" t="str">
            <v/>
          </cell>
          <cell r="CZ357" t="str">
            <v/>
          </cell>
          <cell r="DA357" t="str">
            <v/>
          </cell>
          <cell r="DB357" t="str">
            <v/>
          </cell>
          <cell r="DC357" t="str">
            <v/>
          </cell>
          <cell r="DD357">
            <v>180000</v>
          </cell>
          <cell r="DE357">
            <v>180000</v>
          </cell>
          <cell r="DF357" t="str">
            <v/>
          </cell>
          <cell r="DG357" t="str">
            <v/>
          </cell>
          <cell r="DH357">
            <v>1</v>
          </cell>
          <cell r="DI357">
            <v>131234</v>
          </cell>
          <cell r="DK357" t="str">
            <v>中野10</v>
          </cell>
          <cell r="DM357" t="str">
            <v>なし</v>
          </cell>
          <cell r="DN357" t="str">
            <v>無</v>
          </cell>
          <cell r="DO357" t="str">
            <v>－</v>
          </cell>
          <cell r="DQ357" t="str">
            <v>農家</v>
          </cell>
          <cell r="DR357" t="str">
            <v>◎</v>
          </cell>
          <cell r="DS357" t="str">
            <v>TR</v>
          </cell>
          <cell r="DT357" t="str">
            <v>○</v>
          </cell>
          <cell r="DU357" t="str">
            <v>□</v>
          </cell>
          <cell r="DV357" t="str">
            <v>◆</v>
          </cell>
          <cell r="DW357" t="str">
            <v>農家◎TR○□◆</v>
          </cell>
          <cell r="DX357" t="str">
            <v>1-1</v>
          </cell>
          <cell r="DY357">
            <v>135</v>
          </cell>
          <cell r="DZ357">
            <v>120</v>
          </cell>
          <cell r="EA357"/>
          <cell r="EB357"/>
          <cell r="EC357"/>
          <cell r="ED357">
            <v>210001</v>
          </cell>
          <cell r="EF357" t="str">
            <v>中野10-1-1</v>
          </cell>
          <cell r="EG357" t="str">
            <v>同</v>
          </cell>
          <cell r="EH357" t="str">
            <v>異</v>
          </cell>
          <cell r="EI357" t="str">
            <v>同</v>
          </cell>
          <cell r="EJ357" t="str">
            <v>同</v>
          </cell>
          <cell r="EK357" t="str">
            <v>家族間</v>
          </cell>
          <cell r="EL357" t="str">
            <v/>
          </cell>
          <cell r="EM357" t="str">
            <v/>
          </cell>
          <cell r="EN357" t="str">
            <v/>
          </cell>
          <cell r="EO357">
            <v>114010</v>
          </cell>
          <cell r="EP357" t="str">
            <v>佐々木晋</v>
          </cell>
          <cell r="EQ357" t="str">
            <v>南秋田郡大潟村字北１丁目２番地３４</v>
          </cell>
          <cell r="ER357">
            <v>999333</v>
          </cell>
          <cell r="ES357" t="str">
            <v>佐々木金男</v>
          </cell>
          <cell r="ET357" t="str">
            <v>南秋田郡大潟村字北１丁目２番地３４</v>
          </cell>
          <cell r="EU357" t="str">
            <v>個人</v>
          </cell>
          <cell r="EV357">
            <v>114010</v>
          </cell>
          <cell r="EW357" t="str">
            <v>佐々木晋</v>
          </cell>
          <cell r="EX357" t="str">
            <v>南秋田郡大潟村字北１丁目２番地３４</v>
          </cell>
          <cell r="EY357" t="str">
            <v>個人</v>
          </cell>
          <cell r="EZ357"/>
          <cell r="FA357"/>
          <cell r="FB357" t="str">
            <v>未把握</v>
          </cell>
          <cell r="FC357" t="str">
            <v/>
          </cell>
          <cell r="FD357">
            <v>999</v>
          </cell>
          <cell r="FE357" t="str">
            <v/>
          </cell>
          <cell r="FF357" t="str">
            <v>未把握</v>
          </cell>
          <cell r="FG357">
            <v>0</v>
          </cell>
          <cell r="FH357" t="str">
            <v>不可・繰越</v>
          </cell>
          <cell r="FJ357">
            <v>114010</v>
          </cell>
          <cell r="FK357">
            <v>1</v>
          </cell>
          <cell r="FL357">
            <v>1</v>
          </cell>
          <cell r="FM357"/>
        </row>
        <row r="358">
          <cell r="A358">
            <v>10606</v>
          </cell>
          <cell r="B358" t="str">
            <v>R5秋</v>
          </cell>
          <cell r="C358">
            <v>196</v>
          </cell>
          <cell r="D358" t="str">
            <v>R5</v>
          </cell>
          <cell r="E358">
            <v>1196</v>
          </cell>
          <cell r="F358" t="str">
            <v/>
          </cell>
          <cell r="G358" t="str">
            <v/>
          </cell>
          <cell r="H358" t="str">
            <v>◇</v>
          </cell>
          <cell r="I358" t="str">
            <v/>
          </cell>
          <cell r="J358" t="str">
            <v/>
          </cell>
          <cell r="K358" t="str">
            <v>3</v>
          </cell>
          <cell r="L358">
            <v>114010</v>
          </cell>
          <cell r="M358" t="str">
            <v>佐々木晋</v>
          </cell>
          <cell r="N358" t="str">
            <v>大潟村北1-2-34</v>
          </cell>
          <cell r="O358">
            <v>114010</v>
          </cell>
          <cell r="P358" t="str">
            <v>佐々木晋</v>
          </cell>
          <cell r="Q358" t="str">
            <v>同一農家</v>
          </cell>
          <cell r="R358" t="str">
            <v>○</v>
          </cell>
          <cell r="S358" t="str">
            <v>C</v>
          </cell>
          <cell r="T358" t="str">
            <v>H27</v>
          </cell>
          <cell r="U358" t="str">
            <v>西野</v>
          </cell>
          <cell r="V358">
            <v>7</v>
          </cell>
          <cell r="W358" t="str">
            <v>-</v>
          </cell>
          <cell r="X358" t="str">
            <v>20,21</v>
          </cell>
          <cell r="Y358"/>
          <cell r="Z358" t="str">
            <v>入植地</v>
          </cell>
          <cell r="AA358" t="str">
            <v>村内</v>
          </cell>
          <cell r="AB358">
            <v>21856</v>
          </cell>
          <cell r="AC358">
            <v>21.8</v>
          </cell>
          <cell r="AD358">
            <v>145.9</v>
          </cell>
          <cell r="AE358">
            <v>745.90000000000009</v>
          </cell>
          <cell r="AF358">
            <v>5.1124057573680606</v>
          </cell>
          <cell r="AG358">
            <v>5</v>
          </cell>
          <cell r="AH358">
            <v>5</v>
          </cell>
          <cell r="AI358">
            <v>0</v>
          </cell>
          <cell r="AJ358">
            <v>35.9</v>
          </cell>
          <cell r="AK358" t="str">
            <v>完結</v>
          </cell>
          <cell r="AL358" t="str">
            <v>30～50m未満</v>
          </cell>
          <cell r="AM358" t="str">
            <v/>
          </cell>
          <cell r="AN358">
            <v>44791</v>
          </cell>
          <cell r="AO358" t="str">
            <v>小排H27-B左岸</v>
          </cell>
          <cell r="AP358">
            <v>7.3</v>
          </cell>
          <cell r="AQ358">
            <v>145.9</v>
          </cell>
          <cell r="AR358" t="str">
            <v>土盛</v>
          </cell>
          <cell r="AS358">
            <v>10.5</v>
          </cell>
          <cell r="AT358">
            <v>719</v>
          </cell>
          <cell r="AU358">
            <v>719</v>
          </cell>
          <cell r="AV358">
            <v>0</v>
          </cell>
          <cell r="AW358">
            <v>7.1</v>
          </cell>
          <cell r="AX358">
            <v>9</v>
          </cell>
          <cell r="AY358" t="str">
            <v>10m未満</v>
          </cell>
          <cell r="AZ358"/>
          <cell r="BA358">
            <v>7.1</v>
          </cell>
          <cell r="BB358" t="str">
            <v>◎</v>
          </cell>
          <cell r="BC358"/>
          <cell r="BD358" t="str">
            <v>農業者</v>
          </cell>
          <cell r="BE358" t="str">
            <v>TR</v>
          </cell>
          <cell r="BF358" t="str">
            <v>140</v>
          </cell>
          <cell r="BG358" t="str">
            <v>100</v>
          </cell>
          <cell r="BH358" t="str">
            <v>◎</v>
          </cell>
          <cell r="BI358">
            <v>20</v>
          </cell>
          <cell r="BJ358" t="str">
            <v/>
          </cell>
          <cell r="BK358" t="str">
            <v/>
          </cell>
          <cell r="BL358" t="str">
            <v>◎</v>
          </cell>
          <cell r="BM358">
            <v>15</v>
          </cell>
          <cell r="BN358"/>
          <cell r="BO358" t="str">
            <v/>
          </cell>
          <cell r="BP358">
            <v>135</v>
          </cell>
          <cell r="BQ358">
            <v>958500</v>
          </cell>
          <cell r="BR358">
            <v>45134</v>
          </cell>
          <cell r="BS358"/>
          <cell r="BT358">
            <v>45139</v>
          </cell>
          <cell r="BU358"/>
          <cell r="BV358"/>
          <cell r="BW358"/>
          <cell r="BX358" t="str">
            <v/>
          </cell>
          <cell r="BY358" t="str">
            <v>未把握</v>
          </cell>
          <cell r="BZ358"/>
          <cell r="CA358"/>
          <cell r="CB358" t="str">
            <v/>
          </cell>
          <cell r="CC358" t="str">
            <v/>
          </cell>
          <cell r="CD358"/>
          <cell r="CE358"/>
          <cell r="CF358" t="str">
            <v/>
          </cell>
          <cell r="CG358"/>
          <cell r="CH358"/>
          <cell r="CI358"/>
          <cell r="CJ358"/>
          <cell r="CK358"/>
          <cell r="CL358"/>
          <cell r="CM358"/>
          <cell r="CN358"/>
          <cell r="CO358" t="str">
            <v/>
          </cell>
          <cell r="CP358">
            <v>7.1</v>
          </cell>
          <cell r="CQ358">
            <v>710</v>
          </cell>
          <cell r="CR358">
            <v>958500</v>
          </cell>
          <cell r="CS358">
            <v>106500</v>
          </cell>
          <cell r="CT358">
            <v>852000</v>
          </cell>
          <cell r="CU358" t="str">
            <v/>
          </cell>
          <cell r="CV358" t="str">
            <v/>
          </cell>
          <cell r="CW358" t="str">
            <v/>
          </cell>
          <cell r="CX358" t="str">
            <v/>
          </cell>
          <cell r="CY358" t="str">
            <v/>
          </cell>
          <cell r="CZ358" t="str">
            <v/>
          </cell>
          <cell r="DA358" t="str">
            <v/>
          </cell>
          <cell r="DB358" t="str">
            <v/>
          </cell>
          <cell r="DC358" t="str">
            <v/>
          </cell>
          <cell r="DD358">
            <v>852000</v>
          </cell>
          <cell r="DE358">
            <v>852000</v>
          </cell>
          <cell r="DF358" t="str">
            <v/>
          </cell>
          <cell r="DG358" t="str">
            <v/>
          </cell>
          <cell r="DH358">
            <v>1</v>
          </cell>
          <cell r="DI358">
            <v>131234</v>
          </cell>
          <cell r="DK358" t="str">
            <v>西野7</v>
          </cell>
          <cell r="DM358" t="str">
            <v>なし</v>
          </cell>
          <cell r="DN358" t="str">
            <v>無</v>
          </cell>
          <cell r="DO358" t="str">
            <v>－</v>
          </cell>
          <cell r="DQ358" t="str">
            <v>農家</v>
          </cell>
          <cell r="DR358" t="str">
            <v>◎</v>
          </cell>
          <cell r="DS358" t="str">
            <v>TR</v>
          </cell>
          <cell r="DT358" t="str">
            <v>○</v>
          </cell>
          <cell r="DU358" t="str">
            <v>□</v>
          </cell>
          <cell r="DV358" t="str">
            <v>◆</v>
          </cell>
          <cell r="DW358" t="str">
            <v>農家◎TR○□◆</v>
          </cell>
          <cell r="DX358" t="str">
            <v>1-1</v>
          </cell>
          <cell r="DY358">
            <v>135</v>
          </cell>
          <cell r="DZ358">
            <v>120</v>
          </cell>
          <cell r="EA358"/>
          <cell r="EB358"/>
          <cell r="EC358"/>
          <cell r="ED358">
            <v>607020</v>
          </cell>
          <cell r="EF358" t="str">
            <v>西野7-20,21</v>
          </cell>
          <cell r="EG358" t="str">
            <v>同</v>
          </cell>
          <cell r="EH358" t="str">
            <v>異</v>
          </cell>
          <cell r="EI358" t="str">
            <v>異</v>
          </cell>
          <cell r="EJ358" t="str">
            <v>異</v>
          </cell>
          <cell r="EK358" t="str">
            <v>他の農家</v>
          </cell>
          <cell r="EL358" t="str">
            <v/>
          </cell>
          <cell r="EM358" t="str">
            <v/>
          </cell>
          <cell r="EN358" t="str">
            <v/>
          </cell>
          <cell r="EO358">
            <v>114010</v>
          </cell>
          <cell r="EP358" t="str">
            <v>佐々木晋</v>
          </cell>
          <cell r="EQ358" t="str">
            <v>南秋田郡大潟村字北１丁目２番地３４</v>
          </cell>
          <cell r="ER358">
            <v>107022</v>
          </cell>
          <cell r="ES358" t="str">
            <v>伊藤繁子</v>
          </cell>
          <cell r="ET358" t="str">
            <v>南秋田郡大潟村字西１丁目１番地２３</v>
          </cell>
          <cell r="EU358" t="str">
            <v>個人</v>
          </cell>
          <cell r="EV358">
            <v>114010</v>
          </cell>
          <cell r="EW358" t="str">
            <v>佐々木晋</v>
          </cell>
          <cell r="EX358" t="str">
            <v>南秋田郡大潟村字北１丁目２番地３４</v>
          </cell>
          <cell r="EY358" t="str">
            <v>個人</v>
          </cell>
          <cell r="EZ358"/>
          <cell r="FA358"/>
          <cell r="FB358" t="str">
            <v>未把握</v>
          </cell>
          <cell r="FC358" t="str">
            <v/>
          </cell>
          <cell r="FD358">
            <v>999</v>
          </cell>
          <cell r="FE358" t="str">
            <v/>
          </cell>
          <cell r="FF358" t="str">
            <v>未把握</v>
          </cell>
          <cell r="FG358">
            <v>0</v>
          </cell>
          <cell r="FH358" t="str">
            <v>不可・繰越</v>
          </cell>
          <cell r="FJ358">
            <v>114010</v>
          </cell>
          <cell r="FK358">
            <v>2</v>
          </cell>
          <cell r="FL358">
            <v>2</v>
          </cell>
          <cell r="FM358"/>
        </row>
        <row r="359">
          <cell r="A359">
            <v>7681</v>
          </cell>
          <cell r="B359" t="str">
            <v>R5秋・期間外</v>
          </cell>
          <cell r="C359">
            <v>197</v>
          </cell>
          <cell r="D359" t="str">
            <v>R5</v>
          </cell>
          <cell r="E359">
            <v>1197</v>
          </cell>
          <cell r="F359" t="str">
            <v/>
          </cell>
          <cell r="G359" t="str">
            <v/>
          </cell>
          <cell r="H359" t="str">
            <v/>
          </cell>
          <cell r="I359" t="str">
            <v>◇</v>
          </cell>
          <cell r="J359" t="str">
            <v/>
          </cell>
          <cell r="K359" t="str">
            <v>4</v>
          </cell>
          <cell r="L359">
            <v>115001</v>
          </cell>
          <cell r="M359" t="str">
            <v>田中順悦</v>
          </cell>
          <cell r="N359" t="str">
            <v>大潟村北2-4-1</v>
          </cell>
          <cell r="O359">
            <v>115001</v>
          </cell>
          <cell r="P359" t="str">
            <v>田中順悦</v>
          </cell>
          <cell r="Q359" t="str">
            <v>同一農家</v>
          </cell>
          <cell r="R359" t="str">
            <v>○</v>
          </cell>
          <cell r="S359" t="str">
            <v>C</v>
          </cell>
          <cell r="T359" t="str">
            <v>G10</v>
          </cell>
          <cell r="U359" t="str">
            <v>方上</v>
          </cell>
          <cell r="V359">
            <v>45</v>
          </cell>
          <cell r="W359" t="str">
            <v>-</v>
          </cell>
          <cell r="X359" t="str">
            <v>12</v>
          </cell>
          <cell r="Y359"/>
          <cell r="Z359" t="str">
            <v>入植地</v>
          </cell>
          <cell r="AA359" t="str">
            <v>村内</v>
          </cell>
          <cell r="AB359">
            <v>12696</v>
          </cell>
          <cell r="AC359">
            <v>12.6</v>
          </cell>
          <cell r="AD359">
            <v>140.4</v>
          </cell>
          <cell r="AE359">
            <v>300</v>
          </cell>
          <cell r="AF359">
            <v>2.1367521367521367</v>
          </cell>
          <cell r="AG359">
            <v>2</v>
          </cell>
          <cell r="AH359">
            <v>2</v>
          </cell>
          <cell r="AI359">
            <v>0</v>
          </cell>
          <cell r="AJ359">
            <v>20</v>
          </cell>
          <cell r="AK359" t="str">
            <v>完結</v>
          </cell>
          <cell r="AL359" t="str">
            <v>20～30m未満</v>
          </cell>
          <cell r="AM359" t="str">
            <v>優先圃場</v>
          </cell>
          <cell r="AN359">
            <v>44959</v>
          </cell>
          <cell r="AO359" t="str">
            <v>小排G10-B右岸</v>
          </cell>
          <cell r="AP359">
            <v>7.8</v>
          </cell>
          <cell r="AQ359">
            <v>140.4</v>
          </cell>
          <cell r="AR359"/>
          <cell r="AS359"/>
          <cell r="AT359">
            <v>280.8</v>
          </cell>
          <cell r="AU359">
            <v>280.8</v>
          </cell>
          <cell r="AV359">
            <v>0</v>
          </cell>
          <cell r="AW359">
            <v>2.8</v>
          </cell>
          <cell r="AX359">
            <v>0.80000000000001137</v>
          </cell>
          <cell r="AY359" t="str">
            <v>10m未満</v>
          </cell>
          <cell r="AZ359"/>
          <cell r="BA359">
            <v>2.8</v>
          </cell>
          <cell r="BB359" t="str">
            <v>◎</v>
          </cell>
          <cell r="BC359"/>
          <cell r="BD359" t="str">
            <v>農業者</v>
          </cell>
          <cell r="BE359" t="str">
            <v>TR</v>
          </cell>
          <cell r="BF359" t="str">
            <v>140</v>
          </cell>
          <cell r="BG359" t="str">
            <v>100</v>
          </cell>
          <cell r="BH359" t="str">
            <v>◎</v>
          </cell>
          <cell r="BI359">
            <v>20</v>
          </cell>
          <cell r="BJ359" t="str">
            <v/>
          </cell>
          <cell r="BK359" t="str">
            <v/>
          </cell>
          <cell r="BL359" t="str">
            <v>◎</v>
          </cell>
          <cell r="BM359">
            <v>15</v>
          </cell>
          <cell r="BN359"/>
          <cell r="BO359" t="str">
            <v/>
          </cell>
          <cell r="BP359">
            <v>135</v>
          </cell>
          <cell r="BQ359">
            <v>378000</v>
          </cell>
          <cell r="BR359">
            <v>45132</v>
          </cell>
          <cell r="BS359"/>
          <cell r="BT359">
            <v>45139</v>
          </cell>
          <cell r="BU359"/>
          <cell r="BV359"/>
          <cell r="BW359"/>
          <cell r="BX359" t="str">
            <v/>
          </cell>
          <cell r="BY359" t="str">
            <v>未把握</v>
          </cell>
          <cell r="BZ359"/>
          <cell r="CA359"/>
          <cell r="CB359" t="str">
            <v/>
          </cell>
          <cell r="CC359" t="str">
            <v/>
          </cell>
          <cell r="CD359"/>
          <cell r="CE359"/>
          <cell r="CF359" t="str">
            <v/>
          </cell>
          <cell r="CG359"/>
          <cell r="CH359"/>
          <cell r="CI359"/>
          <cell r="CJ359"/>
          <cell r="CK359"/>
          <cell r="CL359"/>
          <cell r="CM359"/>
          <cell r="CN359"/>
          <cell r="CO359" t="str">
            <v/>
          </cell>
          <cell r="CP359">
            <v>2.8</v>
          </cell>
          <cell r="CQ359">
            <v>280</v>
          </cell>
          <cell r="CR359">
            <v>378000</v>
          </cell>
          <cell r="CS359">
            <v>42000</v>
          </cell>
          <cell r="CT359">
            <v>336000</v>
          </cell>
          <cell r="CU359" t="str">
            <v/>
          </cell>
          <cell r="CV359" t="str">
            <v/>
          </cell>
          <cell r="CW359" t="str">
            <v/>
          </cell>
          <cell r="CX359" t="str">
            <v/>
          </cell>
          <cell r="CY359" t="str">
            <v/>
          </cell>
          <cell r="CZ359" t="str">
            <v/>
          </cell>
          <cell r="DA359" t="str">
            <v/>
          </cell>
          <cell r="DB359" t="str">
            <v/>
          </cell>
          <cell r="DC359" t="str">
            <v/>
          </cell>
          <cell r="DD359">
            <v>336000</v>
          </cell>
          <cell r="DE359">
            <v>336000</v>
          </cell>
          <cell r="DF359" t="str">
            <v/>
          </cell>
          <cell r="DG359" t="str">
            <v/>
          </cell>
          <cell r="DH359">
            <v>1</v>
          </cell>
          <cell r="DI359">
            <v>132401</v>
          </cell>
          <cell r="DK359" t="str">
            <v>方上45</v>
          </cell>
          <cell r="DM359" t="str">
            <v>なし</v>
          </cell>
          <cell r="DN359" t="str">
            <v>無</v>
          </cell>
          <cell r="DO359" t="str">
            <v>－</v>
          </cell>
          <cell r="DQ359" t="str">
            <v>農家</v>
          </cell>
          <cell r="DR359" t="str">
            <v>◎</v>
          </cell>
          <cell r="DS359" t="str">
            <v>TR</v>
          </cell>
          <cell r="DT359" t="str">
            <v>○</v>
          </cell>
          <cell r="DU359" t="str">
            <v>□</v>
          </cell>
          <cell r="DV359" t="str">
            <v>◆</v>
          </cell>
          <cell r="DW359" t="str">
            <v>農家◎TR○□◆</v>
          </cell>
          <cell r="DX359" t="str">
            <v>1-1</v>
          </cell>
          <cell r="DY359">
            <v>135</v>
          </cell>
          <cell r="DZ359">
            <v>120</v>
          </cell>
          <cell r="EA359"/>
          <cell r="EB359"/>
          <cell r="EC359"/>
          <cell r="ED359">
            <v>545012</v>
          </cell>
          <cell r="EF359" t="str">
            <v>方上45-12</v>
          </cell>
          <cell r="EG359" t="str">
            <v>同</v>
          </cell>
          <cell r="EH359" t="str">
            <v>同</v>
          </cell>
          <cell r="EI359" t="str">
            <v/>
          </cell>
          <cell r="EJ359" t="str">
            <v/>
          </cell>
          <cell r="EK359" t="str">
            <v/>
          </cell>
          <cell r="EL359" t="str">
            <v/>
          </cell>
          <cell r="EM359" t="str">
            <v/>
          </cell>
          <cell r="EN359" t="str">
            <v/>
          </cell>
          <cell r="EO359">
            <v>115001</v>
          </cell>
          <cell r="EP359" t="str">
            <v>田中順悦</v>
          </cell>
          <cell r="EQ359" t="str">
            <v>南秋田郡大潟村字北２丁目４番地１</v>
          </cell>
          <cell r="ER359">
            <v>115001</v>
          </cell>
          <cell r="ES359" t="str">
            <v>田中順悦</v>
          </cell>
          <cell r="ET359" t="str">
            <v>南秋田郡大潟村字北２丁目４番地１</v>
          </cell>
          <cell r="EU359" t="str">
            <v>個人</v>
          </cell>
          <cell r="EV359">
            <v>115001</v>
          </cell>
          <cell r="EW359" t="str">
            <v>田中順悦</v>
          </cell>
          <cell r="EX359" t="str">
            <v>南秋田郡大潟村字北２丁目４番地１</v>
          </cell>
          <cell r="EY359" t="str">
            <v>個人</v>
          </cell>
          <cell r="EZ359"/>
          <cell r="FA359"/>
          <cell r="FB359" t="str">
            <v>未把握</v>
          </cell>
          <cell r="FC359" t="str">
            <v/>
          </cell>
          <cell r="FD359">
            <v>999</v>
          </cell>
          <cell r="FE359" t="str">
            <v/>
          </cell>
          <cell r="FF359" t="str">
            <v>未把握</v>
          </cell>
          <cell r="FG359">
            <v>0</v>
          </cell>
          <cell r="FH359" t="str">
            <v>不可・繰越</v>
          </cell>
          <cell r="FJ359">
            <v>115001</v>
          </cell>
          <cell r="FK359">
            <v>1</v>
          </cell>
          <cell r="FL359">
            <v>1</v>
          </cell>
          <cell r="FM359"/>
        </row>
        <row r="360">
          <cell r="A360">
            <v>7683</v>
          </cell>
          <cell r="B360" t="str">
            <v>R5秋・期間外</v>
          </cell>
          <cell r="C360">
            <v>197</v>
          </cell>
          <cell r="D360" t="str">
            <v>R5</v>
          </cell>
          <cell r="E360">
            <v>1197</v>
          </cell>
          <cell r="F360" t="str">
            <v/>
          </cell>
          <cell r="G360" t="str">
            <v/>
          </cell>
          <cell r="H360" t="str">
            <v/>
          </cell>
          <cell r="I360" t="str">
            <v>◇</v>
          </cell>
          <cell r="J360" t="str">
            <v/>
          </cell>
          <cell r="K360" t="str">
            <v>4</v>
          </cell>
          <cell r="L360">
            <v>115001</v>
          </cell>
          <cell r="M360" t="str">
            <v>田中順悦</v>
          </cell>
          <cell r="N360" t="str">
            <v>大潟村北2-4-1</v>
          </cell>
          <cell r="O360">
            <v>115001</v>
          </cell>
          <cell r="P360" t="str">
            <v>田中順悦</v>
          </cell>
          <cell r="Q360" t="str">
            <v>同一農家</v>
          </cell>
          <cell r="R360" t="str">
            <v>○</v>
          </cell>
          <cell r="S360" t="str">
            <v>C</v>
          </cell>
          <cell r="T360" t="str">
            <v>G10</v>
          </cell>
          <cell r="U360" t="str">
            <v>方上</v>
          </cell>
          <cell r="V360">
            <v>45</v>
          </cell>
          <cell r="W360" t="str">
            <v>-</v>
          </cell>
          <cell r="X360" t="str">
            <v>14</v>
          </cell>
          <cell r="Y360"/>
          <cell r="Z360" t="str">
            <v>入植地</v>
          </cell>
          <cell r="AA360" t="str">
            <v>村内</v>
          </cell>
          <cell r="AB360">
            <v>11789</v>
          </cell>
          <cell r="AC360">
            <v>11.7</v>
          </cell>
          <cell r="AD360">
            <v>140.30000000000001</v>
          </cell>
          <cell r="AE360">
            <v>112.59999999999991</v>
          </cell>
          <cell r="AF360">
            <v>0.80256593014967859</v>
          </cell>
          <cell r="AG360">
            <v>1</v>
          </cell>
          <cell r="AH360">
            <v>1</v>
          </cell>
          <cell r="AI360">
            <v>0</v>
          </cell>
          <cell r="AJ360">
            <v>2.6</v>
          </cell>
          <cell r="AK360" t="str">
            <v>完結</v>
          </cell>
          <cell r="AL360" t="str">
            <v>10m未満</v>
          </cell>
          <cell r="AM360" t="str">
            <v>最優先圃場</v>
          </cell>
          <cell r="AN360">
            <v>44959</v>
          </cell>
          <cell r="AO360" t="str">
            <v>小排G10-B右岸</v>
          </cell>
          <cell r="AP360">
            <v>7.8</v>
          </cell>
          <cell r="AQ360">
            <v>140.30000000000001</v>
          </cell>
          <cell r="AR360" t="str">
            <v>農舎</v>
          </cell>
          <cell r="AS360">
            <v>21</v>
          </cell>
          <cell r="AT360">
            <v>119.30000000000001</v>
          </cell>
          <cell r="AU360">
            <v>119.30000000000001</v>
          </cell>
          <cell r="AV360">
            <v>0</v>
          </cell>
          <cell r="AW360">
            <v>1.1000000000000001</v>
          </cell>
          <cell r="AX360">
            <v>9.2999999999999972</v>
          </cell>
          <cell r="AY360" t="str">
            <v>10m未満</v>
          </cell>
          <cell r="AZ360"/>
          <cell r="BA360">
            <v>1.1000000000000001</v>
          </cell>
          <cell r="BB360" t="str">
            <v>◎</v>
          </cell>
          <cell r="BC360"/>
          <cell r="BD360" t="str">
            <v>農業者</v>
          </cell>
          <cell r="BE360" t="str">
            <v>TR</v>
          </cell>
          <cell r="BF360" t="str">
            <v>140</v>
          </cell>
          <cell r="BG360" t="str">
            <v>100</v>
          </cell>
          <cell r="BH360" t="str">
            <v>◎</v>
          </cell>
          <cell r="BI360">
            <v>20</v>
          </cell>
          <cell r="BJ360" t="str">
            <v/>
          </cell>
          <cell r="BK360" t="str">
            <v/>
          </cell>
          <cell r="BL360" t="str">
            <v>◎</v>
          </cell>
          <cell r="BM360">
            <v>15</v>
          </cell>
          <cell r="BN360"/>
          <cell r="BO360" t="str">
            <v/>
          </cell>
          <cell r="BP360">
            <v>135</v>
          </cell>
          <cell r="BQ360">
            <v>148500</v>
          </cell>
          <cell r="BR360">
            <v>45132</v>
          </cell>
          <cell r="BS360"/>
          <cell r="BT360">
            <v>45139</v>
          </cell>
          <cell r="BU360"/>
          <cell r="BV360"/>
          <cell r="BW360"/>
          <cell r="BX360" t="str">
            <v/>
          </cell>
          <cell r="BY360" t="str">
            <v>未把握</v>
          </cell>
          <cell r="BZ360"/>
          <cell r="CA360"/>
          <cell r="CB360" t="str">
            <v/>
          </cell>
          <cell r="CC360" t="str">
            <v/>
          </cell>
          <cell r="CD360"/>
          <cell r="CE360"/>
          <cell r="CF360" t="str">
            <v/>
          </cell>
          <cell r="CG360"/>
          <cell r="CH360"/>
          <cell r="CI360"/>
          <cell r="CJ360"/>
          <cell r="CK360"/>
          <cell r="CL360"/>
          <cell r="CM360"/>
          <cell r="CN360"/>
          <cell r="CO360" t="str">
            <v/>
          </cell>
          <cell r="CP360">
            <v>1.1000000000000001</v>
          </cell>
          <cell r="CQ360">
            <v>110.00000000000001</v>
          </cell>
          <cell r="CR360">
            <v>148500</v>
          </cell>
          <cell r="CS360">
            <v>16500</v>
          </cell>
          <cell r="CT360">
            <v>132000</v>
          </cell>
          <cell r="CU360" t="str">
            <v/>
          </cell>
          <cell r="CV360" t="str">
            <v/>
          </cell>
          <cell r="CW360" t="str">
            <v/>
          </cell>
          <cell r="CX360" t="str">
            <v/>
          </cell>
          <cell r="CY360" t="str">
            <v/>
          </cell>
          <cell r="CZ360" t="str">
            <v/>
          </cell>
          <cell r="DA360" t="str">
            <v/>
          </cell>
          <cell r="DB360" t="str">
            <v/>
          </cell>
          <cell r="DC360" t="str">
            <v/>
          </cell>
          <cell r="DD360">
            <v>132000</v>
          </cell>
          <cell r="DE360">
            <v>132000</v>
          </cell>
          <cell r="DF360" t="str">
            <v/>
          </cell>
          <cell r="DG360" t="str">
            <v/>
          </cell>
          <cell r="DH360">
            <v>1</v>
          </cell>
          <cell r="DI360">
            <v>132401</v>
          </cell>
          <cell r="DK360" t="str">
            <v>方上45</v>
          </cell>
          <cell r="DM360" t="str">
            <v>なし</v>
          </cell>
          <cell r="DN360" t="str">
            <v>無</v>
          </cell>
          <cell r="DO360" t="str">
            <v>－</v>
          </cell>
          <cell r="DQ360" t="str">
            <v>農家</v>
          </cell>
          <cell r="DR360" t="str">
            <v>◎</v>
          </cell>
          <cell r="DS360" t="str">
            <v>TR</v>
          </cell>
          <cell r="DT360" t="str">
            <v>○</v>
          </cell>
          <cell r="DU360" t="str">
            <v>□</v>
          </cell>
          <cell r="DV360" t="str">
            <v>◆</v>
          </cell>
          <cell r="DW360" t="str">
            <v>農家◎TR○□◆</v>
          </cell>
          <cell r="DX360" t="str">
            <v>1-1</v>
          </cell>
          <cell r="DY360">
            <v>135</v>
          </cell>
          <cell r="DZ360">
            <v>120</v>
          </cell>
          <cell r="EA360"/>
          <cell r="EB360"/>
          <cell r="EC360"/>
          <cell r="ED360">
            <v>545014</v>
          </cell>
          <cell r="EF360" t="str">
            <v>方上45-14</v>
          </cell>
          <cell r="EG360" t="str">
            <v>同</v>
          </cell>
          <cell r="EH360" t="str">
            <v>同</v>
          </cell>
          <cell r="EI360" t="str">
            <v/>
          </cell>
          <cell r="EJ360" t="str">
            <v/>
          </cell>
          <cell r="EK360" t="str">
            <v/>
          </cell>
          <cell r="EL360" t="str">
            <v/>
          </cell>
          <cell r="EM360" t="str">
            <v/>
          </cell>
          <cell r="EN360" t="str">
            <v/>
          </cell>
          <cell r="EO360">
            <v>115001</v>
          </cell>
          <cell r="EP360" t="str">
            <v>田中順悦</v>
          </cell>
          <cell r="EQ360" t="str">
            <v>南秋田郡大潟村字北２丁目４番地１</v>
          </cell>
          <cell r="ER360">
            <v>115001</v>
          </cell>
          <cell r="ES360" t="str">
            <v>田中順悦</v>
          </cell>
          <cell r="ET360" t="str">
            <v>南秋田郡大潟村字北２丁目４番地１</v>
          </cell>
          <cell r="EU360" t="str">
            <v>個人</v>
          </cell>
          <cell r="EV360">
            <v>115001</v>
          </cell>
          <cell r="EW360" t="str">
            <v>田中順悦</v>
          </cell>
          <cell r="EX360" t="str">
            <v>南秋田郡大潟村字北２丁目４番地１</v>
          </cell>
          <cell r="EY360" t="str">
            <v>個人</v>
          </cell>
          <cell r="EZ360"/>
          <cell r="FA360"/>
          <cell r="FB360" t="str">
            <v>未把握</v>
          </cell>
          <cell r="FC360" t="str">
            <v/>
          </cell>
          <cell r="FD360">
            <v>999</v>
          </cell>
          <cell r="FE360" t="str">
            <v/>
          </cell>
          <cell r="FF360" t="str">
            <v>未把握</v>
          </cell>
          <cell r="FG360">
            <v>0</v>
          </cell>
          <cell r="FH360" t="str">
            <v>不可・繰越</v>
          </cell>
          <cell r="FJ360">
            <v>115001</v>
          </cell>
          <cell r="FK360">
            <v>2</v>
          </cell>
          <cell r="FL360">
            <v>2</v>
          </cell>
          <cell r="FM360"/>
        </row>
        <row r="361">
          <cell r="A361">
            <v>7710</v>
          </cell>
          <cell r="B361" t="str">
            <v>R5秋</v>
          </cell>
          <cell r="C361">
            <v>198</v>
          </cell>
          <cell r="D361" t="str">
            <v>R5</v>
          </cell>
          <cell r="E361">
            <v>1198</v>
          </cell>
          <cell r="F361" t="str">
            <v/>
          </cell>
          <cell r="G361" t="str">
            <v/>
          </cell>
          <cell r="H361" t="str">
            <v>◇</v>
          </cell>
          <cell r="I361" t="str">
            <v/>
          </cell>
          <cell r="J361" t="str">
            <v/>
          </cell>
          <cell r="K361" t="str">
            <v>3</v>
          </cell>
          <cell r="L361">
            <v>115004</v>
          </cell>
          <cell r="M361" t="str">
            <v>中島圭裕</v>
          </cell>
          <cell r="N361" t="str">
            <v>大潟村北2-4-4</v>
          </cell>
          <cell r="O361">
            <v>115004</v>
          </cell>
          <cell r="P361" t="str">
            <v>中島圭裕</v>
          </cell>
          <cell r="Q361" t="str">
            <v>同一農家</v>
          </cell>
          <cell r="R361" t="str">
            <v>○</v>
          </cell>
          <cell r="S361" t="str">
            <v>C</v>
          </cell>
          <cell r="T361" t="str">
            <v>G14</v>
          </cell>
          <cell r="U361" t="str">
            <v>方上</v>
          </cell>
          <cell r="V361">
            <v>37</v>
          </cell>
          <cell r="W361" t="str">
            <v>-</v>
          </cell>
          <cell r="X361" t="str">
            <v>13</v>
          </cell>
          <cell r="Y361"/>
          <cell r="Z361" t="str">
            <v>入植地</v>
          </cell>
          <cell r="AA361" t="str">
            <v>村内</v>
          </cell>
          <cell r="AB361">
            <v>12660</v>
          </cell>
          <cell r="AC361">
            <v>12.6</v>
          </cell>
          <cell r="AD361">
            <v>140.5</v>
          </cell>
          <cell r="AE361">
            <v>560</v>
          </cell>
          <cell r="AF361">
            <v>3.9857651245551602</v>
          </cell>
          <cell r="AG361">
            <v>4</v>
          </cell>
          <cell r="AH361">
            <v>4</v>
          </cell>
          <cell r="AI361">
            <v>0</v>
          </cell>
          <cell r="AJ361">
            <v>0</v>
          </cell>
          <cell r="AK361" t="str">
            <v>完結</v>
          </cell>
          <cell r="AL361" t="str">
            <v>残無</v>
          </cell>
          <cell r="AM361" t="str">
            <v>優先圃場</v>
          </cell>
          <cell r="AN361">
            <v>44796</v>
          </cell>
          <cell r="AO361" t="str">
            <v>小排G14-B右岸</v>
          </cell>
          <cell r="AP361">
            <v>8</v>
          </cell>
          <cell r="AQ361">
            <v>140.5</v>
          </cell>
          <cell r="AR361"/>
          <cell r="AS361"/>
          <cell r="AT361">
            <v>562</v>
          </cell>
          <cell r="AU361">
            <v>562</v>
          </cell>
          <cell r="AV361">
            <v>0</v>
          </cell>
          <cell r="AW361">
            <v>5.6</v>
          </cell>
          <cell r="AX361">
            <v>2</v>
          </cell>
          <cell r="AY361" t="str">
            <v>10m未満</v>
          </cell>
          <cell r="AZ361"/>
          <cell r="BA361">
            <v>5.6</v>
          </cell>
          <cell r="BB361" t="str">
            <v>◎</v>
          </cell>
          <cell r="BC361"/>
          <cell r="BD361" t="str">
            <v>農業者</v>
          </cell>
          <cell r="BE361" t="str">
            <v>TR</v>
          </cell>
          <cell r="BF361" t="str">
            <v>140</v>
          </cell>
          <cell r="BG361" t="str">
            <v>100</v>
          </cell>
          <cell r="BH361" t="str">
            <v>◎</v>
          </cell>
          <cell r="BI361">
            <v>20</v>
          </cell>
          <cell r="BJ361" t="str">
            <v/>
          </cell>
          <cell r="BK361" t="str">
            <v/>
          </cell>
          <cell r="BL361" t="str">
            <v>◎</v>
          </cell>
          <cell r="BM361">
            <v>15</v>
          </cell>
          <cell r="BN361"/>
          <cell r="BO361" t="str">
            <v/>
          </cell>
          <cell r="BP361">
            <v>135</v>
          </cell>
          <cell r="BQ361">
            <v>756000</v>
          </cell>
          <cell r="BR361">
            <v>45126</v>
          </cell>
          <cell r="BS361"/>
          <cell r="BT361">
            <v>45139</v>
          </cell>
          <cell r="BU361"/>
          <cell r="BV361"/>
          <cell r="BW361"/>
          <cell r="BX361" t="str">
            <v/>
          </cell>
          <cell r="BY361" t="str">
            <v>未把握</v>
          </cell>
          <cell r="BZ361"/>
          <cell r="CA361"/>
          <cell r="CB361" t="str">
            <v/>
          </cell>
          <cell r="CC361" t="str">
            <v/>
          </cell>
          <cell r="CD361"/>
          <cell r="CE361"/>
          <cell r="CF361" t="str">
            <v/>
          </cell>
          <cell r="CG361"/>
          <cell r="CH361"/>
          <cell r="CI361"/>
          <cell r="CJ361"/>
          <cell r="CK361"/>
          <cell r="CL361"/>
          <cell r="CM361"/>
          <cell r="CN361"/>
          <cell r="CO361" t="str">
            <v/>
          </cell>
          <cell r="CP361">
            <v>5.6</v>
          </cell>
          <cell r="CQ361">
            <v>560</v>
          </cell>
          <cell r="CR361">
            <v>756000</v>
          </cell>
          <cell r="CS361">
            <v>84000</v>
          </cell>
          <cell r="CT361">
            <v>672000</v>
          </cell>
          <cell r="CU361" t="str">
            <v/>
          </cell>
          <cell r="CV361" t="str">
            <v/>
          </cell>
          <cell r="CW361" t="str">
            <v/>
          </cell>
          <cell r="CX361" t="str">
            <v/>
          </cell>
          <cell r="CY361" t="str">
            <v/>
          </cell>
          <cell r="CZ361" t="str">
            <v/>
          </cell>
          <cell r="DA361" t="str">
            <v/>
          </cell>
          <cell r="DB361" t="str">
            <v/>
          </cell>
          <cell r="DC361" t="str">
            <v/>
          </cell>
          <cell r="DD361">
            <v>672000</v>
          </cell>
          <cell r="DE361">
            <v>672000</v>
          </cell>
          <cell r="DF361" t="str">
            <v/>
          </cell>
          <cell r="DG361" t="str">
            <v/>
          </cell>
          <cell r="DH361">
            <v>1</v>
          </cell>
          <cell r="DI361">
            <v>132404</v>
          </cell>
          <cell r="DK361" t="str">
            <v>方上37</v>
          </cell>
          <cell r="DM361" t="str">
            <v>なし</v>
          </cell>
          <cell r="DN361" t="str">
            <v>無</v>
          </cell>
          <cell r="DO361" t="str">
            <v>－</v>
          </cell>
          <cell r="DQ361" t="str">
            <v>農家</v>
          </cell>
          <cell r="DR361" t="str">
            <v>◎</v>
          </cell>
          <cell r="DS361" t="str">
            <v>TR</v>
          </cell>
          <cell r="DT361" t="str">
            <v>○</v>
          </cell>
          <cell r="DU361" t="str">
            <v>□</v>
          </cell>
          <cell r="DV361" t="str">
            <v>◆</v>
          </cell>
          <cell r="DW361" t="str">
            <v>農家◎TR○□◆</v>
          </cell>
          <cell r="DX361" t="str">
            <v>1-1</v>
          </cell>
          <cell r="DY361">
            <v>135</v>
          </cell>
          <cell r="DZ361">
            <v>120</v>
          </cell>
          <cell r="EA361"/>
          <cell r="EB361"/>
          <cell r="EC361"/>
          <cell r="ED361">
            <v>537013</v>
          </cell>
          <cell r="EF361" t="str">
            <v>方上37-13</v>
          </cell>
          <cell r="EG361" t="str">
            <v>同</v>
          </cell>
          <cell r="EH361" t="str">
            <v>異</v>
          </cell>
          <cell r="EI361" t="str">
            <v>同</v>
          </cell>
          <cell r="EJ361" t="str">
            <v>同</v>
          </cell>
          <cell r="EK361" t="str">
            <v>家族間</v>
          </cell>
          <cell r="EL361" t="str">
            <v/>
          </cell>
          <cell r="EM361" t="str">
            <v/>
          </cell>
          <cell r="EN361" t="str">
            <v/>
          </cell>
          <cell r="EO361">
            <v>115004</v>
          </cell>
          <cell r="EP361" t="str">
            <v>中島圭裕</v>
          </cell>
          <cell r="EQ361" t="str">
            <v>南秋田郡大潟村字北２丁目４番地４</v>
          </cell>
          <cell r="ER361">
            <v>999335</v>
          </cell>
          <cell r="ES361" t="str">
            <v>中島清良</v>
          </cell>
          <cell r="ET361" t="str">
            <v>南秋田郡大潟村字北２丁目４番地４</v>
          </cell>
          <cell r="EU361" t="str">
            <v>個人</v>
          </cell>
          <cell r="EV361">
            <v>115004</v>
          </cell>
          <cell r="EW361" t="str">
            <v>中島圭裕</v>
          </cell>
          <cell r="EX361" t="str">
            <v>南秋田郡大潟村字北２丁目４番地４</v>
          </cell>
          <cell r="EY361" t="str">
            <v>個人</v>
          </cell>
          <cell r="EZ361"/>
          <cell r="FA361"/>
          <cell r="FB361" t="str">
            <v>未把握</v>
          </cell>
          <cell r="FC361" t="str">
            <v/>
          </cell>
          <cell r="FD361">
            <v>999</v>
          </cell>
          <cell r="FE361" t="str">
            <v/>
          </cell>
          <cell r="FF361" t="str">
            <v>未把握</v>
          </cell>
          <cell r="FG361">
            <v>0</v>
          </cell>
          <cell r="FH361" t="str">
            <v>不可・繰越</v>
          </cell>
          <cell r="FJ361">
            <v>115004</v>
          </cell>
          <cell r="FK361">
            <v>1</v>
          </cell>
          <cell r="FL361">
            <v>1</v>
          </cell>
          <cell r="FM361"/>
        </row>
        <row r="362">
          <cell r="A362">
            <v>7711</v>
          </cell>
          <cell r="B362" t="str">
            <v>R5秋</v>
          </cell>
          <cell r="C362">
            <v>198</v>
          </cell>
          <cell r="D362" t="str">
            <v>R5</v>
          </cell>
          <cell r="E362">
            <v>1198</v>
          </cell>
          <cell r="F362" t="str">
            <v/>
          </cell>
          <cell r="G362" t="str">
            <v/>
          </cell>
          <cell r="H362" t="str">
            <v>◇</v>
          </cell>
          <cell r="I362" t="str">
            <v/>
          </cell>
          <cell r="J362" t="str">
            <v/>
          </cell>
          <cell r="K362" t="str">
            <v>3</v>
          </cell>
          <cell r="L362">
            <v>115004</v>
          </cell>
          <cell r="M362" t="str">
            <v>中島圭裕</v>
          </cell>
          <cell r="N362" t="str">
            <v>大潟村北2-4-4</v>
          </cell>
          <cell r="O362">
            <v>115004</v>
          </cell>
          <cell r="P362" t="str">
            <v>中島圭裕</v>
          </cell>
          <cell r="Q362" t="str">
            <v>同一農家</v>
          </cell>
          <cell r="R362" t="str">
            <v>○</v>
          </cell>
          <cell r="S362" t="str">
            <v>C</v>
          </cell>
          <cell r="T362" t="str">
            <v>G14</v>
          </cell>
          <cell r="U362" t="str">
            <v>方上</v>
          </cell>
          <cell r="V362">
            <v>37</v>
          </cell>
          <cell r="W362" t="str">
            <v>-</v>
          </cell>
          <cell r="X362" t="str">
            <v>14</v>
          </cell>
          <cell r="Y362"/>
          <cell r="Z362" t="str">
            <v>入植地</v>
          </cell>
          <cell r="AA362" t="str">
            <v>村内</v>
          </cell>
          <cell r="AB362">
            <v>12033</v>
          </cell>
          <cell r="AC362">
            <v>12</v>
          </cell>
          <cell r="AD362">
            <v>140.19999999999999</v>
          </cell>
          <cell r="AE362">
            <v>550</v>
          </cell>
          <cell r="AF362">
            <v>3.9229671897289591</v>
          </cell>
          <cell r="AG362">
            <v>4</v>
          </cell>
          <cell r="AH362">
            <v>4</v>
          </cell>
          <cell r="AI362">
            <v>0</v>
          </cell>
          <cell r="AJ362">
            <v>20</v>
          </cell>
          <cell r="AK362" t="str">
            <v>完結</v>
          </cell>
          <cell r="AL362" t="str">
            <v>20～30m未満</v>
          </cell>
          <cell r="AM362" t="str">
            <v>優先圃場</v>
          </cell>
          <cell r="AN362">
            <v>44796</v>
          </cell>
          <cell r="AO362" t="str">
            <v>小排G14-B右岸</v>
          </cell>
          <cell r="AP362">
            <v>8</v>
          </cell>
          <cell r="AQ362">
            <v>140.19999999999999</v>
          </cell>
          <cell r="AR362" t="str">
            <v>農舎</v>
          </cell>
          <cell r="AS362">
            <v>21</v>
          </cell>
          <cell r="AT362">
            <v>539.79999999999995</v>
          </cell>
          <cell r="AU362">
            <v>539.79999999999995</v>
          </cell>
          <cell r="AV362">
            <v>0</v>
          </cell>
          <cell r="AW362">
            <v>5.3</v>
          </cell>
          <cell r="AX362">
            <v>9.7999999999999545</v>
          </cell>
          <cell r="AY362" t="str">
            <v>10m未満</v>
          </cell>
          <cell r="AZ362"/>
          <cell r="BA362">
            <v>5.3</v>
          </cell>
          <cell r="BB362" t="str">
            <v>◎</v>
          </cell>
          <cell r="BC362"/>
          <cell r="BD362" t="str">
            <v>農業者</v>
          </cell>
          <cell r="BE362" t="str">
            <v>TR</v>
          </cell>
          <cell r="BF362" t="str">
            <v>140</v>
          </cell>
          <cell r="BG362" t="str">
            <v>100</v>
          </cell>
          <cell r="BH362" t="str">
            <v>◎</v>
          </cell>
          <cell r="BI362">
            <v>20</v>
          </cell>
          <cell r="BJ362" t="str">
            <v/>
          </cell>
          <cell r="BK362" t="str">
            <v/>
          </cell>
          <cell r="BL362" t="str">
            <v>◎</v>
          </cell>
          <cell r="BM362">
            <v>15</v>
          </cell>
          <cell r="BN362"/>
          <cell r="BO362" t="str">
            <v/>
          </cell>
          <cell r="BP362">
            <v>135</v>
          </cell>
          <cell r="BQ362">
            <v>715500</v>
          </cell>
          <cell r="BR362">
            <v>45126</v>
          </cell>
          <cell r="BS362"/>
          <cell r="BT362">
            <v>45139</v>
          </cell>
          <cell r="BU362"/>
          <cell r="BV362"/>
          <cell r="BW362"/>
          <cell r="BX362" t="str">
            <v/>
          </cell>
          <cell r="BY362" t="str">
            <v>未把握</v>
          </cell>
          <cell r="BZ362"/>
          <cell r="CA362"/>
          <cell r="CB362" t="str">
            <v/>
          </cell>
          <cell r="CC362" t="str">
            <v/>
          </cell>
          <cell r="CD362"/>
          <cell r="CE362"/>
          <cell r="CF362" t="str">
            <v/>
          </cell>
          <cell r="CG362"/>
          <cell r="CH362"/>
          <cell r="CI362"/>
          <cell r="CJ362"/>
          <cell r="CK362"/>
          <cell r="CL362"/>
          <cell r="CM362"/>
          <cell r="CN362"/>
          <cell r="CO362" t="str">
            <v/>
          </cell>
          <cell r="CP362">
            <v>5.3</v>
          </cell>
          <cell r="CQ362">
            <v>530</v>
          </cell>
          <cell r="CR362">
            <v>715500</v>
          </cell>
          <cell r="CS362">
            <v>79500</v>
          </cell>
          <cell r="CT362">
            <v>636000</v>
          </cell>
          <cell r="CU362" t="str">
            <v/>
          </cell>
          <cell r="CV362" t="str">
            <v/>
          </cell>
          <cell r="CW362" t="str">
            <v/>
          </cell>
          <cell r="CX362" t="str">
            <v/>
          </cell>
          <cell r="CY362" t="str">
            <v/>
          </cell>
          <cell r="CZ362" t="str">
            <v/>
          </cell>
          <cell r="DA362" t="str">
            <v/>
          </cell>
          <cell r="DB362" t="str">
            <v/>
          </cell>
          <cell r="DC362" t="str">
            <v/>
          </cell>
          <cell r="DD362">
            <v>636000</v>
          </cell>
          <cell r="DE362">
            <v>636000</v>
          </cell>
          <cell r="DF362" t="str">
            <v/>
          </cell>
          <cell r="DG362" t="str">
            <v/>
          </cell>
          <cell r="DH362">
            <v>1</v>
          </cell>
          <cell r="DI362">
            <v>132404</v>
          </cell>
          <cell r="DK362" t="str">
            <v>方上37</v>
          </cell>
          <cell r="DM362" t="str">
            <v>なし</v>
          </cell>
          <cell r="DN362" t="str">
            <v>無</v>
          </cell>
          <cell r="DO362" t="str">
            <v>－</v>
          </cell>
          <cell r="DQ362" t="str">
            <v>農家</v>
          </cell>
          <cell r="DR362" t="str">
            <v>◎</v>
          </cell>
          <cell r="DS362" t="str">
            <v>TR</v>
          </cell>
          <cell r="DT362" t="str">
            <v>○</v>
          </cell>
          <cell r="DU362" t="str">
            <v>□</v>
          </cell>
          <cell r="DV362" t="str">
            <v>◆</v>
          </cell>
          <cell r="DW362" t="str">
            <v>農家◎TR○□◆</v>
          </cell>
          <cell r="DX362" t="str">
            <v>1-1</v>
          </cell>
          <cell r="DY362">
            <v>135</v>
          </cell>
          <cell r="DZ362">
            <v>120</v>
          </cell>
          <cell r="EA362"/>
          <cell r="EB362"/>
          <cell r="EC362"/>
          <cell r="ED362">
            <v>537014</v>
          </cell>
          <cell r="EF362" t="str">
            <v>方上37-14</v>
          </cell>
          <cell r="EG362" t="str">
            <v>同</v>
          </cell>
          <cell r="EH362" t="str">
            <v>異</v>
          </cell>
          <cell r="EI362" t="str">
            <v>同</v>
          </cell>
          <cell r="EJ362" t="str">
            <v>同</v>
          </cell>
          <cell r="EK362" t="str">
            <v>家族間</v>
          </cell>
          <cell r="EL362" t="str">
            <v/>
          </cell>
          <cell r="EM362" t="str">
            <v/>
          </cell>
          <cell r="EN362" t="str">
            <v/>
          </cell>
          <cell r="EO362">
            <v>115004</v>
          </cell>
          <cell r="EP362" t="str">
            <v>中島圭裕</v>
          </cell>
          <cell r="EQ362" t="str">
            <v>南秋田郡大潟村字北２丁目４番地４</v>
          </cell>
          <cell r="ER362">
            <v>999335</v>
          </cell>
          <cell r="ES362" t="str">
            <v>中島清良</v>
          </cell>
          <cell r="ET362" t="str">
            <v>南秋田郡大潟村字北２丁目４番地４</v>
          </cell>
          <cell r="EU362" t="str">
            <v>個人</v>
          </cell>
          <cell r="EV362">
            <v>115004</v>
          </cell>
          <cell r="EW362" t="str">
            <v>中島圭裕</v>
          </cell>
          <cell r="EX362" t="str">
            <v>南秋田郡大潟村字北２丁目４番地４</v>
          </cell>
          <cell r="EY362" t="str">
            <v>個人</v>
          </cell>
          <cell r="EZ362"/>
          <cell r="FA362"/>
          <cell r="FB362" t="str">
            <v>未把握</v>
          </cell>
          <cell r="FC362" t="str">
            <v/>
          </cell>
          <cell r="FD362">
            <v>999</v>
          </cell>
          <cell r="FE362" t="str">
            <v/>
          </cell>
          <cell r="FF362" t="str">
            <v>未把握</v>
          </cell>
          <cell r="FG362">
            <v>0</v>
          </cell>
          <cell r="FH362" t="str">
            <v>不可・繰越</v>
          </cell>
          <cell r="FJ362">
            <v>115004</v>
          </cell>
          <cell r="FK362">
            <v>2</v>
          </cell>
          <cell r="FL362">
            <v>2</v>
          </cell>
          <cell r="FM362"/>
        </row>
        <row r="363">
          <cell r="A363">
            <v>7805</v>
          </cell>
          <cell r="B363" t="str">
            <v>R5秋</v>
          </cell>
          <cell r="C363">
            <v>199</v>
          </cell>
          <cell r="D363" t="str">
            <v>R5</v>
          </cell>
          <cell r="E363">
            <v>1199</v>
          </cell>
          <cell r="F363" t="str">
            <v/>
          </cell>
          <cell r="G363" t="str">
            <v/>
          </cell>
          <cell r="H363" t="str">
            <v>◇</v>
          </cell>
          <cell r="I363" t="str">
            <v/>
          </cell>
          <cell r="J363" t="str">
            <v/>
          </cell>
          <cell r="K363" t="str">
            <v>3</v>
          </cell>
          <cell r="L363">
            <v>115011</v>
          </cell>
          <cell r="M363" t="str">
            <v>高橋邦男</v>
          </cell>
          <cell r="N363" t="str">
            <v>大潟村北2-4-60</v>
          </cell>
          <cell r="O363">
            <v>115011</v>
          </cell>
          <cell r="P363" t="str">
            <v>高橋邦男</v>
          </cell>
          <cell r="Q363" t="str">
            <v>同一農家</v>
          </cell>
          <cell r="R363" t="str">
            <v>○</v>
          </cell>
          <cell r="S363" t="str">
            <v>C</v>
          </cell>
          <cell r="T363" t="str">
            <v>C12</v>
          </cell>
          <cell r="U363" t="str">
            <v>方口</v>
          </cell>
          <cell r="V363">
            <v>37</v>
          </cell>
          <cell r="W363" t="str">
            <v>-</v>
          </cell>
          <cell r="X363" t="str">
            <v>7-1,2</v>
          </cell>
          <cell r="Y363"/>
          <cell r="Z363" t="str">
            <v>入植地</v>
          </cell>
          <cell r="AA363" t="str">
            <v>村内</v>
          </cell>
          <cell r="AB363">
            <v>25211</v>
          </cell>
          <cell r="AC363">
            <v>25.2</v>
          </cell>
          <cell r="AD363">
            <v>151.1</v>
          </cell>
          <cell r="AE363">
            <v>2520</v>
          </cell>
          <cell r="AF363">
            <v>16.677696889477168</v>
          </cell>
          <cell r="AG363">
            <v>17</v>
          </cell>
          <cell r="AH363">
            <v>17</v>
          </cell>
          <cell r="AI363">
            <v>0</v>
          </cell>
          <cell r="AJ363">
            <v>0</v>
          </cell>
          <cell r="AK363" t="str">
            <v>完結</v>
          </cell>
          <cell r="AL363" t="str">
            <v>残無</v>
          </cell>
          <cell r="AM363" t="str">
            <v/>
          </cell>
          <cell r="AN363">
            <v>44796</v>
          </cell>
          <cell r="AO363" t="str">
            <v>小排C12-B右岸</v>
          </cell>
          <cell r="AP363">
            <v>5.2</v>
          </cell>
          <cell r="AQ363">
            <v>151.1</v>
          </cell>
          <cell r="AR363" t="str">
            <v>不形成</v>
          </cell>
          <cell r="AS363" t="str">
            <v>手入力</v>
          </cell>
          <cell r="AT363">
            <v>2564.6999999999998</v>
          </cell>
          <cell r="AU363">
            <v>2564.6999999999998</v>
          </cell>
          <cell r="AV363">
            <v>0</v>
          </cell>
          <cell r="AW363">
            <v>25.6</v>
          </cell>
          <cell r="AX363">
            <v>44.699999999999818</v>
          </cell>
          <cell r="AY363" t="str">
            <v>30～50m未満</v>
          </cell>
          <cell r="AZ363"/>
          <cell r="BA363">
            <v>25.2</v>
          </cell>
          <cell r="BB363" t="str">
            <v>◎</v>
          </cell>
          <cell r="BC363"/>
          <cell r="BD363" t="str">
            <v>農業者</v>
          </cell>
          <cell r="BE363" t="str">
            <v>TR</v>
          </cell>
          <cell r="BF363" t="str">
            <v>140</v>
          </cell>
          <cell r="BG363" t="str">
            <v>100</v>
          </cell>
          <cell r="BH363" t="str">
            <v>◎</v>
          </cell>
          <cell r="BI363">
            <v>20</v>
          </cell>
          <cell r="BJ363" t="str">
            <v/>
          </cell>
          <cell r="BK363" t="str">
            <v/>
          </cell>
          <cell r="BL363" t="str">
            <v>◎</v>
          </cell>
          <cell r="BM363">
            <v>15</v>
          </cell>
          <cell r="BN363"/>
          <cell r="BO363" t="str">
            <v/>
          </cell>
          <cell r="BP363">
            <v>135</v>
          </cell>
          <cell r="BQ363">
            <v>3402000</v>
          </cell>
          <cell r="BR363">
            <v>45134</v>
          </cell>
          <cell r="BS363"/>
          <cell r="BT363">
            <v>45139</v>
          </cell>
          <cell r="BU363"/>
          <cell r="BV363"/>
          <cell r="BW363"/>
          <cell r="BX363" t="str">
            <v/>
          </cell>
          <cell r="BY363" t="str">
            <v>未把握</v>
          </cell>
          <cell r="BZ363"/>
          <cell r="CA363"/>
          <cell r="CB363" t="str">
            <v/>
          </cell>
          <cell r="CC363" t="str">
            <v/>
          </cell>
          <cell r="CD363"/>
          <cell r="CE363"/>
          <cell r="CF363" t="str">
            <v/>
          </cell>
          <cell r="CG363"/>
          <cell r="CH363"/>
          <cell r="CI363"/>
          <cell r="CJ363"/>
          <cell r="CK363"/>
          <cell r="CL363"/>
          <cell r="CM363"/>
          <cell r="CN363"/>
          <cell r="CO363" t="str">
            <v/>
          </cell>
          <cell r="CP363">
            <v>25.2</v>
          </cell>
          <cell r="CQ363">
            <v>2520</v>
          </cell>
          <cell r="CR363">
            <v>3402000</v>
          </cell>
          <cell r="CS363">
            <v>378000</v>
          </cell>
          <cell r="CT363">
            <v>3024000</v>
          </cell>
          <cell r="CU363" t="str">
            <v/>
          </cell>
          <cell r="CV363" t="str">
            <v/>
          </cell>
          <cell r="CW363" t="str">
            <v/>
          </cell>
          <cell r="CX363" t="str">
            <v/>
          </cell>
          <cell r="CY363" t="str">
            <v/>
          </cell>
          <cell r="CZ363" t="str">
            <v/>
          </cell>
          <cell r="DA363" t="str">
            <v/>
          </cell>
          <cell r="DB363" t="str">
            <v/>
          </cell>
          <cell r="DC363" t="str">
            <v/>
          </cell>
          <cell r="DD363">
            <v>3024000</v>
          </cell>
          <cell r="DE363">
            <v>3024000</v>
          </cell>
          <cell r="DF363" t="str">
            <v/>
          </cell>
          <cell r="DG363" t="str">
            <v/>
          </cell>
          <cell r="DH363">
            <v>1</v>
          </cell>
          <cell r="DI363">
            <v>132460</v>
          </cell>
          <cell r="DK363" t="str">
            <v>方口37</v>
          </cell>
          <cell r="DM363" t="str">
            <v>なし</v>
          </cell>
          <cell r="DN363" t="str">
            <v>無</v>
          </cell>
          <cell r="DO363" t="str">
            <v>－</v>
          </cell>
          <cell r="DQ363" t="str">
            <v>農家</v>
          </cell>
          <cell r="DR363" t="str">
            <v>◎</v>
          </cell>
          <cell r="DS363" t="str">
            <v>TR</v>
          </cell>
          <cell r="DT363" t="str">
            <v>○</v>
          </cell>
          <cell r="DU363" t="str">
            <v>□</v>
          </cell>
          <cell r="DV363" t="str">
            <v>◆</v>
          </cell>
          <cell r="DW363" t="str">
            <v>農家◎TR○□◆</v>
          </cell>
          <cell r="DX363" t="str">
            <v>1-1</v>
          </cell>
          <cell r="DY363">
            <v>135</v>
          </cell>
          <cell r="DZ363">
            <v>120</v>
          </cell>
          <cell r="EA363"/>
          <cell r="EB363"/>
          <cell r="EC363"/>
          <cell r="ED363">
            <v>337007</v>
          </cell>
          <cell r="EF363" t="str">
            <v>方口37-7-1,2</v>
          </cell>
          <cell r="EG363" t="str">
            <v>同</v>
          </cell>
          <cell r="EH363" t="str">
            <v>異</v>
          </cell>
          <cell r="EI363" t="str">
            <v>同</v>
          </cell>
          <cell r="EJ363" t="str">
            <v>同</v>
          </cell>
          <cell r="EK363" t="str">
            <v>家族間</v>
          </cell>
          <cell r="EL363" t="str">
            <v/>
          </cell>
          <cell r="EM363" t="str">
            <v/>
          </cell>
          <cell r="EN363" t="str">
            <v/>
          </cell>
          <cell r="EO363">
            <v>115011</v>
          </cell>
          <cell r="EP363" t="str">
            <v>高橋邦男</v>
          </cell>
          <cell r="EQ363" t="str">
            <v>南秋田郡大潟村字北２丁目４番地６０</v>
          </cell>
          <cell r="ER363">
            <v>999337</v>
          </cell>
          <cell r="ES363" t="str">
            <v>高橋節夫</v>
          </cell>
          <cell r="ET363" t="str">
            <v>南秋田郡大潟村字北２丁目４番地６０</v>
          </cell>
          <cell r="EU363" t="str">
            <v>個人</v>
          </cell>
          <cell r="EV363">
            <v>115011</v>
          </cell>
          <cell r="EW363" t="str">
            <v>高橋邦男</v>
          </cell>
          <cell r="EX363" t="str">
            <v>南秋田郡大潟村字北２丁目４番地６０</v>
          </cell>
          <cell r="EY363" t="str">
            <v>個人</v>
          </cell>
          <cell r="EZ363" t="str">
            <v>以外</v>
          </cell>
          <cell r="FA363" t="str">
            <v>亀井紀芳</v>
          </cell>
          <cell r="FB363" t="str">
            <v>未把握</v>
          </cell>
          <cell r="FC363" t="str">
            <v/>
          </cell>
          <cell r="FD363">
            <v>999</v>
          </cell>
          <cell r="FE363" t="str">
            <v/>
          </cell>
          <cell r="FF363" t="str">
            <v>未把握</v>
          </cell>
          <cell r="FG363">
            <v>0</v>
          </cell>
          <cell r="FH363" t="str">
            <v>不可・繰越</v>
          </cell>
          <cell r="FJ363">
            <v>115011</v>
          </cell>
          <cell r="FK363">
            <v>1</v>
          </cell>
          <cell r="FL363">
            <v>1</v>
          </cell>
          <cell r="FM363"/>
        </row>
        <row r="364">
          <cell r="A364">
            <v>7820</v>
          </cell>
          <cell r="B364" t="str">
            <v>R5秋</v>
          </cell>
          <cell r="C364">
            <v>200</v>
          </cell>
          <cell r="D364" t="str">
            <v>R5</v>
          </cell>
          <cell r="E364">
            <v>1200</v>
          </cell>
          <cell r="F364" t="str">
            <v/>
          </cell>
          <cell r="G364" t="str">
            <v/>
          </cell>
          <cell r="H364" t="str">
            <v>◇</v>
          </cell>
          <cell r="I364" t="str">
            <v/>
          </cell>
          <cell r="J364" t="str">
            <v/>
          </cell>
          <cell r="K364" t="str">
            <v>3</v>
          </cell>
          <cell r="L364">
            <v>115027</v>
          </cell>
          <cell r="M364" t="str">
            <v>佐藤耕悦</v>
          </cell>
          <cell r="N364" t="str">
            <v>大潟村北2-4-65</v>
          </cell>
          <cell r="O364">
            <v>115027</v>
          </cell>
          <cell r="P364" t="str">
            <v>佐藤耕悦</v>
          </cell>
          <cell r="Q364" t="str">
            <v>同一農家</v>
          </cell>
          <cell r="R364" t="str">
            <v>○</v>
          </cell>
          <cell r="S364" t="str">
            <v>C</v>
          </cell>
          <cell r="T364" t="str">
            <v>B11</v>
          </cell>
          <cell r="U364" t="str">
            <v>方口</v>
          </cell>
          <cell r="V364">
            <v>18</v>
          </cell>
          <cell r="W364" t="str">
            <v>-</v>
          </cell>
          <cell r="X364" t="str">
            <v>15-2</v>
          </cell>
          <cell r="Y364"/>
          <cell r="Z364" t="str">
            <v>入植地</v>
          </cell>
          <cell r="AA364" t="str">
            <v>村内</v>
          </cell>
          <cell r="AB364">
            <v>13217</v>
          </cell>
          <cell r="AC364">
            <v>13.2</v>
          </cell>
          <cell r="AD364">
            <v>138.4</v>
          </cell>
          <cell r="AE364">
            <v>84</v>
          </cell>
          <cell r="AF364">
            <v>0.60693641618497107</v>
          </cell>
          <cell r="AG364">
            <v>1</v>
          </cell>
          <cell r="AH364">
            <v>1</v>
          </cell>
          <cell r="AI364">
            <v>0</v>
          </cell>
          <cell r="AJ364">
            <v>4</v>
          </cell>
          <cell r="AK364" t="str">
            <v>完結</v>
          </cell>
          <cell r="AL364" t="str">
            <v>10m未満</v>
          </cell>
          <cell r="AM364" t="str">
            <v>優先圃場</v>
          </cell>
          <cell r="AN364">
            <v>44799</v>
          </cell>
          <cell r="AO364" t="str">
            <v>小排B11-B右岸</v>
          </cell>
          <cell r="AP364">
            <v>4.9000000000000004</v>
          </cell>
          <cell r="AQ364">
            <v>138.4</v>
          </cell>
          <cell r="AR364"/>
          <cell r="AS364"/>
          <cell r="AT364">
            <v>138.4</v>
          </cell>
          <cell r="AU364">
            <v>138.4</v>
          </cell>
          <cell r="AV364">
            <v>0</v>
          </cell>
          <cell r="AW364">
            <v>1.3</v>
          </cell>
          <cell r="AX364">
            <v>58.400000000000006</v>
          </cell>
          <cell r="AY364" t="str">
            <v>50～75m未満</v>
          </cell>
          <cell r="AZ364"/>
          <cell r="BA364">
            <v>0.8</v>
          </cell>
          <cell r="BB364" t="str">
            <v>◎</v>
          </cell>
          <cell r="BC364"/>
          <cell r="BD364" t="str">
            <v>農業者</v>
          </cell>
          <cell r="BE364" t="str">
            <v>TR</v>
          </cell>
          <cell r="BF364" t="str">
            <v>140</v>
          </cell>
          <cell r="BG364" t="str">
            <v>100</v>
          </cell>
          <cell r="BH364" t="str">
            <v>◎</v>
          </cell>
          <cell r="BI364">
            <v>20</v>
          </cell>
          <cell r="BJ364" t="str">
            <v/>
          </cell>
          <cell r="BK364" t="str">
            <v/>
          </cell>
          <cell r="BL364" t="str">
            <v>◎</v>
          </cell>
          <cell r="BM364">
            <v>15</v>
          </cell>
          <cell r="BN364"/>
          <cell r="BO364" t="str">
            <v/>
          </cell>
          <cell r="BP364">
            <v>135</v>
          </cell>
          <cell r="BQ364">
            <v>108000</v>
          </cell>
          <cell r="BR364">
            <v>45134</v>
          </cell>
          <cell r="BS364"/>
          <cell r="BT364">
            <v>45139</v>
          </cell>
          <cell r="BU364"/>
          <cell r="BV364"/>
          <cell r="BW364"/>
          <cell r="BX364" t="str">
            <v/>
          </cell>
          <cell r="BY364" t="str">
            <v>未把握</v>
          </cell>
          <cell r="BZ364"/>
          <cell r="CA364"/>
          <cell r="CB364" t="str">
            <v/>
          </cell>
          <cell r="CC364" t="str">
            <v/>
          </cell>
          <cell r="CD364"/>
          <cell r="CE364"/>
          <cell r="CF364" t="str">
            <v/>
          </cell>
          <cell r="CG364"/>
          <cell r="CH364"/>
          <cell r="CI364"/>
          <cell r="CJ364"/>
          <cell r="CK364"/>
          <cell r="CL364"/>
          <cell r="CM364"/>
          <cell r="CN364"/>
          <cell r="CO364" t="str">
            <v/>
          </cell>
          <cell r="CP364">
            <v>0.8</v>
          </cell>
          <cell r="CQ364">
            <v>80</v>
          </cell>
          <cell r="CR364">
            <v>108000</v>
          </cell>
          <cell r="CS364">
            <v>12000</v>
          </cell>
          <cell r="CT364">
            <v>96000</v>
          </cell>
          <cell r="CU364" t="str">
            <v/>
          </cell>
          <cell r="CV364" t="str">
            <v/>
          </cell>
          <cell r="CW364" t="str">
            <v/>
          </cell>
          <cell r="CX364" t="str">
            <v/>
          </cell>
          <cell r="CY364" t="str">
            <v/>
          </cell>
          <cell r="CZ364" t="str">
            <v/>
          </cell>
          <cell r="DA364" t="str">
            <v/>
          </cell>
          <cell r="DB364" t="str">
            <v/>
          </cell>
          <cell r="DC364" t="str">
            <v/>
          </cell>
          <cell r="DD364">
            <v>96000</v>
          </cell>
          <cell r="DE364">
            <v>96000</v>
          </cell>
          <cell r="DF364" t="str">
            <v/>
          </cell>
          <cell r="DG364" t="str">
            <v/>
          </cell>
          <cell r="DH364">
            <v>1</v>
          </cell>
          <cell r="DI364">
            <v>132465</v>
          </cell>
          <cell r="DK364" t="str">
            <v>方口18</v>
          </cell>
          <cell r="DM364" t="str">
            <v>なし</v>
          </cell>
          <cell r="DN364" t="str">
            <v>無</v>
          </cell>
          <cell r="DO364" t="str">
            <v>－</v>
          </cell>
          <cell r="DQ364" t="str">
            <v>農家</v>
          </cell>
          <cell r="DR364" t="str">
            <v>◎</v>
          </cell>
          <cell r="DS364" t="str">
            <v>TR</v>
          </cell>
          <cell r="DT364" t="str">
            <v>○</v>
          </cell>
          <cell r="DU364" t="str">
            <v>□</v>
          </cell>
          <cell r="DV364" t="str">
            <v>◆</v>
          </cell>
          <cell r="DW364" t="str">
            <v>農家◎TR○□◆</v>
          </cell>
          <cell r="DX364" t="str">
            <v>1-1</v>
          </cell>
          <cell r="DY364">
            <v>135</v>
          </cell>
          <cell r="DZ364">
            <v>120</v>
          </cell>
          <cell r="EA364"/>
          <cell r="EB364"/>
          <cell r="EC364"/>
          <cell r="ED364">
            <v>318015</v>
          </cell>
          <cell r="EF364" t="str">
            <v>方口18-15-2</v>
          </cell>
          <cell r="EG364" t="str">
            <v>同</v>
          </cell>
          <cell r="EH364" t="str">
            <v>異</v>
          </cell>
          <cell r="EI364" t="str">
            <v>異</v>
          </cell>
          <cell r="EJ364" t="str">
            <v>同</v>
          </cell>
          <cell r="EK364" t="str">
            <v>家族間</v>
          </cell>
          <cell r="EL364" t="str">
            <v/>
          </cell>
          <cell r="EM364" t="str">
            <v/>
          </cell>
          <cell r="EN364" t="str">
            <v/>
          </cell>
          <cell r="EO364">
            <v>115027</v>
          </cell>
          <cell r="EP364" t="str">
            <v>佐藤耕悦</v>
          </cell>
          <cell r="EQ364" t="str">
            <v>南秋田郡大潟村北字２丁目４番地６５</v>
          </cell>
          <cell r="ER364">
            <v>999111</v>
          </cell>
          <cell r="ES364" t="str">
            <v>佐藤務</v>
          </cell>
          <cell r="ET364" t="str">
            <v>南秋田郡大潟村字東３丁目２番地１１</v>
          </cell>
          <cell r="EU364" t="str">
            <v>個人</v>
          </cell>
          <cell r="EV364">
            <v>115027</v>
          </cell>
          <cell r="EW364" t="str">
            <v>佐藤耕悦</v>
          </cell>
          <cell r="EX364" t="str">
            <v>南秋田郡大潟村北字２丁目４番地６５</v>
          </cell>
          <cell r="EY364" t="str">
            <v>個人</v>
          </cell>
          <cell r="EZ364"/>
          <cell r="FA364"/>
          <cell r="FB364" t="str">
            <v>未把握</v>
          </cell>
          <cell r="FC364" t="str">
            <v/>
          </cell>
          <cell r="FD364">
            <v>999</v>
          </cell>
          <cell r="FE364" t="str">
            <v/>
          </cell>
          <cell r="FF364" t="str">
            <v>未把握</v>
          </cell>
          <cell r="FG364">
            <v>0</v>
          </cell>
          <cell r="FH364" t="str">
            <v>不可・繰越</v>
          </cell>
          <cell r="FJ364">
            <v>115027</v>
          </cell>
          <cell r="FK364">
            <v>1</v>
          </cell>
          <cell r="FL364">
            <v>1</v>
          </cell>
          <cell r="FM364"/>
        </row>
        <row r="365">
          <cell r="A365">
            <v>7821</v>
          </cell>
          <cell r="B365" t="str">
            <v>R5秋</v>
          </cell>
          <cell r="C365">
            <v>200</v>
          </cell>
          <cell r="D365" t="str">
            <v>R5</v>
          </cell>
          <cell r="E365">
            <v>1200</v>
          </cell>
          <cell r="F365" t="str">
            <v/>
          </cell>
          <cell r="G365" t="str">
            <v/>
          </cell>
          <cell r="H365" t="str">
            <v>◇</v>
          </cell>
          <cell r="I365" t="str">
            <v/>
          </cell>
          <cell r="J365" t="str">
            <v/>
          </cell>
          <cell r="K365" t="str">
            <v>3</v>
          </cell>
          <cell r="L365">
            <v>115027</v>
          </cell>
          <cell r="M365" t="str">
            <v>佐藤耕悦</v>
          </cell>
          <cell r="N365" t="str">
            <v>大潟村北2-4-65</v>
          </cell>
          <cell r="O365">
            <v>115027</v>
          </cell>
          <cell r="P365" t="str">
            <v>佐藤耕悦</v>
          </cell>
          <cell r="Q365" t="str">
            <v>同一農家</v>
          </cell>
          <cell r="R365" t="str">
            <v>○</v>
          </cell>
          <cell r="S365" t="str">
            <v>C</v>
          </cell>
          <cell r="T365" t="str">
            <v>B11</v>
          </cell>
          <cell r="U365" t="str">
            <v>方口</v>
          </cell>
          <cell r="V365">
            <v>18</v>
          </cell>
          <cell r="W365" t="str">
            <v>-</v>
          </cell>
          <cell r="X365" t="str">
            <v>19-1</v>
          </cell>
          <cell r="Y365"/>
          <cell r="Z365" t="str">
            <v>入植地</v>
          </cell>
          <cell r="AA365" t="str">
            <v>村内</v>
          </cell>
          <cell r="AB365">
            <v>13318</v>
          </cell>
          <cell r="AC365">
            <v>13.3</v>
          </cell>
          <cell r="AD365">
            <v>139.69999999999999</v>
          </cell>
          <cell r="AE365">
            <v>83.299999999999955</v>
          </cell>
          <cell r="AF365">
            <v>0.59627773801002115</v>
          </cell>
          <cell r="AG365">
            <v>1</v>
          </cell>
          <cell r="AH365">
            <v>1</v>
          </cell>
          <cell r="AI365">
            <v>0</v>
          </cell>
          <cell r="AJ365">
            <v>3.3</v>
          </cell>
          <cell r="AK365" t="str">
            <v>完結</v>
          </cell>
          <cell r="AL365" t="str">
            <v>10m未満</v>
          </cell>
          <cell r="AM365" t="str">
            <v>優先圃場</v>
          </cell>
          <cell r="AN365">
            <v>44799</v>
          </cell>
          <cell r="AO365" t="str">
            <v>小排B11-A左岸</v>
          </cell>
          <cell r="AP365">
            <v>5.4</v>
          </cell>
          <cell r="AQ365">
            <v>139.69999999999999</v>
          </cell>
          <cell r="AR365"/>
          <cell r="AS365"/>
          <cell r="AT365">
            <v>139.69999999999999</v>
          </cell>
          <cell r="AU365">
            <v>139.69999999999999</v>
          </cell>
          <cell r="AV365">
            <v>0</v>
          </cell>
          <cell r="AW365">
            <v>1.3</v>
          </cell>
          <cell r="AX365">
            <v>59.699999999999989</v>
          </cell>
          <cell r="AY365" t="str">
            <v>50～75m未満</v>
          </cell>
          <cell r="AZ365"/>
          <cell r="BA365">
            <v>0.8</v>
          </cell>
          <cell r="BB365" t="str">
            <v>◎</v>
          </cell>
          <cell r="BC365"/>
          <cell r="BD365" t="str">
            <v>農業者</v>
          </cell>
          <cell r="BE365" t="str">
            <v>TR</v>
          </cell>
          <cell r="BF365" t="str">
            <v>140</v>
          </cell>
          <cell r="BG365" t="str">
            <v>100</v>
          </cell>
          <cell r="BH365" t="str">
            <v>◎</v>
          </cell>
          <cell r="BI365">
            <v>20</v>
          </cell>
          <cell r="BJ365" t="str">
            <v/>
          </cell>
          <cell r="BK365" t="str">
            <v/>
          </cell>
          <cell r="BL365" t="str">
            <v>◎</v>
          </cell>
          <cell r="BM365">
            <v>15</v>
          </cell>
          <cell r="BN365"/>
          <cell r="BO365" t="str">
            <v/>
          </cell>
          <cell r="BP365">
            <v>135</v>
          </cell>
          <cell r="BQ365">
            <v>108000</v>
          </cell>
          <cell r="BR365">
            <v>45134</v>
          </cell>
          <cell r="BS365"/>
          <cell r="BT365">
            <v>45139</v>
          </cell>
          <cell r="BU365"/>
          <cell r="BV365"/>
          <cell r="BW365"/>
          <cell r="BX365" t="str">
            <v/>
          </cell>
          <cell r="BY365" t="str">
            <v>未把握</v>
          </cell>
          <cell r="BZ365"/>
          <cell r="CA365"/>
          <cell r="CB365" t="str">
            <v/>
          </cell>
          <cell r="CC365" t="str">
            <v/>
          </cell>
          <cell r="CD365"/>
          <cell r="CE365"/>
          <cell r="CF365" t="str">
            <v/>
          </cell>
          <cell r="CG365"/>
          <cell r="CH365"/>
          <cell r="CI365"/>
          <cell r="CJ365"/>
          <cell r="CK365"/>
          <cell r="CL365"/>
          <cell r="CM365"/>
          <cell r="CN365"/>
          <cell r="CO365" t="str">
            <v/>
          </cell>
          <cell r="CP365">
            <v>0.8</v>
          </cell>
          <cell r="CQ365">
            <v>80</v>
          </cell>
          <cell r="CR365">
            <v>108000</v>
          </cell>
          <cell r="CS365">
            <v>12000</v>
          </cell>
          <cell r="CT365">
            <v>96000</v>
          </cell>
          <cell r="CU365" t="str">
            <v/>
          </cell>
          <cell r="CV365" t="str">
            <v/>
          </cell>
          <cell r="CW365" t="str">
            <v/>
          </cell>
          <cell r="CX365" t="str">
            <v/>
          </cell>
          <cell r="CY365" t="str">
            <v/>
          </cell>
          <cell r="CZ365" t="str">
            <v/>
          </cell>
          <cell r="DA365" t="str">
            <v/>
          </cell>
          <cell r="DB365" t="str">
            <v/>
          </cell>
          <cell r="DC365" t="str">
            <v/>
          </cell>
          <cell r="DD365">
            <v>96000</v>
          </cell>
          <cell r="DE365">
            <v>96000</v>
          </cell>
          <cell r="DF365" t="str">
            <v/>
          </cell>
          <cell r="DG365" t="str">
            <v/>
          </cell>
          <cell r="DH365">
            <v>1</v>
          </cell>
          <cell r="DI365">
            <v>132465</v>
          </cell>
          <cell r="DK365" t="str">
            <v>方口18</v>
          </cell>
          <cell r="DM365" t="str">
            <v>なし</v>
          </cell>
          <cell r="DN365" t="str">
            <v>無</v>
          </cell>
          <cell r="DO365" t="str">
            <v>－</v>
          </cell>
          <cell r="DQ365" t="str">
            <v>農家</v>
          </cell>
          <cell r="DR365" t="str">
            <v>◎</v>
          </cell>
          <cell r="DS365" t="str">
            <v>TR</v>
          </cell>
          <cell r="DT365" t="str">
            <v>○</v>
          </cell>
          <cell r="DU365" t="str">
            <v>□</v>
          </cell>
          <cell r="DV365" t="str">
            <v>◆</v>
          </cell>
          <cell r="DW365" t="str">
            <v>農家◎TR○□◆</v>
          </cell>
          <cell r="DX365" t="str">
            <v>1-1</v>
          </cell>
          <cell r="DY365">
            <v>135</v>
          </cell>
          <cell r="DZ365">
            <v>120</v>
          </cell>
          <cell r="EA365"/>
          <cell r="EB365"/>
          <cell r="EC365"/>
          <cell r="ED365">
            <v>318019</v>
          </cell>
          <cell r="EF365" t="str">
            <v>方口18-19-1</v>
          </cell>
          <cell r="EG365" t="str">
            <v>同</v>
          </cell>
          <cell r="EH365" t="str">
            <v>異</v>
          </cell>
          <cell r="EI365" t="str">
            <v>異</v>
          </cell>
          <cell r="EJ365" t="str">
            <v>同</v>
          </cell>
          <cell r="EK365" t="str">
            <v>家族間</v>
          </cell>
          <cell r="EL365" t="str">
            <v/>
          </cell>
          <cell r="EM365" t="str">
            <v/>
          </cell>
          <cell r="EN365" t="str">
            <v/>
          </cell>
          <cell r="EO365">
            <v>115027</v>
          </cell>
          <cell r="EP365" t="str">
            <v>佐藤耕悦</v>
          </cell>
          <cell r="EQ365" t="str">
            <v>南秋田郡大潟村北字２丁目４番地６５</v>
          </cell>
          <cell r="ER365">
            <v>999111</v>
          </cell>
          <cell r="ES365" t="str">
            <v>佐藤務</v>
          </cell>
          <cell r="ET365" t="str">
            <v>南秋田郡大潟村字東３丁目２番地１１</v>
          </cell>
          <cell r="EU365" t="str">
            <v>個人</v>
          </cell>
          <cell r="EV365">
            <v>115027</v>
          </cell>
          <cell r="EW365" t="str">
            <v>佐藤耕悦</v>
          </cell>
          <cell r="EX365" t="str">
            <v>南秋田郡大潟村北字２丁目４番地６５</v>
          </cell>
          <cell r="EY365" t="str">
            <v>個人</v>
          </cell>
          <cell r="EZ365"/>
          <cell r="FA365"/>
          <cell r="FB365" t="str">
            <v>未把握</v>
          </cell>
          <cell r="FC365" t="str">
            <v/>
          </cell>
          <cell r="FD365">
            <v>999</v>
          </cell>
          <cell r="FE365" t="str">
            <v/>
          </cell>
          <cell r="FF365" t="str">
            <v>未把握</v>
          </cell>
          <cell r="FG365">
            <v>0</v>
          </cell>
          <cell r="FH365" t="str">
            <v>不可・繰越</v>
          </cell>
          <cell r="FJ365">
            <v>115027</v>
          </cell>
          <cell r="FK365">
            <v>2</v>
          </cell>
          <cell r="FL365">
            <v>2</v>
          </cell>
          <cell r="FM365"/>
        </row>
        <row r="366">
          <cell r="A366">
            <v>7843</v>
          </cell>
          <cell r="B366" t="str">
            <v>R5秋</v>
          </cell>
          <cell r="C366">
            <v>201</v>
          </cell>
          <cell r="D366" t="str">
            <v>R5</v>
          </cell>
          <cell r="E366">
            <v>1201</v>
          </cell>
          <cell r="F366" t="str">
            <v/>
          </cell>
          <cell r="G366" t="str">
            <v/>
          </cell>
          <cell r="H366" t="str">
            <v>◇</v>
          </cell>
          <cell r="I366" t="str">
            <v/>
          </cell>
          <cell r="J366" t="str">
            <v/>
          </cell>
          <cell r="K366" t="str">
            <v>3</v>
          </cell>
          <cell r="L366">
            <v>115021</v>
          </cell>
          <cell r="M366" t="str">
            <v>富田正彦</v>
          </cell>
          <cell r="N366" t="str">
            <v>大潟村北2-4-80</v>
          </cell>
          <cell r="O366">
            <v>115021</v>
          </cell>
          <cell r="P366" t="str">
            <v>富田正彦</v>
          </cell>
          <cell r="Q366" t="str">
            <v>同一農家</v>
          </cell>
          <cell r="R366" t="str">
            <v>○</v>
          </cell>
          <cell r="S366" t="str">
            <v>C</v>
          </cell>
          <cell r="T366" t="str">
            <v>H14</v>
          </cell>
          <cell r="U366" t="str">
            <v>西野</v>
          </cell>
          <cell r="V366">
            <v>13</v>
          </cell>
          <cell r="W366" t="str">
            <v>-</v>
          </cell>
          <cell r="X366" t="str">
            <v>11-2</v>
          </cell>
          <cell r="Y366"/>
          <cell r="Z366" t="str">
            <v>入植地</v>
          </cell>
          <cell r="AA366" t="str">
            <v>村内</v>
          </cell>
          <cell r="AB366">
            <v>13926</v>
          </cell>
          <cell r="AC366">
            <v>13.9</v>
          </cell>
          <cell r="AD366">
            <v>125.4</v>
          </cell>
          <cell r="AE366">
            <v>1150</v>
          </cell>
          <cell r="AF366">
            <v>9.1706539074960123</v>
          </cell>
          <cell r="AG366">
            <v>9</v>
          </cell>
          <cell r="AH366">
            <v>9</v>
          </cell>
          <cell r="AI366">
            <v>0</v>
          </cell>
          <cell r="AJ366">
            <v>30</v>
          </cell>
          <cell r="AK366" t="str">
            <v>完結</v>
          </cell>
          <cell r="AL366" t="str">
            <v>30～50m未満</v>
          </cell>
          <cell r="AM366" t="str">
            <v>優先圃場</v>
          </cell>
          <cell r="AN366">
            <v>44798</v>
          </cell>
          <cell r="AO366" t="str">
            <v>小排H14-B左岸</v>
          </cell>
          <cell r="AP366">
            <v>5.2</v>
          </cell>
          <cell r="AQ366">
            <v>125.4</v>
          </cell>
          <cell r="AR366"/>
          <cell r="AS366"/>
          <cell r="AT366">
            <v>1128.6000000000001</v>
          </cell>
          <cell r="AU366">
            <v>1128.6000000000001</v>
          </cell>
          <cell r="AV366">
            <v>0</v>
          </cell>
          <cell r="AW366">
            <v>11.2</v>
          </cell>
          <cell r="AX366">
            <v>8.6000000000001364</v>
          </cell>
          <cell r="AY366" t="str">
            <v>10m未満</v>
          </cell>
          <cell r="AZ366"/>
          <cell r="BA366">
            <v>11.2</v>
          </cell>
          <cell r="BB366" t="str">
            <v>◎</v>
          </cell>
          <cell r="BC366"/>
          <cell r="BD366" t="str">
            <v>農業者</v>
          </cell>
          <cell r="BE366" t="str">
            <v>TR</v>
          </cell>
          <cell r="BF366" t="str">
            <v>140</v>
          </cell>
          <cell r="BG366" t="str">
            <v>100</v>
          </cell>
          <cell r="BH366" t="str">
            <v>◎</v>
          </cell>
          <cell r="BI366">
            <v>20</v>
          </cell>
          <cell r="BJ366" t="str">
            <v/>
          </cell>
          <cell r="BK366" t="str">
            <v/>
          </cell>
          <cell r="BL366" t="str">
            <v>◎</v>
          </cell>
          <cell r="BM366">
            <v>15</v>
          </cell>
          <cell r="BN366"/>
          <cell r="BO366" t="str">
            <v/>
          </cell>
          <cell r="BP366">
            <v>135</v>
          </cell>
          <cell r="BQ366">
            <v>1512000</v>
          </cell>
          <cell r="BR366">
            <v>45125</v>
          </cell>
          <cell r="BS366"/>
          <cell r="BT366">
            <v>45139</v>
          </cell>
          <cell r="BU366"/>
          <cell r="BV366"/>
          <cell r="BW366"/>
          <cell r="BX366" t="str">
            <v/>
          </cell>
          <cell r="BY366" t="str">
            <v>未把握</v>
          </cell>
          <cell r="BZ366"/>
          <cell r="CA366"/>
          <cell r="CB366" t="str">
            <v/>
          </cell>
          <cell r="CC366" t="str">
            <v/>
          </cell>
          <cell r="CD366"/>
          <cell r="CE366"/>
          <cell r="CF366" t="str">
            <v/>
          </cell>
          <cell r="CG366"/>
          <cell r="CH366"/>
          <cell r="CI366"/>
          <cell r="CJ366"/>
          <cell r="CK366"/>
          <cell r="CL366"/>
          <cell r="CM366"/>
          <cell r="CN366"/>
          <cell r="CO366" t="str">
            <v/>
          </cell>
          <cell r="CP366">
            <v>11.2</v>
          </cell>
          <cell r="CQ366">
            <v>1120</v>
          </cell>
          <cell r="CR366">
            <v>1512000</v>
          </cell>
          <cell r="CS366">
            <v>168000</v>
          </cell>
          <cell r="CT366">
            <v>1344000</v>
          </cell>
          <cell r="CU366" t="str">
            <v/>
          </cell>
          <cell r="CV366" t="str">
            <v/>
          </cell>
          <cell r="CW366" t="str">
            <v/>
          </cell>
          <cell r="CX366" t="str">
            <v/>
          </cell>
          <cell r="CY366" t="str">
            <v/>
          </cell>
          <cell r="CZ366" t="str">
            <v/>
          </cell>
          <cell r="DA366" t="str">
            <v/>
          </cell>
          <cell r="DB366" t="str">
            <v/>
          </cell>
          <cell r="DC366" t="str">
            <v/>
          </cell>
          <cell r="DD366">
            <v>1344000</v>
          </cell>
          <cell r="DE366">
            <v>1344000</v>
          </cell>
          <cell r="DF366" t="str">
            <v/>
          </cell>
          <cell r="DG366" t="str">
            <v/>
          </cell>
          <cell r="DH366">
            <v>1</v>
          </cell>
          <cell r="DI366">
            <v>132480</v>
          </cell>
          <cell r="DK366" t="str">
            <v>西野13</v>
          </cell>
          <cell r="DM366" t="str">
            <v>なし</v>
          </cell>
          <cell r="DN366" t="str">
            <v>無</v>
          </cell>
          <cell r="DO366" t="str">
            <v>－</v>
          </cell>
          <cell r="DQ366" t="str">
            <v>農家</v>
          </cell>
          <cell r="DR366" t="str">
            <v>◎</v>
          </cell>
          <cell r="DS366" t="str">
            <v>TR</v>
          </cell>
          <cell r="DT366" t="str">
            <v>○</v>
          </cell>
          <cell r="DU366" t="str">
            <v>□</v>
          </cell>
          <cell r="DV366" t="str">
            <v>◆</v>
          </cell>
          <cell r="DW366" t="str">
            <v>農家◎TR○□◆</v>
          </cell>
          <cell r="DX366" t="str">
            <v>1-1</v>
          </cell>
          <cell r="DY366">
            <v>135</v>
          </cell>
          <cell r="DZ366">
            <v>120</v>
          </cell>
          <cell r="EA366"/>
          <cell r="EB366"/>
          <cell r="EC366"/>
          <cell r="ED366">
            <v>613011</v>
          </cell>
          <cell r="EF366" t="str">
            <v>西野13-11-2</v>
          </cell>
          <cell r="EG366" t="str">
            <v>同</v>
          </cell>
          <cell r="EH366" t="str">
            <v>異</v>
          </cell>
          <cell r="EI366" t="str">
            <v>同</v>
          </cell>
          <cell r="EJ366" t="str">
            <v>同</v>
          </cell>
          <cell r="EK366" t="str">
            <v>家族間</v>
          </cell>
          <cell r="EL366" t="str">
            <v/>
          </cell>
          <cell r="EM366" t="str">
            <v/>
          </cell>
          <cell r="EN366" t="str">
            <v/>
          </cell>
          <cell r="EO366">
            <v>115021</v>
          </cell>
          <cell r="EP366" t="str">
            <v>富田正彦</v>
          </cell>
          <cell r="EQ366" t="str">
            <v>南秋田郡大潟村字北２丁目４番地８０</v>
          </cell>
          <cell r="ER366">
            <v>999341</v>
          </cell>
          <cell r="ES366" t="str">
            <v>富田博文</v>
          </cell>
          <cell r="ET366" t="str">
            <v>南秋田郡大潟村字北２丁目４番地８０</v>
          </cell>
          <cell r="EU366" t="str">
            <v>個人</v>
          </cell>
          <cell r="EV366">
            <v>115021</v>
          </cell>
          <cell r="EW366" t="str">
            <v>富田正彦</v>
          </cell>
          <cell r="EX366" t="str">
            <v>南秋田郡大潟村字北２丁目４番地８０</v>
          </cell>
          <cell r="EY366" t="str">
            <v>個人</v>
          </cell>
          <cell r="EZ366"/>
          <cell r="FA366"/>
          <cell r="FB366" t="str">
            <v>未把握</v>
          </cell>
          <cell r="FC366" t="str">
            <v/>
          </cell>
          <cell r="FD366">
            <v>999</v>
          </cell>
          <cell r="FE366" t="str">
            <v/>
          </cell>
          <cell r="FF366" t="str">
            <v>未把握</v>
          </cell>
          <cell r="FG366">
            <v>0</v>
          </cell>
          <cell r="FH366" t="str">
            <v>不可・繰越</v>
          </cell>
          <cell r="FJ366">
            <v>115021</v>
          </cell>
          <cell r="FK366">
            <v>1</v>
          </cell>
          <cell r="FL366">
            <v>1</v>
          </cell>
          <cell r="FM366"/>
        </row>
        <row r="367">
          <cell r="A367">
            <v>7864</v>
          </cell>
          <cell r="B367" t="str">
            <v>R5秋</v>
          </cell>
          <cell r="C367">
            <v>202</v>
          </cell>
          <cell r="D367" t="str">
            <v>R5</v>
          </cell>
          <cell r="E367">
            <v>1202</v>
          </cell>
          <cell r="F367" t="str">
            <v/>
          </cell>
          <cell r="G367" t="str">
            <v/>
          </cell>
          <cell r="H367" t="str">
            <v>◇</v>
          </cell>
          <cell r="I367" t="str">
            <v/>
          </cell>
          <cell r="J367" t="str">
            <v/>
          </cell>
          <cell r="K367" t="str">
            <v>3</v>
          </cell>
          <cell r="L367">
            <v>115014</v>
          </cell>
          <cell r="M367" t="str">
            <v>新田浩也</v>
          </cell>
          <cell r="N367" t="str">
            <v>大潟村北2-4-85</v>
          </cell>
          <cell r="O367">
            <v>115014</v>
          </cell>
          <cell r="P367" t="str">
            <v>新田浩也</v>
          </cell>
          <cell r="Q367" t="str">
            <v>同一農家</v>
          </cell>
          <cell r="R367" t="str">
            <v>○</v>
          </cell>
          <cell r="S367" t="str">
            <v>C</v>
          </cell>
          <cell r="T367" t="str">
            <v>G21</v>
          </cell>
          <cell r="U367" t="str">
            <v>方上</v>
          </cell>
          <cell r="V367">
            <v>30</v>
          </cell>
          <cell r="W367" t="str">
            <v>-</v>
          </cell>
          <cell r="X367" t="str">
            <v>13-1,2</v>
          </cell>
          <cell r="Y367"/>
          <cell r="Z367" t="str">
            <v>入植地</v>
          </cell>
          <cell r="AA367" t="str">
            <v>村内</v>
          </cell>
          <cell r="AB367">
            <v>25941</v>
          </cell>
          <cell r="AC367">
            <v>25.9</v>
          </cell>
          <cell r="AD367">
            <v>138.80000000000001</v>
          </cell>
          <cell r="AE367">
            <v>1633.3</v>
          </cell>
          <cell r="AF367">
            <v>11.76729106628242</v>
          </cell>
          <cell r="AG367">
            <v>12</v>
          </cell>
          <cell r="AH367">
            <v>12</v>
          </cell>
          <cell r="AI367">
            <v>0</v>
          </cell>
          <cell r="AJ367">
            <v>3.3</v>
          </cell>
          <cell r="AK367" t="str">
            <v>完結</v>
          </cell>
          <cell r="AL367" t="str">
            <v>10m未満</v>
          </cell>
          <cell r="AM367" t="str">
            <v>優先圃場</v>
          </cell>
          <cell r="AN367">
            <v>44796</v>
          </cell>
          <cell r="AO367" t="str">
            <v>小排G21-B左岸</v>
          </cell>
          <cell r="AP367">
            <v>8.5</v>
          </cell>
          <cell r="AQ367">
            <v>138.80000000000001</v>
          </cell>
          <cell r="AR367"/>
          <cell r="AS367"/>
          <cell r="AT367">
            <v>1665.6000000000001</v>
          </cell>
          <cell r="AU367">
            <v>1665.6000000000001</v>
          </cell>
          <cell r="AV367">
            <v>0</v>
          </cell>
          <cell r="AW367">
            <v>16.600000000000001</v>
          </cell>
          <cell r="AX367">
            <v>35.600000000000136</v>
          </cell>
          <cell r="AY367" t="str">
            <v>30～50m未満</v>
          </cell>
          <cell r="AZ367"/>
          <cell r="BA367">
            <v>16.3</v>
          </cell>
          <cell r="BB367" t="str">
            <v>◎</v>
          </cell>
          <cell r="BC367"/>
          <cell r="BD367" t="str">
            <v>農業者</v>
          </cell>
          <cell r="BE367" t="str">
            <v>TR</v>
          </cell>
          <cell r="BF367" t="str">
            <v>140</v>
          </cell>
          <cell r="BG367" t="str">
            <v>100</v>
          </cell>
          <cell r="BH367" t="str">
            <v>◎</v>
          </cell>
          <cell r="BI367">
            <v>20</v>
          </cell>
          <cell r="BJ367" t="str">
            <v/>
          </cell>
          <cell r="BK367" t="str">
            <v/>
          </cell>
          <cell r="BL367" t="str">
            <v>◎</v>
          </cell>
          <cell r="BM367">
            <v>15</v>
          </cell>
          <cell r="BN367"/>
          <cell r="BO367" t="str">
            <v/>
          </cell>
          <cell r="BP367">
            <v>135</v>
          </cell>
          <cell r="BQ367">
            <v>2200500</v>
          </cell>
          <cell r="BR367">
            <v>45134</v>
          </cell>
          <cell r="BS367"/>
          <cell r="BT367">
            <v>45139</v>
          </cell>
          <cell r="BU367"/>
          <cell r="BV367"/>
          <cell r="BW367"/>
          <cell r="BX367" t="str">
            <v/>
          </cell>
          <cell r="BY367" t="str">
            <v>未把握</v>
          </cell>
          <cell r="BZ367"/>
          <cell r="CA367"/>
          <cell r="CB367" t="str">
            <v/>
          </cell>
          <cell r="CC367" t="str">
            <v/>
          </cell>
          <cell r="CD367"/>
          <cell r="CE367"/>
          <cell r="CF367" t="str">
            <v/>
          </cell>
          <cell r="CG367"/>
          <cell r="CH367"/>
          <cell r="CI367"/>
          <cell r="CJ367"/>
          <cell r="CK367"/>
          <cell r="CL367"/>
          <cell r="CM367"/>
          <cell r="CN367"/>
          <cell r="CO367" t="str">
            <v/>
          </cell>
          <cell r="CP367">
            <v>16.3</v>
          </cell>
          <cell r="CQ367">
            <v>1630</v>
          </cell>
          <cell r="CR367">
            <v>2200500</v>
          </cell>
          <cell r="CS367">
            <v>244500</v>
          </cell>
          <cell r="CT367">
            <v>1956000</v>
          </cell>
          <cell r="CU367" t="str">
            <v/>
          </cell>
          <cell r="CV367" t="str">
            <v/>
          </cell>
          <cell r="CW367" t="str">
            <v/>
          </cell>
          <cell r="CX367" t="str">
            <v/>
          </cell>
          <cell r="CY367" t="str">
            <v/>
          </cell>
          <cell r="CZ367" t="str">
            <v/>
          </cell>
          <cell r="DA367" t="str">
            <v/>
          </cell>
          <cell r="DB367" t="str">
            <v/>
          </cell>
          <cell r="DC367" t="str">
            <v/>
          </cell>
          <cell r="DD367">
            <v>1956000</v>
          </cell>
          <cell r="DE367">
            <v>1956000</v>
          </cell>
          <cell r="DF367" t="str">
            <v/>
          </cell>
          <cell r="DG367" t="str">
            <v/>
          </cell>
          <cell r="DH367">
            <v>1</v>
          </cell>
          <cell r="DI367">
            <v>132485</v>
          </cell>
          <cell r="DK367" t="str">
            <v>方上30</v>
          </cell>
          <cell r="DM367" t="str">
            <v>なし</v>
          </cell>
          <cell r="DN367" t="str">
            <v>無</v>
          </cell>
          <cell r="DO367" t="str">
            <v>－</v>
          </cell>
          <cell r="DQ367" t="str">
            <v>農家</v>
          </cell>
          <cell r="DR367" t="str">
            <v>◎</v>
          </cell>
          <cell r="DS367" t="str">
            <v>TR</v>
          </cell>
          <cell r="DT367" t="str">
            <v>○</v>
          </cell>
          <cell r="DU367" t="str">
            <v>□</v>
          </cell>
          <cell r="DV367" t="str">
            <v>◆</v>
          </cell>
          <cell r="DW367" t="str">
            <v>農家◎TR○□◆</v>
          </cell>
          <cell r="DX367" t="str">
            <v>1-1</v>
          </cell>
          <cell r="DY367">
            <v>135</v>
          </cell>
          <cell r="DZ367">
            <v>120</v>
          </cell>
          <cell r="EA367"/>
          <cell r="EB367"/>
          <cell r="EC367"/>
          <cell r="ED367">
            <v>530013</v>
          </cell>
          <cell r="EF367" t="str">
            <v>方上30-13-1,2</v>
          </cell>
          <cell r="EG367" t="str">
            <v>同</v>
          </cell>
          <cell r="EH367" t="str">
            <v>同</v>
          </cell>
          <cell r="EI367" t="str">
            <v/>
          </cell>
          <cell r="EJ367" t="str">
            <v/>
          </cell>
          <cell r="EK367" t="str">
            <v/>
          </cell>
          <cell r="EL367" t="str">
            <v/>
          </cell>
          <cell r="EM367" t="str">
            <v/>
          </cell>
          <cell r="EN367" t="str">
            <v/>
          </cell>
          <cell r="EO367">
            <v>115014</v>
          </cell>
          <cell r="EP367" t="str">
            <v>新田浩也</v>
          </cell>
          <cell r="EQ367" t="str">
            <v>南秋田郡大潟村字北２丁目４番地８５</v>
          </cell>
          <cell r="ER367">
            <v>115014</v>
          </cell>
          <cell r="ES367" t="str">
            <v>新田浩也</v>
          </cell>
          <cell r="ET367" t="str">
            <v>南秋田郡大潟村字北２丁目４番地８５</v>
          </cell>
          <cell r="EU367" t="str">
            <v>個人</v>
          </cell>
          <cell r="EV367">
            <v>115014</v>
          </cell>
          <cell r="EW367" t="str">
            <v>新田浩也</v>
          </cell>
          <cell r="EX367" t="str">
            <v>南秋田郡大潟村字北２丁目４番地８５</v>
          </cell>
          <cell r="EY367" t="str">
            <v>個人</v>
          </cell>
          <cell r="EZ367"/>
          <cell r="FA367"/>
          <cell r="FB367" t="str">
            <v>未把握</v>
          </cell>
          <cell r="FC367" t="str">
            <v/>
          </cell>
          <cell r="FD367">
            <v>999</v>
          </cell>
          <cell r="FE367" t="str">
            <v/>
          </cell>
          <cell r="FF367" t="str">
            <v>未把握</v>
          </cell>
          <cell r="FG367">
            <v>0</v>
          </cell>
          <cell r="FH367" t="str">
            <v>不可・繰越</v>
          </cell>
          <cell r="FJ367">
            <v>115014</v>
          </cell>
          <cell r="FK367">
            <v>1</v>
          </cell>
          <cell r="FL367">
            <v>1</v>
          </cell>
          <cell r="FM367"/>
        </row>
        <row r="368">
          <cell r="A368">
            <v>7866</v>
          </cell>
          <cell r="B368" t="str">
            <v>R5秋</v>
          </cell>
          <cell r="C368">
            <v>202</v>
          </cell>
          <cell r="D368" t="str">
            <v>R5</v>
          </cell>
          <cell r="E368">
            <v>1202</v>
          </cell>
          <cell r="F368" t="str">
            <v/>
          </cell>
          <cell r="G368" t="str">
            <v/>
          </cell>
          <cell r="H368" t="str">
            <v>◇</v>
          </cell>
          <cell r="I368" t="str">
            <v/>
          </cell>
          <cell r="J368" t="str">
            <v/>
          </cell>
          <cell r="K368" t="str">
            <v>3</v>
          </cell>
          <cell r="L368">
            <v>115014</v>
          </cell>
          <cell r="M368" t="str">
            <v>新田浩也</v>
          </cell>
          <cell r="N368" t="str">
            <v>大潟村北2-4-85</v>
          </cell>
          <cell r="O368">
            <v>115014</v>
          </cell>
          <cell r="P368" t="str">
            <v>新田浩也</v>
          </cell>
          <cell r="Q368" t="str">
            <v>同一農家</v>
          </cell>
          <cell r="R368" t="str">
            <v>○</v>
          </cell>
          <cell r="S368" t="str">
            <v>C</v>
          </cell>
          <cell r="T368" t="str">
            <v>G21</v>
          </cell>
          <cell r="U368" t="str">
            <v>方上</v>
          </cell>
          <cell r="V368">
            <v>30</v>
          </cell>
          <cell r="W368" t="str">
            <v>-</v>
          </cell>
          <cell r="X368" t="str">
            <v>14-1,2</v>
          </cell>
          <cell r="Y368"/>
          <cell r="Z368" t="str">
            <v>入植地</v>
          </cell>
          <cell r="AA368" t="str">
            <v>村内</v>
          </cell>
          <cell r="AB368">
            <v>25811</v>
          </cell>
          <cell r="AC368">
            <v>25.8</v>
          </cell>
          <cell r="AD368">
            <v>138.69999999999999</v>
          </cell>
          <cell r="AE368">
            <v>1650</v>
          </cell>
          <cell r="AF368">
            <v>11.896178803172315</v>
          </cell>
          <cell r="AG368">
            <v>12</v>
          </cell>
          <cell r="AH368">
            <v>12</v>
          </cell>
          <cell r="AI368">
            <v>0</v>
          </cell>
          <cell r="AJ368">
            <v>0</v>
          </cell>
          <cell r="AK368" t="str">
            <v>完結</v>
          </cell>
          <cell r="AL368" t="str">
            <v>残無</v>
          </cell>
          <cell r="AM368" t="str">
            <v>優先圃場</v>
          </cell>
          <cell r="AN368">
            <v>44796</v>
          </cell>
          <cell r="AO368" t="str">
            <v>小排G21-B左岸</v>
          </cell>
          <cell r="AP368">
            <v>8.5</v>
          </cell>
          <cell r="AQ368">
            <v>138.69999999999999</v>
          </cell>
          <cell r="AR368"/>
          <cell r="AS368"/>
          <cell r="AT368">
            <v>1664.3999999999999</v>
          </cell>
          <cell r="AU368">
            <v>1664.3999999999999</v>
          </cell>
          <cell r="AV368">
            <v>0</v>
          </cell>
          <cell r="AW368">
            <v>16.600000000000001</v>
          </cell>
          <cell r="AX368">
            <v>14.399999999999864</v>
          </cell>
          <cell r="AY368" t="str">
            <v>10～20m未満</v>
          </cell>
          <cell r="AZ368"/>
          <cell r="BA368">
            <v>16.5</v>
          </cell>
          <cell r="BB368" t="str">
            <v>◎</v>
          </cell>
          <cell r="BC368"/>
          <cell r="BD368" t="str">
            <v>農業者</v>
          </cell>
          <cell r="BE368" t="str">
            <v>TR</v>
          </cell>
          <cell r="BF368" t="str">
            <v>140</v>
          </cell>
          <cell r="BG368" t="str">
            <v>100</v>
          </cell>
          <cell r="BH368" t="str">
            <v>◎</v>
          </cell>
          <cell r="BI368">
            <v>20</v>
          </cell>
          <cell r="BJ368" t="str">
            <v/>
          </cell>
          <cell r="BK368" t="str">
            <v/>
          </cell>
          <cell r="BL368" t="str">
            <v>◎</v>
          </cell>
          <cell r="BM368">
            <v>15</v>
          </cell>
          <cell r="BN368"/>
          <cell r="BO368" t="str">
            <v/>
          </cell>
          <cell r="BP368">
            <v>135</v>
          </cell>
          <cell r="BQ368">
            <v>2227500</v>
          </cell>
          <cell r="BR368">
            <v>45134</v>
          </cell>
          <cell r="BS368"/>
          <cell r="BT368">
            <v>45139</v>
          </cell>
          <cell r="BU368"/>
          <cell r="BV368"/>
          <cell r="BW368"/>
          <cell r="BX368" t="str">
            <v/>
          </cell>
          <cell r="BY368" t="str">
            <v>未把握</v>
          </cell>
          <cell r="BZ368"/>
          <cell r="CA368"/>
          <cell r="CB368" t="str">
            <v/>
          </cell>
          <cell r="CC368" t="str">
            <v/>
          </cell>
          <cell r="CD368"/>
          <cell r="CE368"/>
          <cell r="CF368" t="str">
            <v/>
          </cell>
          <cell r="CG368"/>
          <cell r="CH368"/>
          <cell r="CI368"/>
          <cell r="CJ368"/>
          <cell r="CK368"/>
          <cell r="CL368"/>
          <cell r="CM368"/>
          <cell r="CN368"/>
          <cell r="CO368" t="str">
            <v/>
          </cell>
          <cell r="CP368">
            <v>16.5</v>
          </cell>
          <cell r="CQ368">
            <v>1650</v>
          </cell>
          <cell r="CR368">
            <v>2227500</v>
          </cell>
          <cell r="CS368">
            <v>247500</v>
          </cell>
          <cell r="CT368">
            <v>1980000</v>
          </cell>
          <cell r="CU368" t="str">
            <v/>
          </cell>
          <cell r="CV368" t="str">
            <v/>
          </cell>
          <cell r="CW368" t="str">
            <v/>
          </cell>
          <cell r="CX368" t="str">
            <v/>
          </cell>
          <cell r="CY368" t="str">
            <v/>
          </cell>
          <cell r="CZ368" t="str">
            <v/>
          </cell>
          <cell r="DA368" t="str">
            <v/>
          </cell>
          <cell r="DB368" t="str">
            <v/>
          </cell>
          <cell r="DC368" t="str">
            <v/>
          </cell>
          <cell r="DD368">
            <v>1980000</v>
          </cell>
          <cell r="DE368">
            <v>1980000</v>
          </cell>
          <cell r="DF368" t="str">
            <v/>
          </cell>
          <cell r="DG368" t="str">
            <v/>
          </cell>
          <cell r="DH368">
            <v>1</v>
          </cell>
          <cell r="DI368">
            <v>132485</v>
          </cell>
          <cell r="DK368" t="str">
            <v>方上30</v>
          </cell>
          <cell r="DM368" t="str">
            <v>なし</v>
          </cell>
          <cell r="DN368" t="str">
            <v>無</v>
          </cell>
          <cell r="DO368" t="str">
            <v>－</v>
          </cell>
          <cell r="DQ368" t="str">
            <v>農家</v>
          </cell>
          <cell r="DR368" t="str">
            <v>◎</v>
          </cell>
          <cell r="DS368" t="str">
            <v>TR</v>
          </cell>
          <cell r="DT368" t="str">
            <v>○</v>
          </cell>
          <cell r="DU368" t="str">
            <v>□</v>
          </cell>
          <cell r="DV368" t="str">
            <v>◆</v>
          </cell>
          <cell r="DW368" t="str">
            <v>農家◎TR○□◆</v>
          </cell>
          <cell r="DX368" t="str">
            <v>1-1</v>
          </cell>
          <cell r="DY368">
            <v>135</v>
          </cell>
          <cell r="DZ368">
            <v>120</v>
          </cell>
          <cell r="EA368"/>
          <cell r="EB368"/>
          <cell r="EC368"/>
          <cell r="ED368">
            <v>530014</v>
          </cell>
          <cell r="EF368" t="str">
            <v>方上30-14-1,2</v>
          </cell>
          <cell r="EG368" t="str">
            <v>同</v>
          </cell>
          <cell r="EH368" t="str">
            <v>同</v>
          </cell>
          <cell r="EI368" t="str">
            <v/>
          </cell>
          <cell r="EJ368" t="str">
            <v/>
          </cell>
          <cell r="EK368" t="str">
            <v/>
          </cell>
          <cell r="EL368" t="str">
            <v/>
          </cell>
          <cell r="EM368" t="str">
            <v/>
          </cell>
          <cell r="EN368" t="str">
            <v/>
          </cell>
          <cell r="EO368">
            <v>115014</v>
          </cell>
          <cell r="EP368" t="str">
            <v>新田浩也</v>
          </cell>
          <cell r="EQ368" t="str">
            <v>南秋田郡大潟村字北２丁目４番地８５</v>
          </cell>
          <cell r="ER368">
            <v>115014</v>
          </cell>
          <cell r="ES368" t="str">
            <v>新田浩也</v>
          </cell>
          <cell r="ET368" t="str">
            <v>南秋田郡大潟村字北２丁目４番地８５</v>
          </cell>
          <cell r="EU368" t="str">
            <v>個人</v>
          </cell>
          <cell r="EV368">
            <v>115014</v>
          </cell>
          <cell r="EW368" t="str">
            <v>新田浩也</v>
          </cell>
          <cell r="EX368" t="str">
            <v>南秋田郡大潟村字北２丁目４番地８５</v>
          </cell>
          <cell r="EY368" t="str">
            <v>個人</v>
          </cell>
          <cell r="EZ368"/>
          <cell r="FA368"/>
          <cell r="FB368" t="str">
            <v>未把握</v>
          </cell>
          <cell r="FC368" t="str">
            <v/>
          </cell>
          <cell r="FD368">
            <v>999</v>
          </cell>
          <cell r="FE368" t="str">
            <v/>
          </cell>
          <cell r="FF368" t="str">
            <v>未把握</v>
          </cell>
          <cell r="FG368">
            <v>0</v>
          </cell>
          <cell r="FH368" t="str">
            <v>不可・繰越</v>
          </cell>
          <cell r="FJ368">
            <v>115014</v>
          </cell>
          <cell r="FK368">
            <v>2</v>
          </cell>
          <cell r="FL368">
            <v>2</v>
          </cell>
          <cell r="FM368"/>
        </row>
        <row r="369">
          <cell r="A369">
            <v>7870</v>
          </cell>
          <cell r="B369" t="str">
            <v>R5秋</v>
          </cell>
          <cell r="C369">
            <v>202</v>
          </cell>
          <cell r="D369" t="str">
            <v>R5</v>
          </cell>
          <cell r="E369">
            <v>1202</v>
          </cell>
          <cell r="F369" t="str">
            <v/>
          </cell>
          <cell r="G369" t="str">
            <v/>
          </cell>
          <cell r="H369" t="str">
            <v>◇</v>
          </cell>
          <cell r="I369" t="str">
            <v/>
          </cell>
          <cell r="J369" t="str">
            <v/>
          </cell>
          <cell r="K369" t="str">
            <v>3</v>
          </cell>
          <cell r="L369">
            <v>115014</v>
          </cell>
          <cell r="M369" t="str">
            <v>新田浩也</v>
          </cell>
          <cell r="N369" t="str">
            <v>大潟村北2-4-85</v>
          </cell>
          <cell r="O369">
            <v>115014</v>
          </cell>
          <cell r="P369" t="str">
            <v>新田浩也</v>
          </cell>
          <cell r="Q369" t="str">
            <v>同一農家</v>
          </cell>
          <cell r="R369" t="str">
            <v>○</v>
          </cell>
          <cell r="S369" t="str">
            <v>C</v>
          </cell>
          <cell r="T369" t="str">
            <v>G21</v>
          </cell>
          <cell r="U369" t="str">
            <v>方上</v>
          </cell>
          <cell r="V369">
            <v>30</v>
          </cell>
          <cell r="W369" t="str">
            <v>-</v>
          </cell>
          <cell r="X369" t="str">
            <v>19-1,2</v>
          </cell>
          <cell r="Y369"/>
          <cell r="Z369" t="str">
            <v>入植地</v>
          </cell>
          <cell r="AA369" t="str">
            <v>村内</v>
          </cell>
          <cell r="AB369">
            <v>25928</v>
          </cell>
          <cell r="AC369">
            <v>25.9</v>
          </cell>
          <cell r="AD369">
            <v>138.19999999999999</v>
          </cell>
          <cell r="AE369">
            <v>390</v>
          </cell>
          <cell r="AF369">
            <v>2.8219971056439945</v>
          </cell>
          <cell r="AG369">
            <v>3</v>
          </cell>
          <cell r="AH369">
            <v>3</v>
          </cell>
          <cell r="AI369">
            <v>0</v>
          </cell>
          <cell r="AJ369">
            <v>0</v>
          </cell>
          <cell r="AK369" t="str">
            <v>完結</v>
          </cell>
          <cell r="AL369" t="str">
            <v>残無</v>
          </cell>
          <cell r="AM369" t="str">
            <v>優先圃場</v>
          </cell>
          <cell r="AN369">
            <v>44796</v>
          </cell>
          <cell r="AO369" t="str">
            <v>小排G21-A右岸</v>
          </cell>
          <cell r="AP369">
            <v>9.1</v>
          </cell>
          <cell r="AQ369">
            <v>138.19999999999999</v>
          </cell>
          <cell r="AR369"/>
          <cell r="AS369"/>
          <cell r="AT369">
            <v>414.59999999999997</v>
          </cell>
          <cell r="AU369">
            <v>414.59999999999997</v>
          </cell>
          <cell r="AV369">
            <v>0</v>
          </cell>
          <cell r="AW369">
            <v>4.0999999999999996</v>
          </cell>
          <cell r="AX369">
            <v>24.599999999999966</v>
          </cell>
          <cell r="AY369" t="str">
            <v>20～30m未満</v>
          </cell>
          <cell r="AZ369"/>
          <cell r="BA369">
            <v>3.9</v>
          </cell>
          <cell r="BB369" t="str">
            <v>◎</v>
          </cell>
          <cell r="BC369"/>
          <cell r="BD369" t="str">
            <v>農業者</v>
          </cell>
          <cell r="BE369" t="str">
            <v>TR</v>
          </cell>
          <cell r="BF369" t="str">
            <v>140</v>
          </cell>
          <cell r="BG369" t="str">
            <v>100</v>
          </cell>
          <cell r="BH369" t="str">
            <v>◎</v>
          </cell>
          <cell r="BI369">
            <v>20</v>
          </cell>
          <cell r="BJ369" t="str">
            <v/>
          </cell>
          <cell r="BK369" t="str">
            <v/>
          </cell>
          <cell r="BL369" t="str">
            <v>◎</v>
          </cell>
          <cell r="BM369">
            <v>15</v>
          </cell>
          <cell r="BN369"/>
          <cell r="BO369" t="str">
            <v/>
          </cell>
          <cell r="BP369">
            <v>135</v>
          </cell>
          <cell r="BQ369">
            <v>526500</v>
          </cell>
          <cell r="BR369">
            <v>45134</v>
          </cell>
          <cell r="BS369"/>
          <cell r="BT369">
            <v>45139</v>
          </cell>
          <cell r="BU369"/>
          <cell r="BV369"/>
          <cell r="BW369"/>
          <cell r="BX369" t="str">
            <v/>
          </cell>
          <cell r="BY369" t="str">
            <v>未把握</v>
          </cell>
          <cell r="BZ369"/>
          <cell r="CA369"/>
          <cell r="CB369" t="str">
            <v/>
          </cell>
          <cell r="CC369" t="str">
            <v/>
          </cell>
          <cell r="CD369"/>
          <cell r="CE369"/>
          <cell r="CF369" t="str">
            <v/>
          </cell>
          <cell r="CG369"/>
          <cell r="CH369"/>
          <cell r="CI369"/>
          <cell r="CJ369"/>
          <cell r="CK369"/>
          <cell r="CL369"/>
          <cell r="CM369"/>
          <cell r="CN369"/>
          <cell r="CO369" t="str">
            <v/>
          </cell>
          <cell r="CP369">
            <v>3.9</v>
          </cell>
          <cell r="CQ369">
            <v>390</v>
          </cell>
          <cell r="CR369">
            <v>526500</v>
          </cell>
          <cell r="CS369">
            <v>58500</v>
          </cell>
          <cell r="CT369">
            <v>468000</v>
          </cell>
          <cell r="CU369" t="str">
            <v/>
          </cell>
          <cell r="CV369" t="str">
            <v/>
          </cell>
          <cell r="CW369" t="str">
            <v/>
          </cell>
          <cell r="CX369" t="str">
            <v/>
          </cell>
          <cell r="CY369" t="str">
            <v/>
          </cell>
          <cell r="CZ369" t="str">
            <v/>
          </cell>
          <cell r="DA369" t="str">
            <v/>
          </cell>
          <cell r="DB369" t="str">
            <v/>
          </cell>
          <cell r="DC369" t="str">
            <v/>
          </cell>
          <cell r="DD369">
            <v>468000</v>
          </cell>
          <cell r="DE369">
            <v>468000</v>
          </cell>
          <cell r="DF369" t="str">
            <v/>
          </cell>
          <cell r="DG369" t="str">
            <v/>
          </cell>
          <cell r="DH369">
            <v>1</v>
          </cell>
          <cell r="DI369">
            <v>132485</v>
          </cell>
          <cell r="DK369" t="str">
            <v>方上30</v>
          </cell>
          <cell r="DM369" t="str">
            <v>なし</v>
          </cell>
          <cell r="DN369" t="str">
            <v>無</v>
          </cell>
          <cell r="DO369" t="str">
            <v>－</v>
          </cell>
          <cell r="DQ369" t="str">
            <v>農家</v>
          </cell>
          <cell r="DR369" t="str">
            <v>◎</v>
          </cell>
          <cell r="DS369" t="str">
            <v>TR</v>
          </cell>
          <cell r="DT369" t="str">
            <v>○</v>
          </cell>
          <cell r="DU369" t="str">
            <v>□</v>
          </cell>
          <cell r="DV369" t="str">
            <v>◆</v>
          </cell>
          <cell r="DW369" t="str">
            <v>農家◎TR○□◆</v>
          </cell>
          <cell r="DX369" t="str">
            <v>1-1</v>
          </cell>
          <cell r="DY369">
            <v>135</v>
          </cell>
          <cell r="DZ369">
            <v>120</v>
          </cell>
          <cell r="EA369"/>
          <cell r="EB369"/>
          <cell r="EC369"/>
          <cell r="ED369">
            <v>530019</v>
          </cell>
          <cell r="EF369" t="str">
            <v>方上30-19-1,2</v>
          </cell>
          <cell r="EG369" t="str">
            <v>同</v>
          </cell>
          <cell r="EH369" t="str">
            <v>同</v>
          </cell>
          <cell r="EI369" t="str">
            <v/>
          </cell>
          <cell r="EJ369" t="str">
            <v/>
          </cell>
          <cell r="EK369" t="str">
            <v/>
          </cell>
          <cell r="EL369" t="str">
            <v/>
          </cell>
          <cell r="EM369" t="str">
            <v/>
          </cell>
          <cell r="EN369" t="str">
            <v/>
          </cell>
          <cell r="EO369">
            <v>115014</v>
          </cell>
          <cell r="EP369" t="str">
            <v>新田浩也</v>
          </cell>
          <cell r="EQ369" t="str">
            <v>南秋田郡大潟村字北２丁目４番地８５</v>
          </cell>
          <cell r="ER369">
            <v>115014</v>
          </cell>
          <cell r="ES369" t="str">
            <v>新田浩也</v>
          </cell>
          <cell r="ET369" t="str">
            <v>南秋田郡大潟村字北２丁目４番地８５</v>
          </cell>
          <cell r="EU369" t="str">
            <v>個人</v>
          </cell>
          <cell r="EV369">
            <v>115014</v>
          </cell>
          <cell r="EW369" t="str">
            <v>新田浩也</v>
          </cell>
          <cell r="EX369" t="str">
            <v>南秋田郡大潟村字北２丁目４番地８５</v>
          </cell>
          <cell r="EY369" t="str">
            <v>個人</v>
          </cell>
          <cell r="EZ369"/>
          <cell r="FA369"/>
          <cell r="FB369" t="str">
            <v>未把握</v>
          </cell>
          <cell r="FC369" t="str">
            <v/>
          </cell>
          <cell r="FD369">
            <v>999</v>
          </cell>
          <cell r="FE369" t="str">
            <v/>
          </cell>
          <cell r="FF369" t="str">
            <v>未把握</v>
          </cell>
          <cell r="FG369">
            <v>0</v>
          </cell>
          <cell r="FH369" t="str">
            <v>不可・繰越</v>
          </cell>
          <cell r="FJ369">
            <v>115014</v>
          </cell>
          <cell r="FK369">
            <v>3</v>
          </cell>
          <cell r="FL369">
            <v>3</v>
          </cell>
          <cell r="FM369"/>
        </row>
        <row r="370">
          <cell r="A370">
            <v>7904</v>
          </cell>
          <cell r="B370" t="str">
            <v>R5秋</v>
          </cell>
          <cell r="C370">
            <v>203</v>
          </cell>
          <cell r="D370" t="str">
            <v>R5</v>
          </cell>
          <cell r="E370">
            <v>1203</v>
          </cell>
          <cell r="F370" t="str">
            <v/>
          </cell>
          <cell r="G370" t="str">
            <v/>
          </cell>
          <cell r="H370" t="str">
            <v>◇</v>
          </cell>
          <cell r="I370" t="str">
            <v/>
          </cell>
          <cell r="J370" t="str">
            <v/>
          </cell>
          <cell r="K370" t="str">
            <v>3</v>
          </cell>
          <cell r="L370">
            <v>115019</v>
          </cell>
          <cell r="M370" t="str">
            <v>松本正明</v>
          </cell>
          <cell r="N370" t="str">
            <v>大潟村北2-4-86</v>
          </cell>
          <cell r="O370">
            <v>115019</v>
          </cell>
          <cell r="P370" t="str">
            <v>松本正明</v>
          </cell>
          <cell r="Q370" t="str">
            <v>同一農家</v>
          </cell>
          <cell r="R370" t="str">
            <v>○</v>
          </cell>
          <cell r="S370" t="str">
            <v>C</v>
          </cell>
          <cell r="T370" t="str">
            <v>H19</v>
          </cell>
          <cell r="U370" t="str">
            <v>西野</v>
          </cell>
          <cell r="V370">
            <v>14</v>
          </cell>
          <cell r="W370" t="str">
            <v>-</v>
          </cell>
          <cell r="X370" t="str">
            <v>8-1,2</v>
          </cell>
          <cell r="Y370"/>
          <cell r="Z370" t="str">
            <v>入植地</v>
          </cell>
          <cell r="AA370" t="str">
            <v>村内</v>
          </cell>
          <cell r="AB370">
            <v>25223</v>
          </cell>
          <cell r="AC370">
            <v>25.2</v>
          </cell>
          <cell r="AD370">
            <v>127.4</v>
          </cell>
          <cell r="AE370">
            <v>1760</v>
          </cell>
          <cell r="AF370">
            <v>13.814756671899529</v>
          </cell>
          <cell r="AG370">
            <v>14</v>
          </cell>
          <cell r="AH370">
            <v>14</v>
          </cell>
          <cell r="AI370">
            <v>0</v>
          </cell>
          <cell r="AJ370">
            <v>0</v>
          </cell>
          <cell r="AK370" t="str">
            <v>完結</v>
          </cell>
          <cell r="AL370" t="str">
            <v>残無</v>
          </cell>
          <cell r="AM370" t="str">
            <v/>
          </cell>
          <cell r="AN370">
            <v>44802</v>
          </cell>
          <cell r="AO370" t="str">
            <v>小排H19-B右岸</v>
          </cell>
          <cell r="AP370">
            <v>5</v>
          </cell>
          <cell r="AQ370">
            <v>127.4</v>
          </cell>
          <cell r="AR370"/>
          <cell r="AS370"/>
          <cell r="AT370">
            <v>1783.6000000000001</v>
          </cell>
          <cell r="AU370">
            <v>1783.6000000000001</v>
          </cell>
          <cell r="AV370">
            <v>0</v>
          </cell>
          <cell r="AW370">
            <v>17.8</v>
          </cell>
          <cell r="AX370">
            <v>23.599999999999909</v>
          </cell>
          <cell r="AY370" t="str">
            <v>20～30m未満</v>
          </cell>
          <cell r="AZ370"/>
          <cell r="BA370">
            <v>17.600000000000001</v>
          </cell>
          <cell r="BB370" t="str">
            <v>◎</v>
          </cell>
          <cell r="BC370"/>
          <cell r="BD370" t="str">
            <v>農業者</v>
          </cell>
          <cell r="BE370" t="str">
            <v>TR</v>
          </cell>
          <cell r="BF370" t="str">
            <v>140</v>
          </cell>
          <cell r="BG370" t="str">
            <v>100</v>
          </cell>
          <cell r="BH370" t="str">
            <v>◎</v>
          </cell>
          <cell r="BI370">
            <v>20</v>
          </cell>
          <cell r="BJ370" t="str">
            <v/>
          </cell>
          <cell r="BK370" t="str">
            <v/>
          </cell>
          <cell r="BL370" t="str">
            <v>◎</v>
          </cell>
          <cell r="BM370">
            <v>15</v>
          </cell>
          <cell r="BN370"/>
          <cell r="BO370" t="str">
            <v/>
          </cell>
          <cell r="BP370">
            <v>135</v>
          </cell>
          <cell r="BQ370">
            <v>2376000</v>
          </cell>
          <cell r="BR370">
            <v>45134</v>
          </cell>
          <cell r="BS370"/>
          <cell r="BT370">
            <v>45139</v>
          </cell>
          <cell r="BU370"/>
          <cell r="BV370"/>
          <cell r="BW370"/>
          <cell r="BX370" t="str">
            <v/>
          </cell>
          <cell r="BY370" t="str">
            <v>未把握</v>
          </cell>
          <cell r="BZ370"/>
          <cell r="CA370"/>
          <cell r="CB370" t="str">
            <v/>
          </cell>
          <cell r="CC370" t="str">
            <v/>
          </cell>
          <cell r="CD370"/>
          <cell r="CE370"/>
          <cell r="CF370" t="str">
            <v/>
          </cell>
          <cell r="CG370"/>
          <cell r="CH370"/>
          <cell r="CI370"/>
          <cell r="CJ370"/>
          <cell r="CK370"/>
          <cell r="CL370"/>
          <cell r="CM370"/>
          <cell r="CN370"/>
          <cell r="CO370" t="str">
            <v/>
          </cell>
          <cell r="CP370">
            <v>17.600000000000001</v>
          </cell>
          <cell r="CQ370">
            <v>1760.0000000000002</v>
          </cell>
          <cell r="CR370">
            <v>2376000</v>
          </cell>
          <cell r="CS370">
            <v>264000</v>
          </cell>
          <cell r="CT370">
            <v>2112000</v>
          </cell>
          <cell r="CU370" t="str">
            <v/>
          </cell>
          <cell r="CV370" t="str">
            <v/>
          </cell>
          <cell r="CW370" t="str">
            <v/>
          </cell>
          <cell r="CX370" t="str">
            <v/>
          </cell>
          <cell r="CY370" t="str">
            <v/>
          </cell>
          <cell r="CZ370" t="str">
            <v/>
          </cell>
          <cell r="DA370" t="str">
            <v/>
          </cell>
          <cell r="DB370" t="str">
            <v/>
          </cell>
          <cell r="DC370" t="str">
            <v/>
          </cell>
          <cell r="DD370">
            <v>2112000</v>
          </cell>
          <cell r="DE370">
            <v>2112000</v>
          </cell>
          <cell r="DF370" t="str">
            <v/>
          </cell>
          <cell r="DG370" t="str">
            <v/>
          </cell>
          <cell r="DH370">
            <v>1</v>
          </cell>
          <cell r="DI370">
            <v>132486</v>
          </cell>
          <cell r="DK370" t="str">
            <v>西野14</v>
          </cell>
          <cell r="DM370" t="str">
            <v>なし</v>
          </cell>
          <cell r="DN370" t="str">
            <v>無</v>
          </cell>
          <cell r="DO370" t="str">
            <v>－</v>
          </cell>
          <cell r="DQ370" t="str">
            <v>農家</v>
          </cell>
          <cell r="DR370" t="str">
            <v>◎</v>
          </cell>
          <cell r="DS370" t="str">
            <v>TR</v>
          </cell>
          <cell r="DT370" t="str">
            <v>○</v>
          </cell>
          <cell r="DU370" t="str">
            <v>□</v>
          </cell>
          <cell r="DV370" t="str">
            <v>◆</v>
          </cell>
          <cell r="DW370" t="str">
            <v>農家◎TR○□◆</v>
          </cell>
          <cell r="DX370" t="str">
            <v>1-1</v>
          </cell>
          <cell r="DY370">
            <v>135</v>
          </cell>
          <cell r="DZ370">
            <v>120</v>
          </cell>
          <cell r="EA370"/>
          <cell r="EB370"/>
          <cell r="EC370"/>
          <cell r="ED370">
            <v>614008</v>
          </cell>
          <cell r="EF370" t="str">
            <v>西野14-8-1,2</v>
          </cell>
          <cell r="EG370" t="str">
            <v>同</v>
          </cell>
          <cell r="EH370" t="str">
            <v>異</v>
          </cell>
          <cell r="EI370" t="str">
            <v>同</v>
          </cell>
          <cell r="EJ370" t="str">
            <v>同</v>
          </cell>
          <cell r="EK370" t="str">
            <v>家族間</v>
          </cell>
          <cell r="EL370" t="str">
            <v/>
          </cell>
          <cell r="EM370" t="str">
            <v/>
          </cell>
          <cell r="EN370" t="str">
            <v/>
          </cell>
          <cell r="EO370">
            <v>115019</v>
          </cell>
          <cell r="EP370" t="str">
            <v>松本正明</v>
          </cell>
          <cell r="EQ370" t="str">
            <v>南秋田郡大潟村字北２丁目４番地８６</v>
          </cell>
          <cell r="ER370">
            <v>999340</v>
          </cell>
          <cell r="ES370" t="str">
            <v>松本茂</v>
          </cell>
          <cell r="ET370" t="str">
            <v>南秋田郡大潟村字北２丁目４番地８６</v>
          </cell>
          <cell r="EU370" t="str">
            <v>個人</v>
          </cell>
          <cell r="EV370">
            <v>115019</v>
          </cell>
          <cell r="EW370" t="str">
            <v>松本正明</v>
          </cell>
          <cell r="EX370" t="str">
            <v>南秋田郡大潟村字北２丁目４番地８６</v>
          </cell>
          <cell r="EY370" t="str">
            <v>個人</v>
          </cell>
          <cell r="EZ370"/>
          <cell r="FA370"/>
          <cell r="FB370" t="str">
            <v>未把握</v>
          </cell>
          <cell r="FC370" t="str">
            <v/>
          </cell>
          <cell r="FD370">
            <v>999</v>
          </cell>
          <cell r="FE370" t="str">
            <v/>
          </cell>
          <cell r="FF370" t="str">
            <v>未把握</v>
          </cell>
          <cell r="FG370">
            <v>0</v>
          </cell>
          <cell r="FH370" t="str">
            <v>不可・繰越</v>
          </cell>
          <cell r="FJ370">
            <v>115019</v>
          </cell>
          <cell r="FK370">
            <v>1</v>
          </cell>
          <cell r="FL370">
            <v>1</v>
          </cell>
          <cell r="FM370"/>
        </row>
        <row r="371">
          <cell r="A371">
            <v>9504</v>
          </cell>
          <cell r="B371" t="str">
            <v>R5削除</v>
          </cell>
          <cell r="C371">
            <v>204</v>
          </cell>
          <cell r="D371" t="str">
            <v>削除</v>
          </cell>
          <cell r="E371">
            <v>1204</v>
          </cell>
          <cell r="F371" t="str">
            <v/>
          </cell>
          <cell r="G371" t="str">
            <v/>
          </cell>
          <cell r="H371" t="str">
            <v/>
          </cell>
          <cell r="I371" t="str">
            <v/>
          </cell>
          <cell r="J371" t="str">
            <v/>
          </cell>
          <cell r="K371" t="str">
            <v/>
          </cell>
          <cell r="L371">
            <v>115026</v>
          </cell>
          <cell r="M371" t="str">
            <v>安部広幸</v>
          </cell>
          <cell r="N371" t="str">
            <v>大潟村北2-4-96</v>
          </cell>
          <cell r="O371">
            <v>115026</v>
          </cell>
          <cell r="P371" t="str">
            <v>安部広幸</v>
          </cell>
          <cell r="Q371" t="str">
            <v>同一農家</v>
          </cell>
          <cell r="R371" t="str">
            <v>○</v>
          </cell>
          <cell r="S371" t="str">
            <v>C</v>
          </cell>
          <cell r="T371" t="str">
            <v>**</v>
          </cell>
          <cell r="U371" t="str">
            <v>大潟</v>
          </cell>
          <cell r="V371">
            <v>8</v>
          </cell>
          <cell r="W371" t="str">
            <v>-</v>
          </cell>
          <cell r="X371" t="str">
            <v>3(旧1-3)</v>
          </cell>
          <cell r="Y371"/>
          <cell r="Z371" t="str">
            <v>入植地</v>
          </cell>
          <cell r="AA371" t="str">
            <v>村内</v>
          </cell>
          <cell r="AB371">
            <v>90094</v>
          </cell>
          <cell r="AC371">
            <v>90</v>
          </cell>
          <cell r="AD371">
            <v>156.5</v>
          </cell>
          <cell r="AE371">
            <v>9000</v>
          </cell>
          <cell r="AF371">
            <v>57.507987220447284</v>
          </cell>
          <cell r="AG371">
            <v>0</v>
          </cell>
          <cell r="AH371" t="str">
            <v/>
          </cell>
          <cell r="AI371" t="str">
            <v/>
          </cell>
          <cell r="AJ371" t="str">
            <v>***</v>
          </cell>
          <cell r="AK371" t="str">
            <v/>
          </cell>
          <cell r="AL371" t="str">
            <v/>
          </cell>
          <cell r="AM371" t="str">
            <v/>
          </cell>
          <cell r="AN371">
            <v>44802</v>
          </cell>
          <cell r="AO371" t="str">
            <v>不明</v>
          </cell>
          <cell r="AP371" t="str">
            <v>??</v>
          </cell>
          <cell r="AQ371">
            <v>156.5</v>
          </cell>
          <cell r="AR371"/>
          <cell r="AS371"/>
          <cell r="AT371">
            <v>0</v>
          </cell>
          <cell r="AU371">
            <v>0</v>
          </cell>
          <cell r="AV371">
            <v>0</v>
          </cell>
          <cell r="AW371">
            <v>0</v>
          </cell>
          <cell r="AX371">
            <v>0</v>
          </cell>
          <cell r="AY371" t="str">
            <v/>
          </cell>
          <cell r="AZ371"/>
          <cell r="BA371">
            <v>0</v>
          </cell>
          <cell r="BB371" t="str">
            <v/>
          </cell>
          <cell r="BC371"/>
          <cell r="BD371" t="str">
            <v>農業者</v>
          </cell>
          <cell r="BE371" t="str">
            <v>TR</v>
          </cell>
          <cell r="BF371" t="str">
            <v>120</v>
          </cell>
          <cell r="BG371" t="str">
            <v>85</v>
          </cell>
          <cell r="BH371" t="str">
            <v>◎</v>
          </cell>
          <cell r="BI371">
            <v>20</v>
          </cell>
          <cell r="BJ371" t="str">
            <v/>
          </cell>
          <cell r="BK371" t="str">
            <v/>
          </cell>
          <cell r="BL371" t="str">
            <v>◎</v>
          </cell>
          <cell r="BM371">
            <v>15</v>
          </cell>
          <cell r="BN371"/>
          <cell r="BO371" t="str">
            <v/>
          </cell>
          <cell r="BP371">
            <v>120</v>
          </cell>
          <cell r="BQ371">
            <v>0</v>
          </cell>
          <cell r="BR371"/>
          <cell r="BS371"/>
          <cell r="BT371"/>
          <cell r="BU371"/>
          <cell r="BV371"/>
          <cell r="BW371"/>
          <cell r="BX371" t="str">
            <v/>
          </cell>
          <cell r="BY371" t="str">
            <v/>
          </cell>
          <cell r="BZ371"/>
          <cell r="CA371"/>
          <cell r="CB371" t="str">
            <v/>
          </cell>
          <cell r="CC371" t="str">
            <v/>
          </cell>
          <cell r="CD371"/>
          <cell r="CE371"/>
          <cell r="CF371" t="str">
            <v/>
          </cell>
          <cell r="CG371"/>
          <cell r="CH371"/>
          <cell r="CI371"/>
          <cell r="CJ371"/>
          <cell r="CK371"/>
          <cell r="CL371"/>
          <cell r="CM371"/>
          <cell r="CN371"/>
          <cell r="CO371" t="str">
            <v/>
          </cell>
          <cell r="CP371">
            <v>0</v>
          </cell>
          <cell r="CQ371">
            <v>0</v>
          </cell>
          <cell r="CR371">
            <v>0</v>
          </cell>
          <cell r="CS371">
            <v>0</v>
          </cell>
          <cell r="CT371">
            <v>0</v>
          </cell>
          <cell r="CU371" t="str">
            <v/>
          </cell>
          <cell r="CV371" t="str">
            <v/>
          </cell>
          <cell r="CW371" t="str">
            <v/>
          </cell>
          <cell r="CX371" t="str">
            <v/>
          </cell>
          <cell r="CY371" t="str">
            <v/>
          </cell>
          <cell r="CZ371" t="str">
            <v/>
          </cell>
          <cell r="DA371" t="str">
            <v/>
          </cell>
          <cell r="DB371" t="str">
            <v/>
          </cell>
          <cell r="DC371" t="str">
            <v/>
          </cell>
          <cell r="DD371">
            <v>0</v>
          </cell>
          <cell r="DE371">
            <v>0</v>
          </cell>
          <cell r="DF371" t="str">
            <v/>
          </cell>
          <cell r="DG371" t="str">
            <v/>
          </cell>
          <cell r="DH371">
            <v>1</v>
          </cell>
          <cell r="DI371">
            <v>132496</v>
          </cell>
          <cell r="DK371" t="str">
            <v>大潟8</v>
          </cell>
          <cell r="DM371" t="str">
            <v>なし</v>
          </cell>
          <cell r="DN371" t="str">
            <v>無</v>
          </cell>
          <cell r="DO371" t="str">
            <v>－</v>
          </cell>
          <cell r="DQ371" t="str">
            <v/>
          </cell>
          <cell r="DR371" t="str">
            <v/>
          </cell>
          <cell r="DS371" t="str">
            <v/>
          </cell>
          <cell r="DT371" t="str">
            <v/>
          </cell>
          <cell r="DU371" t="str">
            <v/>
          </cell>
          <cell r="DV371" t="str">
            <v/>
          </cell>
          <cell r="DW371" t="str">
            <v/>
          </cell>
          <cell r="DX371" t="str">
            <v/>
          </cell>
          <cell r="DY371" t="str">
            <v/>
          </cell>
          <cell r="DZ371" t="str">
            <v/>
          </cell>
          <cell r="EA371"/>
          <cell r="EB371"/>
          <cell r="EC371"/>
          <cell r="ED371">
            <v>108003</v>
          </cell>
          <cell r="EF371" t="str">
            <v/>
          </cell>
          <cell r="EG371" t="str">
            <v/>
          </cell>
          <cell r="EH371" t="str">
            <v/>
          </cell>
          <cell r="EI371" t="str">
            <v/>
          </cell>
          <cell r="EJ371" t="str">
            <v/>
          </cell>
          <cell r="EK371" t="str">
            <v/>
          </cell>
          <cell r="EL371" t="str">
            <v/>
          </cell>
          <cell r="EM371" t="str">
            <v/>
          </cell>
          <cell r="EN371" t="str">
            <v/>
          </cell>
          <cell r="EO371" t="str">
            <v/>
          </cell>
          <cell r="EP371" t="str">
            <v/>
          </cell>
          <cell r="EQ371" t="str">
            <v/>
          </cell>
          <cell r="ER371" t="str">
            <v/>
          </cell>
          <cell r="ES371" t="str">
            <v/>
          </cell>
          <cell r="ET371" t="str">
            <v/>
          </cell>
          <cell r="EU371" t="str">
            <v/>
          </cell>
          <cell r="EV371" t="str">
            <v/>
          </cell>
          <cell r="EW371" t="str">
            <v/>
          </cell>
          <cell r="EX371" t="str">
            <v/>
          </cell>
          <cell r="EY371" t="str">
            <v/>
          </cell>
          <cell r="EZ371"/>
          <cell r="FA371"/>
          <cell r="FB371" t="str">
            <v/>
          </cell>
          <cell r="FC371" t="str">
            <v/>
          </cell>
          <cell r="FD371" t="str">
            <v/>
          </cell>
          <cell r="FE371" t="str">
            <v/>
          </cell>
          <cell r="FF371" t="str">
            <v/>
          </cell>
          <cell r="FG371">
            <v>0</v>
          </cell>
          <cell r="FH371" t="str">
            <v/>
          </cell>
          <cell r="FJ371" t="str">
            <v/>
          </cell>
          <cell r="FK371" t="str">
            <v/>
          </cell>
          <cell r="FL371" t="str">
            <v/>
          </cell>
          <cell r="FM371"/>
        </row>
        <row r="372">
          <cell r="A372">
            <v>3631</v>
          </cell>
          <cell r="B372" t="str">
            <v>R5春</v>
          </cell>
          <cell r="C372">
            <v>204</v>
          </cell>
          <cell r="D372" t="str">
            <v>R5</v>
          </cell>
          <cell r="E372">
            <v>1204</v>
          </cell>
          <cell r="F372" t="str">
            <v>◇</v>
          </cell>
          <cell r="G372" t="str">
            <v/>
          </cell>
          <cell r="H372" t="str">
            <v/>
          </cell>
          <cell r="I372" t="str">
            <v/>
          </cell>
          <cell r="J372" t="str">
            <v/>
          </cell>
          <cell r="K372" t="str">
            <v>1</v>
          </cell>
          <cell r="L372">
            <v>115026</v>
          </cell>
          <cell r="M372" t="str">
            <v>安部広幸</v>
          </cell>
          <cell r="N372" t="str">
            <v>大潟村北2-4-96</v>
          </cell>
          <cell r="O372">
            <v>115026</v>
          </cell>
          <cell r="P372" t="str">
            <v>安部広幸</v>
          </cell>
          <cell r="Q372" t="str">
            <v>同一農家</v>
          </cell>
          <cell r="R372" t="str">
            <v>○</v>
          </cell>
          <cell r="S372" t="str">
            <v>C</v>
          </cell>
          <cell r="T372" t="str">
            <v>G12</v>
          </cell>
          <cell r="U372" t="str">
            <v>方上</v>
          </cell>
          <cell r="V372">
            <v>40</v>
          </cell>
          <cell r="W372" t="str">
            <v>-</v>
          </cell>
          <cell r="X372" t="str">
            <v>6</v>
          </cell>
          <cell r="Y372"/>
          <cell r="Z372" t="str">
            <v>入植地</v>
          </cell>
          <cell r="AA372" t="str">
            <v>村内</v>
          </cell>
          <cell r="AB372">
            <v>12864</v>
          </cell>
          <cell r="AC372">
            <v>12.8</v>
          </cell>
          <cell r="AD372">
            <v>140.4</v>
          </cell>
          <cell r="AE372">
            <v>180</v>
          </cell>
          <cell r="AF372">
            <v>1.2820512820512819</v>
          </cell>
          <cell r="AG372">
            <v>1</v>
          </cell>
          <cell r="AH372">
            <v>1</v>
          </cell>
          <cell r="AI372">
            <v>0</v>
          </cell>
          <cell r="AJ372">
            <v>40</v>
          </cell>
          <cell r="AK372" t="str">
            <v>完結</v>
          </cell>
          <cell r="AL372" t="str">
            <v>30～50m未満</v>
          </cell>
          <cell r="AM372" t="str">
            <v/>
          </cell>
          <cell r="AN372">
            <v>44802</v>
          </cell>
          <cell r="AO372" t="str">
            <v>小排G12-A1右岸</v>
          </cell>
          <cell r="AP372">
            <v>7</v>
          </cell>
          <cell r="AQ372">
            <v>140.4</v>
          </cell>
          <cell r="AR372"/>
          <cell r="AS372"/>
          <cell r="AT372">
            <v>140.4</v>
          </cell>
          <cell r="AU372">
            <v>140.4</v>
          </cell>
          <cell r="AV372">
            <v>0</v>
          </cell>
          <cell r="AW372">
            <v>1.4</v>
          </cell>
          <cell r="AX372">
            <v>0.40000000000000568</v>
          </cell>
          <cell r="AY372" t="str">
            <v>10m未満</v>
          </cell>
          <cell r="AZ372"/>
          <cell r="BA372">
            <v>1.4</v>
          </cell>
          <cell r="BB372" t="str">
            <v>◎</v>
          </cell>
          <cell r="BC372"/>
          <cell r="BD372" t="str">
            <v>農業者</v>
          </cell>
          <cell r="BE372" t="str">
            <v>TR</v>
          </cell>
          <cell r="BF372" t="str">
            <v>140</v>
          </cell>
          <cell r="BG372" t="str">
            <v>100</v>
          </cell>
          <cell r="BH372" t="str">
            <v>◎</v>
          </cell>
          <cell r="BI372">
            <v>20</v>
          </cell>
          <cell r="BJ372" t="str">
            <v/>
          </cell>
          <cell r="BK372" t="str">
            <v/>
          </cell>
          <cell r="BL372" t="str">
            <v>◎</v>
          </cell>
          <cell r="BM372">
            <v>15</v>
          </cell>
          <cell r="BN372"/>
          <cell r="BO372" t="str">
            <v/>
          </cell>
          <cell r="BP372">
            <v>135</v>
          </cell>
          <cell r="BQ372">
            <v>189000</v>
          </cell>
          <cell r="BR372" t="str">
            <v>済</v>
          </cell>
          <cell r="BS372"/>
          <cell r="BT372">
            <v>45027</v>
          </cell>
          <cell r="BU372"/>
          <cell r="BV372"/>
          <cell r="BW372"/>
          <cell r="BX372">
            <v>45044</v>
          </cell>
          <cell r="BY372" t="str">
            <v>耕地復旧</v>
          </cell>
          <cell r="BZ372"/>
          <cell r="CA372"/>
          <cell r="CB372" t="str">
            <v/>
          </cell>
          <cell r="CC372" t="str">
            <v/>
          </cell>
          <cell r="CD372"/>
          <cell r="CE372"/>
          <cell r="CF372" t="str">
            <v/>
          </cell>
          <cell r="CG372"/>
          <cell r="CH372"/>
          <cell r="CI372"/>
          <cell r="CJ372"/>
          <cell r="CK372"/>
          <cell r="CL372"/>
          <cell r="CM372"/>
          <cell r="CN372"/>
          <cell r="CO372" t="str">
            <v/>
          </cell>
          <cell r="CP372">
            <v>1.4</v>
          </cell>
          <cell r="CQ372">
            <v>140</v>
          </cell>
          <cell r="CR372">
            <v>189000</v>
          </cell>
          <cell r="CS372">
            <v>21000</v>
          </cell>
          <cell r="CT372">
            <v>168000</v>
          </cell>
          <cell r="CU372" t="str">
            <v/>
          </cell>
          <cell r="CV372" t="str">
            <v/>
          </cell>
          <cell r="CW372" t="str">
            <v/>
          </cell>
          <cell r="CX372" t="str">
            <v/>
          </cell>
          <cell r="CY372" t="str">
            <v/>
          </cell>
          <cell r="CZ372" t="str">
            <v/>
          </cell>
          <cell r="DA372" t="str">
            <v/>
          </cell>
          <cell r="DB372" t="str">
            <v/>
          </cell>
          <cell r="DC372" t="str">
            <v/>
          </cell>
          <cell r="DD372">
            <v>168000</v>
          </cell>
          <cell r="DE372">
            <v>168000</v>
          </cell>
          <cell r="DF372" t="str">
            <v/>
          </cell>
          <cell r="DG372" t="str">
            <v/>
          </cell>
          <cell r="DH372">
            <v>1</v>
          </cell>
          <cell r="DI372">
            <v>132496</v>
          </cell>
          <cell r="DK372" t="str">
            <v>方上40</v>
          </cell>
          <cell r="DM372" t="str">
            <v>なし</v>
          </cell>
          <cell r="DN372" t="str">
            <v>無</v>
          </cell>
          <cell r="DO372" t="str">
            <v>－</v>
          </cell>
          <cell r="DQ372" t="str">
            <v>農家</v>
          </cell>
          <cell r="DR372" t="str">
            <v>◎</v>
          </cell>
          <cell r="DS372" t="str">
            <v>TR</v>
          </cell>
          <cell r="DT372" t="str">
            <v>○</v>
          </cell>
          <cell r="DU372" t="str">
            <v>□</v>
          </cell>
          <cell r="DV372" t="str">
            <v>◆</v>
          </cell>
          <cell r="DW372" t="str">
            <v>農家◎TR○□◆</v>
          </cell>
          <cell r="DX372" t="str">
            <v>1-1</v>
          </cell>
          <cell r="DY372">
            <v>135</v>
          </cell>
          <cell r="DZ372">
            <v>120</v>
          </cell>
          <cell r="EA372"/>
          <cell r="EB372"/>
          <cell r="EC372"/>
          <cell r="ED372">
            <v>540006</v>
          </cell>
          <cell r="EF372" t="str">
            <v>方上40-6</v>
          </cell>
          <cell r="EG372" t="str">
            <v>同</v>
          </cell>
          <cell r="EH372" t="str">
            <v>異</v>
          </cell>
          <cell r="EI372" t="str">
            <v>異</v>
          </cell>
          <cell r="EJ372" t="str">
            <v>同</v>
          </cell>
          <cell r="EK372" t="str">
            <v>家族間</v>
          </cell>
          <cell r="EL372" t="str">
            <v/>
          </cell>
          <cell r="EM372" t="str">
            <v/>
          </cell>
          <cell r="EN372" t="str">
            <v/>
          </cell>
          <cell r="EO372">
            <v>115026</v>
          </cell>
          <cell r="EP372" t="str">
            <v>安部広幸</v>
          </cell>
          <cell r="EQ372" t="str">
            <v>南秋田郡大潟村字北２丁目４番地９６</v>
          </cell>
          <cell r="ER372">
            <v>999310</v>
          </cell>
          <cell r="ES372" t="str">
            <v>安部一郎</v>
          </cell>
          <cell r="ET372" t="str">
            <v>南秋田郡大潟村字西３丁目４番地６</v>
          </cell>
          <cell r="EU372" t="str">
            <v>個人</v>
          </cell>
          <cell r="EV372">
            <v>115026</v>
          </cell>
          <cell r="EW372" t="str">
            <v>安部広幸</v>
          </cell>
          <cell r="EX372" t="str">
            <v>南秋田郡大潟村字北２丁目４番地９６</v>
          </cell>
          <cell r="EY372" t="str">
            <v>個人</v>
          </cell>
          <cell r="EZ372"/>
          <cell r="FA372"/>
          <cell r="FB372" t="str">
            <v>耕地復旧</v>
          </cell>
          <cell r="FC372" t="str">
            <v/>
          </cell>
          <cell r="FD372">
            <v>999</v>
          </cell>
          <cell r="FE372">
            <v>45044</v>
          </cell>
          <cell r="FF372" t="str">
            <v>耕地復旧</v>
          </cell>
          <cell r="FG372">
            <v>0</v>
          </cell>
          <cell r="FH372" t="str">
            <v>可</v>
          </cell>
          <cell r="FJ372">
            <v>115026</v>
          </cell>
          <cell r="FK372">
            <v>1</v>
          </cell>
          <cell r="FL372">
            <v>1</v>
          </cell>
          <cell r="FM372"/>
        </row>
        <row r="373">
          <cell r="A373">
            <v>9034</v>
          </cell>
          <cell r="B373" t="str">
            <v>R5春</v>
          </cell>
          <cell r="C373">
            <v>204</v>
          </cell>
          <cell r="D373" t="str">
            <v>R5</v>
          </cell>
          <cell r="E373">
            <v>1204</v>
          </cell>
          <cell r="F373" t="str">
            <v>◇</v>
          </cell>
          <cell r="G373" t="str">
            <v/>
          </cell>
          <cell r="H373" t="str">
            <v/>
          </cell>
          <cell r="I373" t="str">
            <v/>
          </cell>
          <cell r="J373" t="str">
            <v/>
          </cell>
          <cell r="K373" t="str">
            <v>1</v>
          </cell>
          <cell r="L373">
            <v>115026</v>
          </cell>
          <cell r="M373" t="str">
            <v>安部広幸</v>
          </cell>
          <cell r="N373" t="str">
            <v>大潟村北2-4-96</v>
          </cell>
          <cell r="O373">
            <v>115026</v>
          </cell>
          <cell r="P373" t="str">
            <v>安部広幸</v>
          </cell>
          <cell r="Q373" t="str">
            <v>同一農家</v>
          </cell>
          <cell r="R373" t="str">
            <v>○</v>
          </cell>
          <cell r="S373" t="str">
            <v>C</v>
          </cell>
          <cell r="T373" t="str">
            <v>**</v>
          </cell>
          <cell r="U373" t="str">
            <v>方上</v>
          </cell>
          <cell r="V373">
            <v>58</v>
          </cell>
          <cell r="W373" t="str">
            <v>-</v>
          </cell>
          <cell r="X373" t="str">
            <v>2</v>
          </cell>
          <cell r="Y373"/>
          <cell r="Z373" t="str">
            <v>入植地</v>
          </cell>
          <cell r="AA373" t="str">
            <v>村内</v>
          </cell>
          <cell r="AB373">
            <v>82843</v>
          </cell>
          <cell r="AC373">
            <v>82.8</v>
          </cell>
          <cell r="AD373">
            <v>138.69999999999999</v>
          </cell>
          <cell r="AE373">
            <v>1630</v>
          </cell>
          <cell r="AF373">
            <v>11.751982696467197</v>
          </cell>
          <cell r="AG373">
            <v>20</v>
          </cell>
          <cell r="AH373">
            <v>12</v>
          </cell>
          <cell r="AI373">
            <v>8</v>
          </cell>
          <cell r="AJ373">
            <v>10</v>
          </cell>
          <cell r="AK373" t="str">
            <v>完結</v>
          </cell>
          <cell r="AL373" t="str">
            <v>10～20m未満</v>
          </cell>
          <cell r="AM373" t="str">
            <v/>
          </cell>
          <cell r="AN373">
            <v>44802</v>
          </cell>
          <cell r="AO373" t="str">
            <v>小排G3-B左岸</v>
          </cell>
          <cell r="AP373">
            <v>7.8</v>
          </cell>
          <cell r="AQ373">
            <v>138.69999999999999</v>
          </cell>
          <cell r="AR373" t="str">
            <v>不整形</v>
          </cell>
          <cell r="AS373" t="str">
            <v>手入力</v>
          </cell>
          <cell r="AT373">
            <v>1626.9</v>
          </cell>
          <cell r="AU373">
            <v>1626.9</v>
          </cell>
          <cell r="AV373">
            <v>0</v>
          </cell>
          <cell r="AW373">
            <v>16.2</v>
          </cell>
          <cell r="AX373">
            <v>6.9000000000000909</v>
          </cell>
          <cell r="AY373" t="str">
            <v>10m未満</v>
          </cell>
          <cell r="AZ373"/>
          <cell r="BA373">
            <v>16.2</v>
          </cell>
          <cell r="BB373" t="str">
            <v>◎</v>
          </cell>
          <cell r="BC373"/>
          <cell r="BD373" t="str">
            <v>農業者</v>
          </cell>
          <cell r="BE373" t="str">
            <v>TR</v>
          </cell>
          <cell r="BF373" t="str">
            <v>140</v>
          </cell>
          <cell r="BG373" t="str">
            <v>100</v>
          </cell>
          <cell r="BH373" t="str">
            <v>◎</v>
          </cell>
          <cell r="BI373">
            <v>20</v>
          </cell>
          <cell r="BJ373" t="str">
            <v/>
          </cell>
          <cell r="BK373" t="str">
            <v/>
          </cell>
          <cell r="BL373" t="str">
            <v>◎</v>
          </cell>
          <cell r="BM373">
            <v>15</v>
          </cell>
          <cell r="BN373"/>
          <cell r="BO373" t="str">
            <v/>
          </cell>
          <cell r="BP373">
            <v>135</v>
          </cell>
          <cell r="BQ373">
            <v>2187000</v>
          </cell>
          <cell r="BR373" t="str">
            <v>済</v>
          </cell>
          <cell r="BS373"/>
          <cell r="BT373">
            <v>45027</v>
          </cell>
          <cell r="BU373"/>
          <cell r="BV373"/>
          <cell r="BW373"/>
          <cell r="BX373" t="str">
            <v/>
          </cell>
          <cell r="BY373" t="str">
            <v>未把握</v>
          </cell>
          <cell r="BZ373"/>
          <cell r="CA373"/>
          <cell r="CB373" t="str">
            <v/>
          </cell>
          <cell r="CC373" t="str">
            <v/>
          </cell>
          <cell r="CD373"/>
          <cell r="CE373"/>
          <cell r="CF373" t="str">
            <v/>
          </cell>
          <cell r="CG373"/>
          <cell r="CH373"/>
          <cell r="CI373"/>
          <cell r="CJ373"/>
          <cell r="CK373"/>
          <cell r="CL373"/>
          <cell r="CM373"/>
          <cell r="CN373"/>
          <cell r="CO373" t="str">
            <v/>
          </cell>
          <cell r="CP373">
            <v>16.2</v>
          </cell>
          <cell r="CQ373">
            <v>1620</v>
          </cell>
          <cell r="CR373">
            <v>2187000</v>
          </cell>
          <cell r="CS373">
            <v>243000</v>
          </cell>
          <cell r="CT373">
            <v>1944000</v>
          </cell>
          <cell r="CU373" t="str">
            <v/>
          </cell>
          <cell r="CV373" t="str">
            <v/>
          </cell>
          <cell r="CW373" t="str">
            <v/>
          </cell>
          <cell r="CX373" t="str">
            <v/>
          </cell>
          <cell r="CY373" t="str">
            <v/>
          </cell>
          <cell r="CZ373" t="str">
            <v/>
          </cell>
          <cell r="DA373" t="str">
            <v/>
          </cell>
          <cell r="DB373" t="str">
            <v/>
          </cell>
          <cell r="DC373" t="str">
            <v/>
          </cell>
          <cell r="DD373">
            <v>1944000</v>
          </cell>
          <cell r="DE373">
            <v>1944000</v>
          </cell>
          <cell r="DF373" t="str">
            <v/>
          </cell>
          <cell r="DG373" t="str">
            <v/>
          </cell>
          <cell r="DH373">
            <v>1</v>
          </cell>
          <cell r="DI373">
            <v>132496</v>
          </cell>
          <cell r="DK373" t="str">
            <v>方上58</v>
          </cell>
          <cell r="DM373" t="str">
            <v>なし</v>
          </cell>
          <cell r="DN373" t="str">
            <v>無</v>
          </cell>
          <cell r="DO373" t="str">
            <v>－</v>
          </cell>
          <cell r="DQ373" t="str">
            <v>農家</v>
          </cell>
          <cell r="DR373" t="str">
            <v>◎</v>
          </cell>
          <cell r="DS373" t="str">
            <v>TR</v>
          </cell>
          <cell r="DT373" t="str">
            <v>○</v>
          </cell>
          <cell r="DU373" t="str">
            <v>□</v>
          </cell>
          <cell r="DV373" t="str">
            <v>◆</v>
          </cell>
          <cell r="DW373" t="str">
            <v>農家◎TR○□◆</v>
          </cell>
          <cell r="DX373" t="str">
            <v>1-1</v>
          </cell>
          <cell r="DY373">
            <v>135</v>
          </cell>
          <cell r="DZ373">
            <v>120</v>
          </cell>
          <cell r="EA373"/>
          <cell r="EB373"/>
          <cell r="EC373"/>
          <cell r="ED373">
            <v>558002</v>
          </cell>
          <cell r="EF373" t="str">
            <v>方上58-2</v>
          </cell>
          <cell r="EG373" t="str">
            <v>同</v>
          </cell>
          <cell r="EH373" t="str">
            <v>同</v>
          </cell>
          <cell r="EI373" t="str">
            <v/>
          </cell>
          <cell r="EJ373" t="str">
            <v/>
          </cell>
          <cell r="EK373" t="str">
            <v/>
          </cell>
          <cell r="EL373" t="str">
            <v/>
          </cell>
          <cell r="EM373" t="str">
            <v/>
          </cell>
          <cell r="EN373" t="str">
            <v/>
          </cell>
          <cell r="EO373">
            <v>115026</v>
          </cell>
          <cell r="EP373" t="str">
            <v>安部広幸</v>
          </cell>
          <cell r="EQ373" t="str">
            <v>南秋田郡大潟村字北２丁目４番地９６</v>
          </cell>
          <cell r="ER373">
            <v>115026</v>
          </cell>
          <cell r="ES373" t="str">
            <v>安部広幸</v>
          </cell>
          <cell r="ET373" t="str">
            <v>南秋田郡大潟村字北２丁目４番地９６</v>
          </cell>
          <cell r="EU373" t="str">
            <v>個人</v>
          </cell>
          <cell r="EV373">
            <v>115026</v>
          </cell>
          <cell r="EW373" t="str">
            <v>安部広幸</v>
          </cell>
          <cell r="EX373" t="str">
            <v>南秋田郡大潟村字北２丁目４番地９６</v>
          </cell>
          <cell r="EY373" t="str">
            <v>個人</v>
          </cell>
          <cell r="EZ373"/>
          <cell r="FA373"/>
          <cell r="FB373" t="str">
            <v>未把握</v>
          </cell>
          <cell r="FC373" t="str">
            <v/>
          </cell>
          <cell r="FD373">
            <v>999</v>
          </cell>
          <cell r="FE373" t="str">
            <v/>
          </cell>
          <cell r="FF373" t="str">
            <v>未把握</v>
          </cell>
          <cell r="FG373">
            <v>0</v>
          </cell>
          <cell r="FH373" t="str">
            <v>不可・繰越</v>
          </cell>
          <cell r="FJ373">
            <v>115026</v>
          </cell>
          <cell r="FK373">
            <v>2</v>
          </cell>
          <cell r="FL373">
            <v>2</v>
          </cell>
          <cell r="FM373"/>
        </row>
        <row r="374">
          <cell r="A374">
            <v>9035</v>
          </cell>
          <cell r="B374" t="str">
            <v>R5春</v>
          </cell>
          <cell r="C374">
            <v>204</v>
          </cell>
          <cell r="D374" t="str">
            <v>R5</v>
          </cell>
          <cell r="E374">
            <v>1204</v>
          </cell>
          <cell r="F374" t="str">
            <v>◇</v>
          </cell>
          <cell r="G374" t="str">
            <v/>
          </cell>
          <cell r="H374" t="str">
            <v/>
          </cell>
          <cell r="I374" t="str">
            <v/>
          </cell>
          <cell r="J374" t="str">
            <v/>
          </cell>
          <cell r="K374" t="str">
            <v>1</v>
          </cell>
          <cell r="L374">
            <v>115026</v>
          </cell>
          <cell r="M374" t="str">
            <v>安部広幸</v>
          </cell>
          <cell r="N374" t="str">
            <v>大潟村北2-4-96</v>
          </cell>
          <cell r="O374">
            <v>115026</v>
          </cell>
          <cell r="P374" t="str">
            <v>安部広幸</v>
          </cell>
          <cell r="Q374" t="str">
            <v>同一農家</v>
          </cell>
          <cell r="R374" t="str">
            <v>○</v>
          </cell>
          <cell r="S374" t="str">
            <v>C</v>
          </cell>
          <cell r="T374" t="str">
            <v>**</v>
          </cell>
          <cell r="U374" t="str">
            <v>方上</v>
          </cell>
          <cell r="V374">
            <v>58</v>
          </cell>
          <cell r="W374" t="str">
            <v>-</v>
          </cell>
          <cell r="X374" t="str">
            <v>3</v>
          </cell>
          <cell r="Y374"/>
          <cell r="Z374" t="str">
            <v>入植地</v>
          </cell>
          <cell r="AA374" t="str">
            <v>村内</v>
          </cell>
          <cell r="AB374">
            <v>51606</v>
          </cell>
          <cell r="AC374">
            <v>51.6</v>
          </cell>
          <cell r="AD374">
            <v>139.1</v>
          </cell>
          <cell r="AE374">
            <v>1690</v>
          </cell>
          <cell r="AF374">
            <v>12.149532710280374</v>
          </cell>
          <cell r="AG374">
            <v>22</v>
          </cell>
          <cell r="AH374">
            <v>12</v>
          </cell>
          <cell r="AI374">
            <v>10</v>
          </cell>
          <cell r="AJ374">
            <v>0</v>
          </cell>
          <cell r="AK374" t="str">
            <v>完結</v>
          </cell>
          <cell r="AL374" t="str">
            <v>残無</v>
          </cell>
          <cell r="AM374" t="str">
            <v/>
          </cell>
          <cell r="AN374">
            <v>44802</v>
          </cell>
          <cell r="AO374" t="str">
            <v>小排G3-B右岸</v>
          </cell>
          <cell r="AP374">
            <v>7.2</v>
          </cell>
          <cell r="AQ374">
            <v>139.1</v>
          </cell>
          <cell r="AR374" t="str">
            <v>不整形</v>
          </cell>
          <cell r="AS374" t="str">
            <v>手入力</v>
          </cell>
          <cell r="AT374">
            <v>1691</v>
          </cell>
          <cell r="AU374">
            <v>1690.9999999999998</v>
          </cell>
          <cell r="AV374">
            <v>2.2737367544323206E-13</v>
          </cell>
          <cell r="AW374">
            <v>16.899999999999999</v>
          </cell>
          <cell r="AX374">
            <v>1.0000000000002274</v>
          </cell>
          <cell r="AY374" t="str">
            <v>10m未満</v>
          </cell>
          <cell r="AZ374"/>
          <cell r="BA374">
            <v>16.899999999999999</v>
          </cell>
          <cell r="BB374" t="str">
            <v>◎</v>
          </cell>
          <cell r="BC374"/>
          <cell r="BD374" t="str">
            <v>農業者</v>
          </cell>
          <cell r="BE374" t="str">
            <v>TR</v>
          </cell>
          <cell r="BF374" t="str">
            <v>140</v>
          </cell>
          <cell r="BG374" t="str">
            <v>100</v>
          </cell>
          <cell r="BH374" t="str">
            <v>◎</v>
          </cell>
          <cell r="BI374">
            <v>20</v>
          </cell>
          <cell r="BJ374" t="str">
            <v/>
          </cell>
          <cell r="BK374" t="str">
            <v/>
          </cell>
          <cell r="BL374" t="str">
            <v>◎</v>
          </cell>
          <cell r="BM374">
            <v>15</v>
          </cell>
          <cell r="BN374"/>
          <cell r="BO374" t="str">
            <v/>
          </cell>
          <cell r="BP374">
            <v>135</v>
          </cell>
          <cell r="BQ374">
            <v>2281500</v>
          </cell>
          <cell r="BR374" t="str">
            <v>済</v>
          </cell>
          <cell r="BS374"/>
          <cell r="BT374">
            <v>45027</v>
          </cell>
          <cell r="BU374"/>
          <cell r="BV374"/>
          <cell r="BW374"/>
          <cell r="BX374" t="str">
            <v/>
          </cell>
          <cell r="BY374" t="str">
            <v>未把握</v>
          </cell>
          <cell r="BZ374"/>
          <cell r="CA374"/>
          <cell r="CB374" t="str">
            <v/>
          </cell>
          <cell r="CC374" t="str">
            <v/>
          </cell>
          <cell r="CD374"/>
          <cell r="CE374"/>
          <cell r="CF374" t="str">
            <v/>
          </cell>
          <cell r="CG374"/>
          <cell r="CH374"/>
          <cell r="CI374"/>
          <cell r="CJ374"/>
          <cell r="CK374"/>
          <cell r="CL374"/>
          <cell r="CM374"/>
          <cell r="CN374"/>
          <cell r="CO374" t="str">
            <v/>
          </cell>
          <cell r="CP374">
            <v>16.899999999999999</v>
          </cell>
          <cell r="CQ374">
            <v>1689.9999999999998</v>
          </cell>
          <cell r="CR374">
            <v>2281500</v>
          </cell>
          <cell r="CS374">
            <v>253500</v>
          </cell>
          <cell r="CT374">
            <v>2028000</v>
          </cell>
          <cell r="CU374" t="str">
            <v/>
          </cell>
          <cell r="CV374" t="str">
            <v/>
          </cell>
          <cell r="CW374" t="str">
            <v/>
          </cell>
          <cell r="CX374" t="str">
            <v/>
          </cell>
          <cell r="CY374" t="str">
            <v/>
          </cell>
          <cell r="CZ374" t="str">
            <v/>
          </cell>
          <cell r="DA374" t="str">
            <v/>
          </cell>
          <cell r="DB374" t="str">
            <v/>
          </cell>
          <cell r="DC374" t="str">
            <v/>
          </cell>
          <cell r="DD374">
            <v>2028000</v>
          </cell>
          <cell r="DE374">
            <v>2028000</v>
          </cell>
          <cell r="DF374" t="str">
            <v/>
          </cell>
          <cell r="DG374" t="str">
            <v/>
          </cell>
          <cell r="DH374">
            <v>1</v>
          </cell>
          <cell r="DI374">
            <v>132496</v>
          </cell>
          <cell r="DK374" t="str">
            <v>方上58</v>
          </cell>
          <cell r="DM374" t="str">
            <v>なし</v>
          </cell>
          <cell r="DN374" t="str">
            <v>無</v>
          </cell>
          <cell r="DO374" t="str">
            <v>－</v>
          </cell>
          <cell r="DQ374" t="str">
            <v>農家</v>
          </cell>
          <cell r="DR374" t="str">
            <v>◎</v>
          </cell>
          <cell r="DS374" t="str">
            <v>TR</v>
          </cell>
          <cell r="DT374" t="str">
            <v>○</v>
          </cell>
          <cell r="DU374" t="str">
            <v>□</v>
          </cell>
          <cell r="DV374" t="str">
            <v>◆</v>
          </cell>
          <cell r="DW374" t="str">
            <v>農家◎TR○□◆</v>
          </cell>
          <cell r="DX374" t="str">
            <v>1-1</v>
          </cell>
          <cell r="DY374">
            <v>135</v>
          </cell>
          <cell r="DZ374">
            <v>120</v>
          </cell>
          <cell r="EA374"/>
          <cell r="EB374"/>
          <cell r="EC374"/>
          <cell r="ED374">
            <v>558003</v>
          </cell>
          <cell r="EF374" t="str">
            <v>方上58-3</v>
          </cell>
          <cell r="EG374" t="str">
            <v>同</v>
          </cell>
          <cell r="EH374" t="str">
            <v>同</v>
          </cell>
          <cell r="EI374" t="str">
            <v/>
          </cell>
          <cell r="EJ374" t="str">
            <v/>
          </cell>
          <cell r="EK374" t="str">
            <v/>
          </cell>
          <cell r="EL374" t="str">
            <v/>
          </cell>
          <cell r="EM374" t="str">
            <v/>
          </cell>
          <cell r="EN374" t="str">
            <v/>
          </cell>
          <cell r="EO374">
            <v>115026</v>
          </cell>
          <cell r="EP374" t="str">
            <v>安部広幸</v>
          </cell>
          <cell r="EQ374" t="str">
            <v>南秋田郡大潟村字北２丁目４番地９６</v>
          </cell>
          <cell r="ER374">
            <v>115026</v>
          </cell>
          <cell r="ES374" t="str">
            <v>安部広幸</v>
          </cell>
          <cell r="ET374" t="str">
            <v>南秋田郡大潟村字北２丁目４番地９６</v>
          </cell>
          <cell r="EU374" t="str">
            <v>個人</v>
          </cell>
          <cell r="EV374">
            <v>115026</v>
          </cell>
          <cell r="EW374" t="str">
            <v>安部広幸</v>
          </cell>
          <cell r="EX374" t="str">
            <v>南秋田郡大潟村字北２丁目４番地９６</v>
          </cell>
          <cell r="EY374" t="str">
            <v>個人</v>
          </cell>
          <cell r="EZ374"/>
          <cell r="FA374"/>
          <cell r="FB374" t="str">
            <v>未把握</v>
          </cell>
          <cell r="FC374" t="str">
            <v/>
          </cell>
          <cell r="FD374">
            <v>999</v>
          </cell>
          <cell r="FE374" t="str">
            <v/>
          </cell>
          <cell r="FF374" t="str">
            <v>未把握</v>
          </cell>
          <cell r="FG374">
            <v>0</v>
          </cell>
          <cell r="FH374" t="str">
            <v>不可・繰越</v>
          </cell>
          <cell r="FJ374">
            <v>115026</v>
          </cell>
          <cell r="FK374">
            <v>3</v>
          </cell>
          <cell r="FL374">
            <v>3</v>
          </cell>
          <cell r="FM374"/>
        </row>
        <row r="375">
          <cell r="A375">
            <v>9038</v>
          </cell>
          <cell r="B375" t="str">
            <v>R5削除</v>
          </cell>
          <cell r="C375">
            <v>204</v>
          </cell>
          <cell r="D375" t="str">
            <v>削除</v>
          </cell>
          <cell r="E375">
            <v>1204</v>
          </cell>
          <cell r="F375" t="str">
            <v/>
          </cell>
          <cell r="G375" t="str">
            <v/>
          </cell>
          <cell r="H375" t="str">
            <v/>
          </cell>
          <cell r="I375" t="str">
            <v/>
          </cell>
          <cell r="J375" t="str">
            <v/>
          </cell>
          <cell r="K375" t="str">
            <v/>
          </cell>
          <cell r="L375">
            <v>115026</v>
          </cell>
          <cell r="M375" t="str">
            <v>安部広幸</v>
          </cell>
          <cell r="N375" t="str">
            <v>大潟村北2-4-96</v>
          </cell>
          <cell r="O375">
            <v>115026</v>
          </cell>
          <cell r="P375" t="str">
            <v>安部広幸</v>
          </cell>
          <cell r="Q375" t="str">
            <v>同一農家</v>
          </cell>
          <cell r="R375" t="str">
            <v>○</v>
          </cell>
          <cell r="S375" t="str">
            <v>C</v>
          </cell>
          <cell r="T375" t="str">
            <v>**</v>
          </cell>
          <cell r="U375" t="str">
            <v>方上</v>
          </cell>
          <cell r="V375">
            <v>60</v>
          </cell>
          <cell r="W375" t="str">
            <v>-</v>
          </cell>
          <cell r="X375" t="str">
            <v>1</v>
          </cell>
          <cell r="Y375"/>
          <cell r="Z375" t="str">
            <v>入植地</v>
          </cell>
          <cell r="AA375" t="str">
            <v>村内</v>
          </cell>
          <cell r="AB375">
            <v>15975</v>
          </cell>
          <cell r="AC375">
            <v>15.9</v>
          </cell>
          <cell r="AD375">
            <v>79.900000000000006</v>
          </cell>
          <cell r="AE375">
            <v>1590</v>
          </cell>
          <cell r="AF375">
            <v>19.899874843554443</v>
          </cell>
          <cell r="AG375">
            <v>0</v>
          </cell>
          <cell r="AH375" t="str">
            <v/>
          </cell>
          <cell r="AI375" t="str">
            <v/>
          </cell>
          <cell r="AJ375" t="str">
            <v>***</v>
          </cell>
          <cell r="AK375" t="str">
            <v/>
          </cell>
          <cell r="AL375" t="str">
            <v/>
          </cell>
          <cell r="AM375" t="str">
            <v/>
          </cell>
          <cell r="AN375">
            <v>45009</v>
          </cell>
          <cell r="AO375" t="str">
            <v>小排G3-A2左岸</v>
          </cell>
          <cell r="AP375">
            <v>6.3</v>
          </cell>
          <cell r="AQ375">
            <v>79.900000000000006</v>
          </cell>
          <cell r="AR375"/>
          <cell r="AS375"/>
          <cell r="AT375">
            <v>0</v>
          </cell>
          <cell r="AU375">
            <v>0</v>
          </cell>
          <cell r="AV375">
            <v>0</v>
          </cell>
          <cell r="AW375">
            <v>0</v>
          </cell>
          <cell r="AX375">
            <v>0</v>
          </cell>
          <cell r="AY375" t="str">
            <v/>
          </cell>
          <cell r="AZ375"/>
          <cell r="BA375">
            <v>0</v>
          </cell>
          <cell r="BB375" t="str">
            <v/>
          </cell>
          <cell r="BC375"/>
          <cell r="BD375" t="str">
            <v>農業者</v>
          </cell>
          <cell r="BE375" t="str">
            <v>TR</v>
          </cell>
          <cell r="BF375" t="str">
            <v>120</v>
          </cell>
          <cell r="BG375" t="str">
            <v>85</v>
          </cell>
          <cell r="BH375" t="str">
            <v>◎</v>
          </cell>
          <cell r="BI375">
            <v>20</v>
          </cell>
          <cell r="BJ375" t="str">
            <v/>
          </cell>
          <cell r="BK375" t="str">
            <v/>
          </cell>
          <cell r="BL375" t="str">
            <v>◎</v>
          </cell>
          <cell r="BM375">
            <v>15</v>
          </cell>
          <cell r="BN375"/>
          <cell r="BO375" t="str">
            <v/>
          </cell>
          <cell r="BP375">
            <v>120</v>
          </cell>
          <cell r="BQ375">
            <v>0</v>
          </cell>
          <cell r="BR375">
            <v>45168</v>
          </cell>
          <cell r="BS375" t="str">
            <v>キャンセル</v>
          </cell>
          <cell r="BT375"/>
          <cell r="BU375"/>
          <cell r="BV375"/>
          <cell r="BW375"/>
          <cell r="BX375" t="str">
            <v/>
          </cell>
          <cell r="BY375" t="str">
            <v/>
          </cell>
          <cell r="BZ375"/>
          <cell r="CA375"/>
          <cell r="CB375" t="str">
            <v/>
          </cell>
          <cell r="CC375" t="str">
            <v/>
          </cell>
          <cell r="CD375"/>
          <cell r="CE375"/>
          <cell r="CF375" t="str">
            <v/>
          </cell>
          <cell r="CG375"/>
          <cell r="CH375"/>
          <cell r="CI375"/>
          <cell r="CJ375"/>
          <cell r="CK375"/>
          <cell r="CL375"/>
          <cell r="CM375"/>
          <cell r="CN375"/>
          <cell r="CO375" t="str">
            <v/>
          </cell>
          <cell r="CP375">
            <v>0</v>
          </cell>
          <cell r="CQ375">
            <v>0</v>
          </cell>
          <cell r="CR375">
            <v>0</v>
          </cell>
          <cell r="CS375">
            <v>0</v>
          </cell>
          <cell r="CT375">
            <v>0</v>
          </cell>
          <cell r="CU375" t="str">
            <v/>
          </cell>
          <cell r="CV375" t="str">
            <v/>
          </cell>
          <cell r="CW375" t="str">
            <v/>
          </cell>
          <cell r="CX375" t="str">
            <v/>
          </cell>
          <cell r="CY375" t="str">
            <v/>
          </cell>
          <cell r="CZ375" t="str">
            <v/>
          </cell>
          <cell r="DA375" t="str">
            <v/>
          </cell>
          <cell r="DB375" t="str">
            <v/>
          </cell>
          <cell r="DC375" t="str">
            <v/>
          </cell>
          <cell r="DD375">
            <v>0</v>
          </cell>
          <cell r="DE375">
            <v>0</v>
          </cell>
          <cell r="DF375" t="str">
            <v/>
          </cell>
          <cell r="DG375" t="str">
            <v/>
          </cell>
          <cell r="DH375">
            <v>1</v>
          </cell>
          <cell r="DI375">
            <v>132496</v>
          </cell>
          <cell r="DK375" t="str">
            <v>方上60</v>
          </cell>
          <cell r="DM375" t="str">
            <v>なし</v>
          </cell>
          <cell r="DN375" t="str">
            <v>無</v>
          </cell>
          <cell r="DO375" t="str">
            <v>－</v>
          </cell>
          <cell r="DQ375" t="str">
            <v/>
          </cell>
          <cell r="DR375" t="str">
            <v/>
          </cell>
          <cell r="DS375" t="str">
            <v/>
          </cell>
          <cell r="DT375" t="str">
            <v/>
          </cell>
          <cell r="DU375" t="str">
            <v/>
          </cell>
          <cell r="DV375" t="str">
            <v/>
          </cell>
          <cell r="DW375" t="str">
            <v/>
          </cell>
          <cell r="DX375" t="str">
            <v/>
          </cell>
          <cell r="DY375" t="str">
            <v/>
          </cell>
          <cell r="DZ375" t="str">
            <v/>
          </cell>
          <cell r="EA375"/>
          <cell r="EB375"/>
          <cell r="EC375"/>
          <cell r="ED375">
            <v>560001</v>
          </cell>
          <cell r="EF375" t="str">
            <v/>
          </cell>
          <cell r="EG375" t="str">
            <v/>
          </cell>
          <cell r="EH375" t="str">
            <v/>
          </cell>
          <cell r="EI375" t="str">
            <v/>
          </cell>
          <cell r="EJ375" t="str">
            <v/>
          </cell>
          <cell r="EK375" t="str">
            <v/>
          </cell>
          <cell r="EL375" t="str">
            <v/>
          </cell>
          <cell r="EM375" t="str">
            <v/>
          </cell>
          <cell r="EN375" t="str">
            <v/>
          </cell>
          <cell r="EO375" t="str">
            <v/>
          </cell>
          <cell r="EP375" t="str">
            <v/>
          </cell>
          <cell r="EQ375" t="str">
            <v/>
          </cell>
          <cell r="ER375" t="str">
            <v/>
          </cell>
          <cell r="ES375" t="str">
            <v/>
          </cell>
          <cell r="ET375" t="str">
            <v/>
          </cell>
          <cell r="EU375" t="str">
            <v/>
          </cell>
          <cell r="EV375" t="str">
            <v/>
          </cell>
          <cell r="EW375" t="str">
            <v/>
          </cell>
          <cell r="EX375" t="str">
            <v/>
          </cell>
          <cell r="EY375" t="str">
            <v/>
          </cell>
          <cell r="EZ375"/>
          <cell r="FA375"/>
          <cell r="FB375" t="str">
            <v/>
          </cell>
          <cell r="FC375" t="str">
            <v/>
          </cell>
          <cell r="FD375" t="str">
            <v/>
          </cell>
          <cell r="FE375" t="str">
            <v/>
          </cell>
          <cell r="FF375" t="str">
            <v/>
          </cell>
          <cell r="FG375">
            <v>0</v>
          </cell>
          <cell r="FH375" t="str">
            <v/>
          </cell>
          <cell r="FJ375" t="str">
            <v/>
          </cell>
          <cell r="FK375" t="str">
            <v/>
          </cell>
          <cell r="FL375" t="str">
            <v/>
          </cell>
          <cell r="FM375"/>
        </row>
        <row r="376">
          <cell r="A376">
            <v>7547</v>
          </cell>
          <cell r="B376" t="str">
            <v>R5秋</v>
          </cell>
          <cell r="C376">
            <v>205</v>
          </cell>
          <cell r="D376" t="str">
            <v>R5</v>
          </cell>
          <cell r="E376">
            <v>1205</v>
          </cell>
          <cell r="F376" t="str">
            <v/>
          </cell>
          <cell r="G376" t="str">
            <v/>
          </cell>
          <cell r="H376" t="str">
            <v>◇</v>
          </cell>
          <cell r="I376" t="str">
            <v/>
          </cell>
          <cell r="J376" t="str">
            <v/>
          </cell>
          <cell r="K376" t="str">
            <v>3</v>
          </cell>
          <cell r="L376">
            <v>112001</v>
          </cell>
          <cell r="M376" t="str">
            <v>(有)ライス秋田　村崎大和</v>
          </cell>
          <cell r="N376" t="str">
            <v>大潟村南1-59-9</v>
          </cell>
          <cell r="O376">
            <v>112001</v>
          </cell>
          <cell r="P376" t="str">
            <v>(有)ライス秋田　村崎大和</v>
          </cell>
          <cell r="Q376" t="str">
            <v>同一農家</v>
          </cell>
          <cell r="R376" t="str">
            <v>○</v>
          </cell>
          <cell r="S376" t="str">
            <v>A</v>
          </cell>
          <cell r="T376" t="str">
            <v>F20</v>
          </cell>
          <cell r="U376" t="str">
            <v>方上</v>
          </cell>
          <cell r="V376">
            <v>12</v>
          </cell>
          <cell r="W376" t="str">
            <v>-</v>
          </cell>
          <cell r="X376" t="str">
            <v>5,22</v>
          </cell>
          <cell r="Y376"/>
          <cell r="Z376" t="str">
            <v>入植地</v>
          </cell>
          <cell r="AA376" t="str">
            <v>村内</v>
          </cell>
          <cell r="AB376">
            <v>25670</v>
          </cell>
          <cell r="AC376">
            <v>25.6</v>
          </cell>
          <cell r="AD376">
            <v>133.4</v>
          </cell>
          <cell r="AE376">
            <v>1363.3000000000002</v>
          </cell>
          <cell r="AF376">
            <v>10.219640179910046</v>
          </cell>
          <cell r="AG376">
            <v>11</v>
          </cell>
          <cell r="AH376">
            <v>10</v>
          </cell>
          <cell r="AI376">
            <v>1</v>
          </cell>
          <cell r="AJ376">
            <v>3.3</v>
          </cell>
          <cell r="AK376" t="str">
            <v>完結</v>
          </cell>
          <cell r="AL376" t="str">
            <v>10m未満</v>
          </cell>
          <cell r="AM376" t="str">
            <v/>
          </cell>
          <cell r="AN376">
            <v>44796</v>
          </cell>
          <cell r="AO376" t="str">
            <v>小排F23-A左岸</v>
          </cell>
          <cell r="AP376">
            <v>8.5</v>
          </cell>
          <cell r="AQ376">
            <v>133.4</v>
          </cell>
          <cell r="AR376" t="str">
            <v>不形成</v>
          </cell>
          <cell r="AS376" t="str">
            <v>手入力</v>
          </cell>
          <cell r="AT376">
            <v>1473.4</v>
          </cell>
          <cell r="AU376">
            <v>1473.4</v>
          </cell>
          <cell r="AV376">
            <v>0</v>
          </cell>
          <cell r="AW376">
            <v>14.7</v>
          </cell>
          <cell r="AX376">
            <v>113.40000000000009</v>
          </cell>
          <cell r="AY376" t="str">
            <v>100～125m未満</v>
          </cell>
          <cell r="AZ376"/>
          <cell r="BA376">
            <v>13.6</v>
          </cell>
          <cell r="BB376" t="str">
            <v>◎</v>
          </cell>
          <cell r="BC376"/>
          <cell r="BD376" t="str">
            <v>農業者</v>
          </cell>
          <cell r="BE376" t="str">
            <v>TR</v>
          </cell>
          <cell r="BF376" t="str">
            <v>140</v>
          </cell>
          <cell r="BG376" t="str">
            <v>100</v>
          </cell>
          <cell r="BH376" t="str">
            <v>◎</v>
          </cell>
          <cell r="BI376">
            <v>20</v>
          </cell>
          <cell r="BJ376" t="str">
            <v/>
          </cell>
          <cell r="BK376" t="str">
            <v/>
          </cell>
          <cell r="BL376" t="str">
            <v>◎</v>
          </cell>
          <cell r="BM376">
            <v>15</v>
          </cell>
          <cell r="BN376"/>
          <cell r="BO376" t="str">
            <v/>
          </cell>
          <cell r="BP376">
            <v>135</v>
          </cell>
          <cell r="BQ376">
            <v>1836000</v>
          </cell>
          <cell r="BR376">
            <v>45125</v>
          </cell>
          <cell r="BS376"/>
          <cell r="BT376">
            <v>45139</v>
          </cell>
          <cell r="BU376"/>
          <cell r="BV376"/>
          <cell r="BW376"/>
          <cell r="BX376" t="str">
            <v/>
          </cell>
          <cell r="BY376" t="str">
            <v>未把握</v>
          </cell>
          <cell r="BZ376"/>
          <cell r="CA376"/>
          <cell r="CB376" t="str">
            <v/>
          </cell>
          <cell r="CC376" t="str">
            <v/>
          </cell>
          <cell r="CD376"/>
          <cell r="CE376"/>
          <cell r="CF376" t="str">
            <v/>
          </cell>
          <cell r="CG376"/>
          <cell r="CH376"/>
          <cell r="CI376"/>
          <cell r="CJ376"/>
          <cell r="CK376"/>
          <cell r="CL376"/>
          <cell r="CM376"/>
          <cell r="CN376"/>
          <cell r="CO376" t="str">
            <v/>
          </cell>
          <cell r="CP376">
            <v>13.6</v>
          </cell>
          <cell r="CQ376">
            <v>1360</v>
          </cell>
          <cell r="CR376">
            <v>1836000</v>
          </cell>
          <cell r="CS376">
            <v>204000</v>
          </cell>
          <cell r="CT376">
            <v>1632000</v>
          </cell>
          <cell r="CU376" t="str">
            <v/>
          </cell>
          <cell r="CV376" t="str">
            <v/>
          </cell>
          <cell r="CW376" t="str">
            <v/>
          </cell>
          <cell r="CX376" t="str">
            <v/>
          </cell>
          <cell r="CY376" t="str">
            <v/>
          </cell>
          <cell r="CZ376" t="str">
            <v/>
          </cell>
          <cell r="DA376" t="str">
            <v/>
          </cell>
          <cell r="DB376" t="str">
            <v/>
          </cell>
          <cell r="DC376" t="str">
            <v/>
          </cell>
          <cell r="DD376">
            <v>1632000</v>
          </cell>
          <cell r="DE376">
            <v>1632000</v>
          </cell>
          <cell r="DF376" t="str">
            <v/>
          </cell>
          <cell r="DG376" t="str">
            <v/>
          </cell>
          <cell r="DH376">
            <v>1</v>
          </cell>
          <cell r="DI376">
            <v>141599</v>
          </cell>
          <cell r="DK376" t="str">
            <v>方上12</v>
          </cell>
          <cell r="DM376" t="str">
            <v>なし</v>
          </cell>
          <cell r="DN376" t="str">
            <v>無</v>
          </cell>
          <cell r="DO376" t="str">
            <v>－</v>
          </cell>
          <cell r="DQ376" t="str">
            <v>農家</v>
          </cell>
          <cell r="DR376" t="str">
            <v>◎</v>
          </cell>
          <cell r="DS376" t="str">
            <v>TR</v>
          </cell>
          <cell r="DT376" t="str">
            <v>○</v>
          </cell>
          <cell r="DU376" t="str">
            <v>□</v>
          </cell>
          <cell r="DV376" t="str">
            <v>◆</v>
          </cell>
          <cell r="DW376" t="str">
            <v>農家◎TR○□◆</v>
          </cell>
          <cell r="DX376" t="str">
            <v>1-1</v>
          </cell>
          <cell r="DY376">
            <v>135</v>
          </cell>
          <cell r="DZ376">
            <v>120</v>
          </cell>
          <cell r="EA376"/>
          <cell r="EB376"/>
          <cell r="EC376"/>
          <cell r="ED376">
            <v>512005</v>
          </cell>
          <cell r="EF376" t="str">
            <v>方上12-5,22</v>
          </cell>
          <cell r="EG376" t="str">
            <v>同</v>
          </cell>
          <cell r="EH376" t="str">
            <v>異</v>
          </cell>
          <cell r="EI376" t="str">
            <v>同</v>
          </cell>
          <cell r="EJ376" t="str">
            <v>異</v>
          </cell>
          <cell r="EK376" t="str">
            <v/>
          </cell>
          <cell r="EL376" t="str">
            <v>家族内法人</v>
          </cell>
          <cell r="EM376" t="str">
            <v/>
          </cell>
          <cell r="EN376" t="str">
            <v/>
          </cell>
          <cell r="EO376">
            <v>112001</v>
          </cell>
          <cell r="EP376" t="str">
            <v>(有)ライス秋田　村崎大和</v>
          </cell>
          <cell r="EQ376" t="str">
            <v>南秋田郡大潟村字南１丁目５９番地９</v>
          </cell>
          <cell r="ER376">
            <v>999328</v>
          </cell>
          <cell r="ES376" t="str">
            <v>村崎政和</v>
          </cell>
          <cell r="ET376" t="str">
            <v>南秋田郡大潟村字南１丁目５９番地９</v>
          </cell>
          <cell r="EU376" t="str">
            <v>個人</v>
          </cell>
          <cell r="EV376">
            <v>112001</v>
          </cell>
          <cell r="EW376" t="str">
            <v>(有)ライス秋田　村崎大和</v>
          </cell>
          <cell r="EX376" t="str">
            <v>南秋田郡大潟村字南１丁目５９番地９</v>
          </cell>
          <cell r="EY376" t="str">
            <v>法人</v>
          </cell>
          <cell r="EZ376"/>
          <cell r="FA376"/>
          <cell r="FB376" t="str">
            <v>未把握</v>
          </cell>
          <cell r="FC376" t="str">
            <v/>
          </cell>
          <cell r="FD376">
            <v>999</v>
          </cell>
          <cell r="FE376" t="str">
            <v/>
          </cell>
          <cell r="FF376" t="str">
            <v>未把握</v>
          </cell>
          <cell r="FG376">
            <v>0</v>
          </cell>
          <cell r="FH376" t="str">
            <v>不可・繰越</v>
          </cell>
          <cell r="FJ376">
            <v>112001</v>
          </cell>
          <cell r="FK376">
            <v>1</v>
          </cell>
          <cell r="FL376">
            <v>1</v>
          </cell>
          <cell r="FM376"/>
        </row>
        <row r="377">
          <cell r="A377">
            <v>7552</v>
          </cell>
          <cell r="B377" t="str">
            <v>R5秋</v>
          </cell>
          <cell r="C377">
            <v>205</v>
          </cell>
          <cell r="D377" t="str">
            <v>R5</v>
          </cell>
          <cell r="E377">
            <v>1205</v>
          </cell>
          <cell r="F377" t="str">
            <v/>
          </cell>
          <cell r="G377" t="str">
            <v/>
          </cell>
          <cell r="H377" t="str">
            <v>◇</v>
          </cell>
          <cell r="I377" t="str">
            <v/>
          </cell>
          <cell r="J377" t="str">
            <v/>
          </cell>
          <cell r="K377" t="str">
            <v>3</v>
          </cell>
          <cell r="L377">
            <v>112001</v>
          </cell>
          <cell r="M377" t="str">
            <v>(有)ライス秋田　村崎大和</v>
          </cell>
          <cell r="N377" t="str">
            <v>大潟村南1-59-9</v>
          </cell>
          <cell r="O377">
            <v>112001</v>
          </cell>
          <cell r="P377" t="str">
            <v>(有)ライス秋田　村崎大和</v>
          </cell>
          <cell r="Q377" t="str">
            <v>同一農家</v>
          </cell>
          <cell r="R377" t="str">
            <v>○</v>
          </cell>
          <cell r="S377" t="str">
            <v>A</v>
          </cell>
          <cell r="T377" t="str">
            <v>F20</v>
          </cell>
          <cell r="U377" t="str">
            <v>方上</v>
          </cell>
          <cell r="V377">
            <v>12</v>
          </cell>
          <cell r="W377" t="str">
            <v>-</v>
          </cell>
          <cell r="X377" t="str">
            <v>10-1,2</v>
          </cell>
          <cell r="Y377"/>
          <cell r="Z377" t="str">
            <v>入植地</v>
          </cell>
          <cell r="AA377" t="str">
            <v>村内</v>
          </cell>
          <cell r="AB377">
            <v>24728</v>
          </cell>
          <cell r="AC377">
            <v>24.7</v>
          </cell>
          <cell r="AD377">
            <v>133.69999999999999</v>
          </cell>
          <cell r="AE377">
            <v>1410</v>
          </cell>
          <cell r="AF377">
            <v>10.545998504113689</v>
          </cell>
          <cell r="AG377">
            <v>11</v>
          </cell>
          <cell r="AH377">
            <v>11</v>
          </cell>
          <cell r="AI377">
            <v>0</v>
          </cell>
          <cell r="AJ377">
            <v>0</v>
          </cell>
          <cell r="AK377" t="str">
            <v>完結</v>
          </cell>
          <cell r="AL377" t="str">
            <v>残無</v>
          </cell>
          <cell r="AM377" t="str">
            <v>優先圃場</v>
          </cell>
          <cell r="AN377">
            <v>44796</v>
          </cell>
          <cell r="AO377" t="str">
            <v>小排F20-B右岸</v>
          </cell>
          <cell r="AP377">
            <v>7.1</v>
          </cell>
          <cell r="AQ377">
            <v>133.69999999999999</v>
          </cell>
          <cell r="AR377" t="str">
            <v>不形成</v>
          </cell>
          <cell r="AS377" t="str">
            <v>手入力</v>
          </cell>
          <cell r="AT377">
            <v>1461.7</v>
          </cell>
          <cell r="AU377">
            <v>1461.6999999999998</v>
          </cell>
          <cell r="AV377">
            <v>2.2737367544323206E-13</v>
          </cell>
          <cell r="AW377">
            <v>14.6</v>
          </cell>
          <cell r="AX377">
            <v>51.700000000000045</v>
          </cell>
          <cell r="AY377" t="str">
            <v>50～75m未満</v>
          </cell>
          <cell r="AZ377"/>
          <cell r="BA377">
            <v>14.1</v>
          </cell>
          <cell r="BB377" t="str">
            <v>◎</v>
          </cell>
          <cell r="BC377"/>
          <cell r="BD377" t="str">
            <v>農業者</v>
          </cell>
          <cell r="BE377" t="str">
            <v>TR</v>
          </cell>
          <cell r="BF377" t="str">
            <v>140</v>
          </cell>
          <cell r="BG377" t="str">
            <v>100</v>
          </cell>
          <cell r="BH377" t="str">
            <v>◎</v>
          </cell>
          <cell r="BI377">
            <v>20</v>
          </cell>
          <cell r="BJ377" t="str">
            <v/>
          </cell>
          <cell r="BK377" t="str">
            <v/>
          </cell>
          <cell r="BL377" t="str">
            <v>◎</v>
          </cell>
          <cell r="BM377">
            <v>15</v>
          </cell>
          <cell r="BN377"/>
          <cell r="BO377" t="str">
            <v/>
          </cell>
          <cell r="BP377">
            <v>135</v>
          </cell>
          <cell r="BQ377">
            <v>1903500</v>
          </cell>
          <cell r="BR377">
            <v>45125</v>
          </cell>
          <cell r="BS377"/>
          <cell r="BT377">
            <v>45139</v>
          </cell>
          <cell r="BU377"/>
          <cell r="BV377"/>
          <cell r="BW377"/>
          <cell r="BX377" t="str">
            <v/>
          </cell>
          <cell r="BY377" t="str">
            <v>未把握</v>
          </cell>
          <cell r="BZ377"/>
          <cell r="CA377"/>
          <cell r="CB377" t="str">
            <v/>
          </cell>
          <cell r="CC377" t="str">
            <v/>
          </cell>
          <cell r="CD377"/>
          <cell r="CE377"/>
          <cell r="CF377" t="str">
            <v/>
          </cell>
          <cell r="CG377"/>
          <cell r="CH377"/>
          <cell r="CI377"/>
          <cell r="CJ377"/>
          <cell r="CK377"/>
          <cell r="CL377"/>
          <cell r="CM377"/>
          <cell r="CN377"/>
          <cell r="CO377" t="str">
            <v/>
          </cell>
          <cell r="CP377">
            <v>14.1</v>
          </cell>
          <cell r="CQ377">
            <v>1410</v>
          </cell>
          <cell r="CR377">
            <v>1903500</v>
          </cell>
          <cell r="CS377">
            <v>211500</v>
          </cell>
          <cell r="CT377">
            <v>1692000</v>
          </cell>
          <cell r="CU377" t="str">
            <v/>
          </cell>
          <cell r="CV377" t="str">
            <v/>
          </cell>
          <cell r="CW377" t="str">
            <v/>
          </cell>
          <cell r="CX377" t="str">
            <v/>
          </cell>
          <cell r="CY377" t="str">
            <v/>
          </cell>
          <cell r="CZ377" t="str">
            <v/>
          </cell>
          <cell r="DA377" t="str">
            <v/>
          </cell>
          <cell r="DB377" t="str">
            <v/>
          </cell>
          <cell r="DC377" t="str">
            <v/>
          </cell>
          <cell r="DD377">
            <v>1692000</v>
          </cell>
          <cell r="DE377">
            <v>1692000</v>
          </cell>
          <cell r="DF377" t="str">
            <v/>
          </cell>
          <cell r="DG377" t="str">
            <v/>
          </cell>
          <cell r="DH377">
            <v>1</v>
          </cell>
          <cell r="DI377">
            <v>141599</v>
          </cell>
          <cell r="DK377" t="str">
            <v>方上12</v>
          </cell>
          <cell r="DM377" t="str">
            <v>なし</v>
          </cell>
          <cell r="DN377" t="str">
            <v>無</v>
          </cell>
          <cell r="DO377" t="str">
            <v>－</v>
          </cell>
          <cell r="DQ377" t="str">
            <v>農家</v>
          </cell>
          <cell r="DR377" t="str">
            <v>◎</v>
          </cell>
          <cell r="DS377" t="str">
            <v>TR</v>
          </cell>
          <cell r="DT377" t="str">
            <v>○</v>
          </cell>
          <cell r="DU377" t="str">
            <v>□</v>
          </cell>
          <cell r="DV377" t="str">
            <v>◆</v>
          </cell>
          <cell r="DW377" t="str">
            <v>農家◎TR○□◆</v>
          </cell>
          <cell r="DX377" t="str">
            <v>1-1</v>
          </cell>
          <cell r="DY377">
            <v>135</v>
          </cell>
          <cell r="DZ377">
            <v>120</v>
          </cell>
          <cell r="EA377"/>
          <cell r="EB377"/>
          <cell r="EC377"/>
          <cell r="ED377">
            <v>512010</v>
          </cell>
          <cell r="EF377" t="str">
            <v>方上12-10-1,2</v>
          </cell>
          <cell r="EG377" t="str">
            <v>同</v>
          </cell>
          <cell r="EH377" t="str">
            <v>異</v>
          </cell>
          <cell r="EI377" t="str">
            <v>同</v>
          </cell>
          <cell r="EJ377" t="str">
            <v>異</v>
          </cell>
          <cell r="EK377" t="str">
            <v/>
          </cell>
          <cell r="EL377" t="str">
            <v>家族内法人</v>
          </cell>
          <cell r="EM377" t="str">
            <v/>
          </cell>
          <cell r="EN377" t="str">
            <v/>
          </cell>
          <cell r="EO377">
            <v>112001</v>
          </cell>
          <cell r="EP377" t="str">
            <v>(有)ライス秋田　村崎大和</v>
          </cell>
          <cell r="EQ377" t="str">
            <v>南秋田郡大潟村字南１丁目５９番地９</v>
          </cell>
          <cell r="ER377">
            <v>999328</v>
          </cell>
          <cell r="ES377" t="str">
            <v>村崎政和</v>
          </cell>
          <cell r="ET377" t="str">
            <v>南秋田郡大潟村字南１丁目５９番地９</v>
          </cell>
          <cell r="EU377" t="str">
            <v>個人</v>
          </cell>
          <cell r="EV377">
            <v>112001</v>
          </cell>
          <cell r="EW377" t="str">
            <v>(有)ライス秋田　村崎大和</v>
          </cell>
          <cell r="EX377" t="str">
            <v>南秋田郡大潟村字南１丁目５９番地９</v>
          </cell>
          <cell r="EY377" t="str">
            <v>法人</v>
          </cell>
          <cell r="EZ377"/>
          <cell r="FA377"/>
          <cell r="FB377" t="str">
            <v>未把握</v>
          </cell>
          <cell r="FC377" t="str">
            <v/>
          </cell>
          <cell r="FD377">
            <v>999</v>
          </cell>
          <cell r="FE377" t="str">
            <v/>
          </cell>
          <cell r="FF377" t="str">
            <v>未把握</v>
          </cell>
          <cell r="FG377">
            <v>0</v>
          </cell>
          <cell r="FH377" t="str">
            <v>不可・繰越</v>
          </cell>
          <cell r="FJ377">
            <v>112001</v>
          </cell>
          <cell r="FK377">
            <v>2</v>
          </cell>
          <cell r="FL377">
            <v>2</v>
          </cell>
          <cell r="FM377"/>
        </row>
        <row r="378">
          <cell r="A378">
            <v>7610</v>
          </cell>
          <cell r="B378" t="str">
            <v>R5秋</v>
          </cell>
          <cell r="C378">
            <v>206</v>
          </cell>
          <cell r="D378" t="str">
            <v>R5</v>
          </cell>
          <cell r="E378">
            <v>1206</v>
          </cell>
          <cell r="F378" t="str">
            <v/>
          </cell>
          <cell r="G378" t="str">
            <v/>
          </cell>
          <cell r="H378" t="str">
            <v>◇</v>
          </cell>
          <cell r="I378" t="str">
            <v/>
          </cell>
          <cell r="J378" t="str">
            <v/>
          </cell>
          <cell r="K378" t="str">
            <v>3</v>
          </cell>
          <cell r="L378">
            <v>101005</v>
          </cell>
          <cell r="M378" t="str">
            <v>佐藤弘隆</v>
          </cell>
          <cell r="N378" t="str">
            <v>大潟村中央3-21</v>
          </cell>
          <cell r="O378">
            <v>101005</v>
          </cell>
          <cell r="P378" t="str">
            <v>佐藤弘隆</v>
          </cell>
          <cell r="Q378" t="str">
            <v>同一農家</v>
          </cell>
          <cell r="R378" t="str">
            <v>○</v>
          </cell>
          <cell r="S378" t="str">
            <v>C</v>
          </cell>
          <cell r="T378" t="str">
            <v>B30</v>
          </cell>
          <cell r="U378" t="str">
            <v>方口</v>
          </cell>
          <cell r="V378">
            <v>43</v>
          </cell>
          <cell r="W378" t="str">
            <v>-</v>
          </cell>
          <cell r="X378" t="str">
            <v>2-1</v>
          </cell>
          <cell r="Y378"/>
          <cell r="Z378" t="str">
            <v>入植地</v>
          </cell>
          <cell r="AA378" t="str">
            <v>村内</v>
          </cell>
          <cell r="AB378">
            <v>12765</v>
          </cell>
          <cell r="AC378">
            <v>12.7</v>
          </cell>
          <cell r="AD378">
            <v>134.30000000000001</v>
          </cell>
          <cell r="AE378">
            <v>88.599999999999909</v>
          </cell>
          <cell r="AF378">
            <v>0.65971705137751224</v>
          </cell>
          <cell r="AG378">
            <v>1</v>
          </cell>
          <cell r="AH378">
            <v>1</v>
          </cell>
          <cell r="AI378">
            <v>0</v>
          </cell>
          <cell r="AJ378">
            <v>8.6</v>
          </cell>
          <cell r="AK378" t="str">
            <v>完結</v>
          </cell>
          <cell r="AL378" t="str">
            <v>10m未満</v>
          </cell>
          <cell r="AM378" t="str">
            <v>優先圃場</v>
          </cell>
          <cell r="AN378">
            <v>44799</v>
          </cell>
          <cell r="AO378" t="str">
            <v>小排B30-A2右岸</v>
          </cell>
          <cell r="AP378">
            <v>4.4000000000000004</v>
          </cell>
          <cell r="AQ378">
            <v>134.30000000000001</v>
          </cell>
          <cell r="AR378"/>
          <cell r="AS378"/>
          <cell r="AT378">
            <v>134.30000000000001</v>
          </cell>
          <cell r="AU378">
            <v>134.30000000000001</v>
          </cell>
          <cell r="AV378">
            <v>0</v>
          </cell>
          <cell r="AW378">
            <v>1.3</v>
          </cell>
          <cell r="AX378">
            <v>54.300000000000011</v>
          </cell>
          <cell r="AY378" t="str">
            <v>50～75m未満</v>
          </cell>
          <cell r="AZ378"/>
          <cell r="BA378">
            <v>0.8</v>
          </cell>
          <cell r="BB378" t="str">
            <v>◎</v>
          </cell>
          <cell r="BC378"/>
          <cell r="BD378" t="str">
            <v>農業者</v>
          </cell>
          <cell r="BE378" t="str">
            <v>TR</v>
          </cell>
          <cell r="BF378" t="str">
            <v>140</v>
          </cell>
          <cell r="BG378" t="str">
            <v>100</v>
          </cell>
          <cell r="BH378" t="str">
            <v>◎</v>
          </cell>
          <cell r="BI378">
            <v>20</v>
          </cell>
          <cell r="BJ378" t="str">
            <v/>
          </cell>
          <cell r="BK378" t="str">
            <v/>
          </cell>
          <cell r="BL378" t="str">
            <v>◎</v>
          </cell>
          <cell r="BM378">
            <v>15</v>
          </cell>
          <cell r="BN378"/>
          <cell r="BO378" t="str">
            <v/>
          </cell>
          <cell r="BP378">
            <v>135</v>
          </cell>
          <cell r="BQ378">
            <v>108000</v>
          </cell>
          <cell r="BR378">
            <v>45126</v>
          </cell>
          <cell r="BS378"/>
          <cell r="BT378">
            <v>45139</v>
          </cell>
          <cell r="BU378"/>
          <cell r="BV378"/>
          <cell r="BW378"/>
          <cell r="BX378">
            <v>45211</v>
          </cell>
          <cell r="BY378" t="str">
            <v>ﾓﾐｶﾞﾗ投入</v>
          </cell>
          <cell r="BZ378"/>
          <cell r="CA378"/>
          <cell r="CB378" t="str">
            <v/>
          </cell>
          <cell r="CC378" t="str">
            <v/>
          </cell>
          <cell r="CD378"/>
          <cell r="CE378"/>
          <cell r="CF378" t="str">
            <v/>
          </cell>
          <cell r="CG378"/>
          <cell r="CH378"/>
          <cell r="CI378"/>
          <cell r="CJ378"/>
          <cell r="CK378"/>
          <cell r="CL378"/>
          <cell r="CM378"/>
          <cell r="CN378"/>
          <cell r="CO378" t="str">
            <v/>
          </cell>
          <cell r="CP378">
            <v>0.8</v>
          </cell>
          <cell r="CQ378">
            <v>80</v>
          </cell>
          <cell r="CR378">
            <v>108000</v>
          </cell>
          <cell r="CS378">
            <v>12000</v>
          </cell>
          <cell r="CT378">
            <v>96000</v>
          </cell>
          <cell r="CU378" t="str">
            <v/>
          </cell>
          <cell r="CV378" t="str">
            <v/>
          </cell>
          <cell r="CW378" t="str">
            <v/>
          </cell>
          <cell r="CX378" t="str">
            <v/>
          </cell>
          <cell r="CY378" t="str">
            <v/>
          </cell>
          <cell r="CZ378" t="str">
            <v/>
          </cell>
          <cell r="DA378" t="str">
            <v/>
          </cell>
          <cell r="DB378" t="str">
            <v/>
          </cell>
          <cell r="DC378" t="str">
            <v/>
          </cell>
          <cell r="DD378">
            <v>96000</v>
          </cell>
          <cell r="DE378">
            <v>96000</v>
          </cell>
          <cell r="DF378" t="str">
            <v/>
          </cell>
          <cell r="DG378" t="str">
            <v/>
          </cell>
          <cell r="DH378">
            <v>1</v>
          </cell>
          <cell r="DI378">
            <v>153210</v>
          </cell>
          <cell r="DK378" t="str">
            <v>方口43</v>
          </cell>
          <cell r="DM378" t="str">
            <v>あり</v>
          </cell>
          <cell r="DN378" t="str">
            <v>無</v>
          </cell>
          <cell r="DO378" t="str">
            <v>－</v>
          </cell>
          <cell r="DQ378" t="str">
            <v>農家</v>
          </cell>
          <cell r="DR378" t="str">
            <v>◎</v>
          </cell>
          <cell r="DS378" t="str">
            <v>TR</v>
          </cell>
          <cell r="DT378" t="str">
            <v>○</v>
          </cell>
          <cell r="DU378" t="str">
            <v>□</v>
          </cell>
          <cell r="DV378" t="str">
            <v>◆</v>
          </cell>
          <cell r="DW378" t="str">
            <v>農家◎TR○□◆</v>
          </cell>
          <cell r="DX378" t="str">
            <v>1-1</v>
          </cell>
          <cell r="DY378">
            <v>135</v>
          </cell>
          <cell r="DZ378">
            <v>120</v>
          </cell>
          <cell r="EA378"/>
          <cell r="EB378"/>
          <cell r="EC378"/>
          <cell r="ED378">
            <v>343002</v>
          </cell>
          <cell r="EF378" t="str">
            <v>方口43-2-1</v>
          </cell>
          <cell r="EG378" t="str">
            <v>同</v>
          </cell>
          <cell r="EH378" t="str">
            <v>異</v>
          </cell>
          <cell r="EI378" t="str">
            <v>異</v>
          </cell>
          <cell r="EJ378" t="str">
            <v>異</v>
          </cell>
          <cell r="EK378" t="str">
            <v/>
          </cell>
          <cell r="EL378" t="str">
            <v/>
          </cell>
          <cell r="EM378" t="str">
            <v/>
          </cell>
          <cell r="EN378" t="str">
            <v>個人</v>
          </cell>
          <cell r="EO378">
            <v>101005</v>
          </cell>
          <cell r="EP378" t="str">
            <v>佐藤弘隆</v>
          </cell>
          <cell r="EQ378" t="str">
            <v>南秋田郡大潟村字中央３番地２１</v>
          </cell>
          <cell r="ER378">
            <v>199003</v>
          </cell>
          <cell r="ES378" t="str">
            <v>(公社)秋田県農業公社　齋藤了</v>
          </cell>
          <cell r="ET378" t="str">
            <v>秋田市山王４丁目１番２号</v>
          </cell>
          <cell r="EU378" t="str">
            <v>公社</v>
          </cell>
          <cell r="EV378">
            <v>101005</v>
          </cell>
          <cell r="EW378" t="str">
            <v>佐藤弘隆</v>
          </cell>
          <cell r="EX378" t="str">
            <v>南秋田郡大潟村字中央３番地２１</v>
          </cell>
          <cell r="EY378" t="str">
            <v>個人</v>
          </cell>
          <cell r="EZ378"/>
          <cell r="FA378"/>
          <cell r="FB378" t="str">
            <v>ﾓﾐｶﾞﾗ投入</v>
          </cell>
          <cell r="FC378" t="str">
            <v/>
          </cell>
          <cell r="FD378">
            <v>999</v>
          </cell>
          <cell r="FE378">
            <v>45211</v>
          </cell>
          <cell r="FF378" t="str">
            <v>ﾓﾐｶﾞﾗ投入</v>
          </cell>
          <cell r="FG378">
            <v>0</v>
          </cell>
          <cell r="FH378" t="str">
            <v>不可・繰越</v>
          </cell>
          <cell r="FJ378">
            <v>101005</v>
          </cell>
          <cell r="FK378">
            <v>1</v>
          </cell>
          <cell r="FL378">
            <v>1</v>
          </cell>
          <cell r="FM378"/>
        </row>
        <row r="379">
          <cell r="A379">
            <v>7611</v>
          </cell>
          <cell r="B379" t="str">
            <v>R5秋</v>
          </cell>
          <cell r="C379">
            <v>206</v>
          </cell>
          <cell r="D379" t="str">
            <v>R5</v>
          </cell>
          <cell r="E379">
            <v>1206</v>
          </cell>
          <cell r="F379" t="str">
            <v/>
          </cell>
          <cell r="G379" t="str">
            <v/>
          </cell>
          <cell r="H379" t="str">
            <v>◇</v>
          </cell>
          <cell r="I379" t="str">
            <v/>
          </cell>
          <cell r="J379" t="str">
            <v/>
          </cell>
          <cell r="K379" t="str">
            <v>3</v>
          </cell>
          <cell r="L379">
            <v>101005</v>
          </cell>
          <cell r="M379" t="str">
            <v>佐藤弘隆</v>
          </cell>
          <cell r="N379" t="str">
            <v>大潟村中央3-21</v>
          </cell>
          <cell r="O379">
            <v>101005</v>
          </cell>
          <cell r="P379" t="str">
            <v>佐藤弘隆</v>
          </cell>
          <cell r="Q379" t="str">
            <v>同一農家</v>
          </cell>
          <cell r="R379" t="str">
            <v>○</v>
          </cell>
          <cell r="S379" t="str">
            <v>C</v>
          </cell>
          <cell r="T379" t="str">
            <v>B30</v>
          </cell>
          <cell r="U379" t="str">
            <v>方口</v>
          </cell>
          <cell r="V379">
            <v>43</v>
          </cell>
          <cell r="W379" t="str">
            <v>-</v>
          </cell>
          <cell r="X379" t="str">
            <v>2-2</v>
          </cell>
          <cell r="Y379"/>
          <cell r="Z379" t="str">
            <v>入植地</v>
          </cell>
          <cell r="AA379" t="str">
            <v>村内</v>
          </cell>
          <cell r="AB379">
            <v>12785</v>
          </cell>
          <cell r="AC379">
            <v>12.7</v>
          </cell>
          <cell r="AD379">
            <v>134.30000000000001</v>
          </cell>
          <cell r="AE379">
            <v>609.29999999999995</v>
          </cell>
          <cell r="AF379">
            <v>4.536857781087118</v>
          </cell>
          <cell r="AG379">
            <v>5</v>
          </cell>
          <cell r="AH379">
            <v>5</v>
          </cell>
          <cell r="AI379">
            <v>0</v>
          </cell>
          <cell r="AJ379">
            <v>9.3000000000000007</v>
          </cell>
          <cell r="AK379" t="str">
            <v>完結</v>
          </cell>
          <cell r="AL379" t="str">
            <v>10m未満</v>
          </cell>
          <cell r="AM379" t="str">
            <v/>
          </cell>
          <cell r="AN379">
            <v>44799</v>
          </cell>
          <cell r="AO379" t="str">
            <v>小排B30-A2右岸</v>
          </cell>
          <cell r="AP379">
            <v>4.4000000000000004</v>
          </cell>
          <cell r="AQ379">
            <v>134.30000000000001</v>
          </cell>
          <cell r="AR379"/>
          <cell r="AS379"/>
          <cell r="AT379">
            <v>671.5</v>
          </cell>
          <cell r="AU379">
            <v>671.5</v>
          </cell>
          <cell r="AV379">
            <v>0</v>
          </cell>
          <cell r="AW379">
            <v>6.7</v>
          </cell>
          <cell r="AX379">
            <v>71.5</v>
          </cell>
          <cell r="AY379" t="str">
            <v>50～75m未満</v>
          </cell>
          <cell r="AZ379"/>
          <cell r="BA379">
            <v>6</v>
          </cell>
          <cell r="BB379" t="str">
            <v>◎</v>
          </cell>
          <cell r="BC379"/>
          <cell r="BD379" t="str">
            <v>農業者</v>
          </cell>
          <cell r="BE379" t="str">
            <v>TR</v>
          </cell>
          <cell r="BF379" t="str">
            <v>140</v>
          </cell>
          <cell r="BG379" t="str">
            <v>100</v>
          </cell>
          <cell r="BH379" t="str">
            <v>◎</v>
          </cell>
          <cell r="BI379">
            <v>20</v>
          </cell>
          <cell r="BJ379" t="str">
            <v/>
          </cell>
          <cell r="BK379" t="str">
            <v/>
          </cell>
          <cell r="BL379" t="str">
            <v>◎</v>
          </cell>
          <cell r="BM379">
            <v>15</v>
          </cell>
          <cell r="BN379"/>
          <cell r="BO379" t="str">
            <v/>
          </cell>
          <cell r="BP379">
            <v>135</v>
          </cell>
          <cell r="BQ379">
            <v>810000</v>
          </cell>
          <cell r="BR379">
            <v>45126</v>
          </cell>
          <cell r="BS379"/>
          <cell r="BT379">
            <v>45139</v>
          </cell>
          <cell r="BU379"/>
          <cell r="BV379"/>
          <cell r="BW379"/>
          <cell r="BX379">
            <v>45211</v>
          </cell>
          <cell r="BY379" t="str">
            <v>ﾓﾐｶﾞﾗ投入</v>
          </cell>
          <cell r="BZ379"/>
          <cell r="CA379"/>
          <cell r="CB379" t="str">
            <v/>
          </cell>
          <cell r="CC379" t="str">
            <v/>
          </cell>
          <cell r="CD379"/>
          <cell r="CE379"/>
          <cell r="CF379" t="str">
            <v/>
          </cell>
          <cell r="CG379"/>
          <cell r="CH379"/>
          <cell r="CI379"/>
          <cell r="CJ379"/>
          <cell r="CK379"/>
          <cell r="CL379"/>
          <cell r="CM379"/>
          <cell r="CN379"/>
          <cell r="CO379" t="str">
            <v/>
          </cell>
          <cell r="CP379">
            <v>6</v>
          </cell>
          <cell r="CQ379">
            <v>600</v>
          </cell>
          <cell r="CR379">
            <v>810000</v>
          </cell>
          <cell r="CS379">
            <v>90000</v>
          </cell>
          <cell r="CT379">
            <v>720000</v>
          </cell>
          <cell r="CU379" t="str">
            <v/>
          </cell>
          <cell r="CV379" t="str">
            <v/>
          </cell>
          <cell r="CW379" t="str">
            <v/>
          </cell>
          <cell r="CX379" t="str">
            <v/>
          </cell>
          <cell r="CY379" t="str">
            <v/>
          </cell>
          <cell r="CZ379" t="str">
            <v/>
          </cell>
          <cell r="DA379" t="str">
            <v/>
          </cell>
          <cell r="DB379" t="str">
            <v/>
          </cell>
          <cell r="DC379" t="str">
            <v/>
          </cell>
          <cell r="DD379">
            <v>720000</v>
          </cell>
          <cell r="DE379">
            <v>720000</v>
          </cell>
          <cell r="DF379" t="str">
            <v/>
          </cell>
          <cell r="DG379" t="str">
            <v/>
          </cell>
          <cell r="DH379">
            <v>1</v>
          </cell>
          <cell r="DI379">
            <v>153210</v>
          </cell>
          <cell r="DK379" t="str">
            <v>方口43</v>
          </cell>
          <cell r="DM379" t="str">
            <v>あり</v>
          </cell>
          <cell r="DN379" t="str">
            <v>無</v>
          </cell>
          <cell r="DO379" t="str">
            <v>－</v>
          </cell>
          <cell r="DQ379" t="str">
            <v>農家</v>
          </cell>
          <cell r="DR379" t="str">
            <v>◎</v>
          </cell>
          <cell r="DS379" t="str">
            <v>TR</v>
          </cell>
          <cell r="DT379" t="str">
            <v>○</v>
          </cell>
          <cell r="DU379" t="str">
            <v>□</v>
          </cell>
          <cell r="DV379" t="str">
            <v>◆</v>
          </cell>
          <cell r="DW379" t="str">
            <v>農家◎TR○□◆</v>
          </cell>
          <cell r="DX379" t="str">
            <v>1-1</v>
          </cell>
          <cell r="DY379">
            <v>135</v>
          </cell>
          <cell r="DZ379">
            <v>120</v>
          </cell>
          <cell r="EA379"/>
          <cell r="EB379"/>
          <cell r="EC379"/>
          <cell r="ED379">
            <v>343002</v>
          </cell>
          <cell r="EF379" t="str">
            <v>方口43-2-2</v>
          </cell>
          <cell r="EG379" t="str">
            <v>同</v>
          </cell>
          <cell r="EH379" t="str">
            <v>異</v>
          </cell>
          <cell r="EI379" t="str">
            <v>異</v>
          </cell>
          <cell r="EJ379" t="str">
            <v>異</v>
          </cell>
          <cell r="EK379" t="str">
            <v/>
          </cell>
          <cell r="EL379" t="str">
            <v/>
          </cell>
          <cell r="EM379" t="str">
            <v/>
          </cell>
          <cell r="EN379" t="str">
            <v>個人</v>
          </cell>
          <cell r="EO379">
            <v>101005</v>
          </cell>
          <cell r="EP379" t="str">
            <v>佐藤弘隆</v>
          </cell>
          <cell r="EQ379" t="str">
            <v>南秋田郡大潟村字中央３番地２１</v>
          </cell>
          <cell r="ER379">
            <v>199003</v>
          </cell>
          <cell r="ES379" t="str">
            <v>(公社)秋田県農業公社　齋藤了</v>
          </cell>
          <cell r="ET379" t="str">
            <v>秋田市山王４丁目１番２号</v>
          </cell>
          <cell r="EU379" t="str">
            <v>公社</v>
          </cell>
          <cell r="EV379">
            <v>101005</v>
          </cell>
          <cell r="EW379" t="str">
            <v>佐藤弘隆</v>
          </cell>
          <cell r="EX379" t="str">
            <v>南秋田郡大潟村字中央３番地２１</v>
          </cell>
          <cell r="EY379" t="str">
            <v>個人</v>
          </cell>
          <cell r="EZ379"/>
          <cell r="FA379"/>
          <cell r="FB379" t="str">
            <v>ﾓﾐｶﾞﾗ投入</v>
          </cell>
          <cell r="FC379" t="str">
            <v/>
          </cell>
          <cell r="FD379">
            <v>999</v>
          </cell>
          <cell r="FE379">
            <v>45211</v>
          </cell>
          <cell r="FF379" t="str">
            <v>ﾓﾐｶﾞﾗ投入</v>
          </cell>
          <cell r="FG379">
            <v>0</v>
          </cell>
          <cell r="FH379" t="str">
            <v>不可・繰越</v>
          </cell>
          <cell r="FJ379">
            <v>101005</v>
          </cell>
          <cell r="FK379">
            <v>2</v>
          </cell>
          <cell r="FL379">
            <v>2</v>
          </cell>
          <cell r="FM379"/>
        </row>
        <row r="380">
          <cell r="A380">
            <v>4489</v>
          </cell>
          <cell r="B380" t="str">
            <v>R5秋</v>
          </cell>
          <cell r="C380">
            <v>207</v>
          </cell>
          <cell r="D380" t="str">
            <v>R5</v>
          </cell>
          <cell r="E380">
            <v>1207</v>
          </cell>
          <cell r="F380" t="str">
            <v/>
          </cell>
          <cell r="G380" t="str">
            <v/>
          </cell>
          <cell r="H380" t="str">
            <v>◇</v>
          </cell>
          <cell r="I380" t="str">
            <v/>
          </cell>
          <cell r="J380" t="str">
            <v/>
          </cell>
          <cell r="K380" t="str">
            <v>3</v>
          </cell>
          <cell r="L380">
            <v>101006</v>
          </cell>
          <cell r="M380" t="str">
            <v>五十嵐雅敏</v>
          </cell>
          <cell r="N380" t="str">
            <v>大潟村中央3-26</v>
          </cell>
          <cell r="O380">
            <v>101006</v>
          </cell>
          <cell r="P380" t="str">
            <v>五十嵐雅敏</v>
          </cell>
          <cell r="Q380" t="str">
            <v>同一農家</v>
          </cell>
          <cell r="R380" t="str">
            <v>○</v>
          </cell>
          <cell r="S380" t="str">
            <v>C</v>
          </cell>
          <cell r="T380" t="str">
            <v>B34</v>
          </cell>
          <cell r="U380" t="str">
            <v>方口</v>
          </cell>
          <cell r="V380">
            <v>60</v>
          </cell>
          <cell r="W380" t="str">
            <v>-</v>
          </cell>
          <cell r="X380" t="str">
            <v>11-2</v>
          </cell>
          <cell r="Y380"/>
          <cell r="Z380" t="str">
            <v>入植地</v>
          </cell>
          <cell r="AA380" t="str">
            <v>村内</v>
          </cell>
          <cell r="AB380">
            <v>13487</v>
          </cell>
          <cell r="AC380">
            <v>13.4</v>
          </cell>
          <cell r="AD380">
            <v>140.5</v>
          </cell>
          <cell r="AE380">
            <v>640</v>
          </cell>
          <cell r="AF380">
            <v>4.5551601423487549</v>
          </cell>
          <cell r="AG380">
            <v>5</v>
          </cell>
          <cell r="AH380">
            <v>5</v>
          </cell>
          <cell r="AI380">
            <v>0</v>
          </cell>
          <cell r="AJ380">
            <v>0</v>
          </cell>
          <cell r="AK380" t="str">
            <v>完結</v>
          </cell>
          <cell r="AL380" t="str">
            <v>残無</v>
          </cell>
          <cell r="AM380" t="str">
            <v/>
          </cell>
          <cell r="AN380">
            <v>44791</v>
          </cell>
          <cell r="AO380" t="str">
            <v>小排B34-B右岸</v>
          </cell>
          <cell r="AP380">
            <v>4.4000000000000004</v>
          </cell>
          <cell r="AQ380">
            <v>140.5</v>
          </cell>
          <cell r="AR380"/>
          <cell r="AS380"/>
          <cell r="AT380">
            <v>702.5</v>
          </cell>
          <cell r="AU380">
            <v>702.5</v>
          </cell>
          <cell r="AV380">
            <v>0</v>
          </cell>
          <cell r="AW380">
            <v>7</v>
          </cell>
          <cell r="AX380">
            <v>62.5</v>
          </cell>
          <cell r="AY380" t="str">
            <v>50～75m未満</v>
          </cell>
          <cell r="AZ380"/>
          <cell r="BA380">
            <v>6.4</v>
          </cell>
          <cell r="BB380" t="str">
            <v>◎</v>
          </cell>
          <cell r="BC380"/>
          <cell r="BD380" t="str">
            <v>農業者</v>
          </cell>
          <cell r="BE380" t="str">
            <v>TR</v>
          </cell>
          <cell r="BF380" t="str">
            <v>140</v>
          </cell>
          <cell r="BG380" t="str">
            <v>100</v>
          </cell>
          <cell r="BH380" t="str">
            <v>◎</v>
          </cell>
          <cell r="BI380">
            <v>20</v>
          </cell>
          <cell r="BJ380" t="str">
            <v/>
          </cell>
          <cell r="BK380" t="str">
            <v/>
          </cell>
          <cell r="BL380" t="str">
            <v>◎</v>
          </cell>
          <cell r="BM380">
            <v>15</v>
          </cell>
          <cell r="BN380"/>
          <cell r="BO380" t="str">
            <v/>
          </cell>
          <cell r="BP380">
            <v>135</v>
          </cell>
          <cell r="BQ380">
            <v>864000</v>
          </cell>
          <cell r="BR380">
            <v>45134</v>
          </cell>
          <cell r="BS380"/>
          <cell r="BT380">
            <v>45139</v>
          </cell>
          <cell r="BU380"/>
          <cell r="BV380"/>
          <cell r="BW380"/>
          <cell r="BX380" t="str">
            <v/>
          </cell>
          <cell r="BY380" t="str">
            <v>未把握</v>
          </cell>
          <cell r="BZ380"/>
          <cell r="CA380"/>
          <cell r="CB380" t="str">
            <v/>
          </cell>
          <cell r="CC380" t="str">
            <v/>
          </cell>
          <cell r="CD380"/>
          <cell r="CE380"/>
          <cell r="CF380" t="str">
            <v/>
          </cell>
          <cell r="CG380"/>
          <cell r="CH380"/>
          <cell r="CI380"/>
          <cell r="CJ380"/>
          <cell r="CK380"/>
          <cell r="CL380"/>
          <cell r="CM380"/>
          <cell r="CN380"/>
          <cell r="CO380" t="str">
            <v/>
          </cell>
          <cell r="CP380">
            <v>6.4</v>
          </cell>
          <cell r="CQ380">
            <v>640</v>
          </cell>
          <cell r="CR380">
            <v>864000</v>
          </cell>
          <cell r="CS380">
            <v>96000</v>
          </cell>
          <cell r="CT380">
            <v>768000</v>
          </cell>
          <cell r="CU380" t="str">
            <v/>
          </cell>
          <cell r="CV380" t="str">
            <v/>
          </cell>
          <cell r="CW380" t="str">
            <v/>
          </cell>
          <cell r="CX380" t="str">
            <v/>
          </cell>
          <cell r="CY380" t="str">
            <v/>
          </cell>
          <cell r="CZ380" t="str">
            <v/>
          </cell>
          <cell r="DA380" t="str">
            <v/>
          </cell>
          <cell r="DB380" t="str">
            <v/>
          </cell>
          <cell r="DC380" t="str">
            <v/>
          </cell>
          <cell r="DD380">
            <v>768000</v>
          </cell>
          <cell r="DE380">
            <v>768000</v>
          </cell>
          <cell r="DF380" t="str">
            <v/>
          </cell>
          <cell r="DG380" t="str">
            <v/>
          </cell>
          <cell r="DH380">
            <v>1</v>
          </cell>
          <cell r="DI380">
            <v>153260</v>
          </cell>
          <cell r="DK380" t="str">
            <v>方口60</v>
          </cell>
          <cell r="DM380" t="str">
            <v>なし</v>
          </cell>
          <cell r="DN380" t="str">
            <v>無</v>
          </cell>
          <cell r="DO380" t="str">
            <v>－</v>
          </cell>
          <cell r="DQ380" t="str">
            <v>農家</v>
          </cell>
          <cell r="DR380" t="str">
            <v>◎</v>
          </cell>
          <cell r="DS380" t="str">
            <v>TR</v>
          </cell>
          <cell r="DT380" t="str">
            <v>○</v>
          </cell>
          <cell r="DU380" t="str">
            <v>□</v>
          </cell>
          <cell r="DV380" t="str">
            <v>◆</v>
          </cell>
          <cell r="DW380" t="str">
            <v>農家◎TR○□◆</v>
          </cell>
          <cell r="DX380" t="str">
            <v>1-1</v>
          </cell>
          <cell r="DY380">
            <v>135</v>
          </cell>
          <cell r="DZ380">
            <v>120</v>
          </cell>
          <cell r="EA380"/>
          <cell r="EB380"/>
          <cell r="EC380"/>
          <cell r="ED380">
            <v>360011</v>
          </cell>
          <cell r="EF380" t="str">
            <v>方口60-11-2</v>
          </cell>
          <cell r="EG380" t="str">
            <v>同</v>
          </cell>
          <cell r="EH380" t="str">
            <v>異</v>
          </cell>
          <cell r="EI380" t="str">
            <v>異</v>
          </cell>
          <cell r="EJ380" t="str">
            <v>異</v>
          </cell>
          <cell r="EK380" t="str">
            <v>他の農家</v>
          </cell>
          <cell r="EL380" t="str">
            <v/>
          </cell>
          <cell r="EM380" t="str">
            <v/>
          </cell>
          <cell r="EN380" t="str">
            <v/>
          </cell>
          <cell r="EO380">
            <v>101006</v>
          </cell>
          <cell r="EP380" t="str">
            <v>五十嵐雅敏</v>
          </cell>
          <cell r="EQ380" t="str">
            <v>南秋田郡大潟村字中央３番地２６</v>
          </cell>
          <cell r="ER380">
            <v>104011</v>
          </cell>
          <cell r="ES380" t="str">
            <v>伊藤輔早代</v>
          </cell>
          <cell r="ET380" t="str">
            <v>南秋田郡大潟村字東３丁目１番地１１</v>
          </cell>
          <cell r="EU380" t="str">
            <v>個人</v>
          </cell>
          <cell r="EV380">
            <v>101006</v>
          </cell>
          <cell r="EW380" t="str">
            <v>五十嵐雅敏</v>
          </cell>
          <cell r="EX380" t="str">
            <v>南秋田郡大潟村字中央３番地２６</v>
          </cell>
          <cell r="EY380" t="str">
            <v>個人</v>
          </cell>
          <cell r="EZ380" t="str">
            <v>以外</v>
          </cell>
          <cell r="FA380" t="str">
            <v>根元学</v>
          </cell>
          <cell r="FB380" t="str">
            <v>未把握</v>
          </cell>
          <cell r="FC380" t="str">
            <v/>
          </cell>
          <cell r="FD380">
            <v>999</v>
          </cell>
          <cell r="FE380" t="str">
            <v/>
          </cell>
          <cell r="FF380" t="str">
            <v>未把握</v>
          </cell>
          <cell r="FG380">
            <v>0</v>
          </cell>
          <cell r="FH380" t="str">
            <v>不可・繰越</v>
          </cell>
          <cell r="FJ380">
            <v>101006</v>
          </cell>
          <cell r="FK380">
            <v>1</v>
          </cell>
          <cell r="FL380">
            <v>1</v>
          </cell>
          <cell r="FM380"/>
        </row>
        <row r="381">
          <cell r="A381">
            <v>4490</v>
          </cell>
          <cell r="B381" t="str">
            <v>R5秋</v>
          </cell>
          <cell r="C381">
            <v>207</v>
          </cell>
          <cell r="D381" t="str">
            <v>R5</v>
          </cell>
          <cell r="E381">
            <v>1207</v>
          </cell>
          <cell r="F381" t="str">
            <v/>
          </cell>
          <cell r="G381" t="str">
            <v/>
          </cell>
          <cell r="H381" t="str">
            <v>◇</v>
          </cell>
          <cell r="I381" t="str">
            <v/>
          </cell>
          <cell r="J381" t="str">
            <v/>
          </cell>
          <cell r="K381" t="str">
            <v>3</v>
          </cell>
          <cell r="L381">
            <v>101006</v>
          </cell>
          <cell r="M381" t="str">
            <v>五十嵐雅敏</v>
          </cell>
          <cell r="N381" t="str">
            <v>大潟村中央3-26</v>
          </cell>
          <cell r="O381">
            <v>101006</v>
          </cell>
          <cell r="P381" t="str">
            <v>五十嵐雅敏</v>
          </cell>
          <cell r="Q381" t="str">
            <v>同一農家</v>
          </cell>
          <cell r="R381" t="str">
            <v>○</v>
          </cell>
          <cell r="S381" t="str">
            <v>C</v>
          </cell>
          <cell r="T381" t="str">
            <v>B34</v>
          </cell>
          <cell r="U381" t="str">
            <v>方口</v>
          </cell>
          <cell r="V381">
            <v>60</v>
          </cell>
          <cell r="W381" t="str">
            <v>-</v>
          </cell>
          <cell r="X381" t="str">
            <v>12-1</v>
          </cell>
          <cell r="Y381"/>
          <cell r="Z381" t="str">
            <v>入植地</v>
          </cell>
          <cell r="AA381" t="str">
            <v>村内</v>
          </cell>
          <cell r="AB381">
            <v>13323</v>
          </cell>
          <cell r="AC381">
            <v>13.3</v>
          </cell>
          <cell r="AD381">
            <v>140.69999999999999</v>
          </cell>
          <cell r="AE381">
            <v>630</v>
          </cell>
          <cell r="AF381">
            <v>4.477611940298508</v>
          </cell>
          <cell r="AG381">
            <v>5</v>
          </cell>
          <cell r="AH381">
            <v>4</v>
          </cell>
          <cell r="AI381">
            <v>1</v>
          </cell>
          <cell r="AJ381">
            <v>0</v>
          </cell>
          <cell r="AK381" t="str">
            <v>完結</v>
          </cell>
          <cell r="AL381" t="str">
            <v>残無</v>
          </cell>
          <cell r="AM381" t="str">
            <v>優先圃場</v>
          </cell>
          <cell r="AN381">
            <v>44791</v>
          </cell>
          <cell r="AO381" t="str">
            <v>小排B34-B右岸</v>
          </cell>
          <cell r="AP381">
            <v>4.4000000000000004</v>
          </cell>
          <cell r="AQ381">
            <v>140.69999999999999</v>
          </cell>
          <cell r="AR381"/>
          <cell r="AS381"/>
          <cell r="AT381">
            <v>703.5</v>
          </cell>
          <cell r="AU381">
            <v>703.5</v>
          </cell>
          <cell r="AV381">
            <v>0</v>
          </cell>
          <cell r="AW381">
            <v>7</v>
          </cell>
          <cell r="AX381">
            <v>73.5</v>
          </cell>
          <cell r="AY381" t="str">
            <v>50～75m未満</v>
          </cell>
          <cell r="AZ381"/>
          <cell r="BA381">
            <v>6.3</v>
          </cell>
          <cell r="BB381" t="str">
            <v>◎</v>
          </cell>
          <cell r="BC381"/>
          <cell r="BD381" t="str">
            <v>農業者</v>
          </cell>
          <cell r="BE381" t="str">
            <v>TR</v>
          </cell>
          <cell r="BF381" t="str">
            <v>140</v>
          </cell>
          <cell r="BG381" t="str">
            <v>100</v>
          </cell>
          <cell r="BH381" t="str">
            <v>◎</v>
          </cell>
          <cell r="BI381">
            <v>20</v>
          </cell>
          <cell r="BJ381" t="str">
            <v/>
          </cell>
          <cell r="BK381" t="str">
            <v/>
          </cell>
          <cell r="BL381" t="str">
            <v>◎</v>
          </cell>
          <cell r="BM381">
            <v>15</v>
          </cell>
          <cell r="BN381"/>
          <cell r="BO381" t="str">
            <v/>
          </cell>
          <cell r="BP381">
            <v>135</v>
          </cell>
          <cell r="BQ381">
            <v>850500</v>
          </cell>
          <cell r="BR381">
            <v>45134</v>
          </cell>
          <cell r="BS381"/>
          <cell r="BT381">
            <v>45139</v>
          </cell>
          <cell r="BU381"/>
          <cell r="BV381"/>
          <cell r="BW381"/>
          <cell r="BX381" t="str">
            <v/>
          </cell>
          <cell r="BY381" t="str">
            <v>未把握</v>
          </cell>
          <cell r="BZ381"/>
          <cell r="CA381"/>
          <cell r="CB381" t="str">
            <v/>
          </cell>
          <cell r="CC381" t="str">
            <v/>
          </cell>
          <cell r="CD381"/>
          <cell r="CE381"/>
          <cell r="CF381" t="str">
            <v/>
          </cell>
          <cell r="CG381"/>
          <cell r="CH381"/>
          <cell r="CI381"/>
          <cell r="CJ381"/>
          <cell r="CK381"/>
          <cell r="CL381"/>
          <cell r="CM381"/>
          <cell r="CN381"/>
          <cell r="CO381" t="str">
            <v/>
          </cell>
          <cell r="CP381">
            <v>6.3</v>
          </cell>
          <cell r="CQ381">
            <v>630</v>
          </cell>
          <cell r="CR381">
            <v>850500</v>
          </cell>
          <cell r="CS381">
            <v>94500</v>
          </cell>
          <cell r="CT381">
            <v>756000</v>
          </cell>
          <cell r="CU381" t="str">
            <v/>
          </cell>
          <cell r="CV381" t="str">
            <v/>
          </cell>
          <cell r="CW381" t="str">
            <v/>
          </cell>
          <cell r="CX381" t="str">
            <v/>
          </cell>
          <cell r="CY381" t="str">
            <v/>
          </cell>
          <cell r="CZ381" t="str">
            <v/>
          </cell>
          <cell r="DA381" t="str">
            <v/>
          </cell>
          <cell r="DB381" t="str">
            <v/>
          </cell>
          <cell r="DC381" t="str">
            <v/>
          </cell>
          <cell r="DD381">
            <v>756000</v>
          </cell>
          <cell r="DE381">
            <v>756000</v>
          </cell>
          <cell r="DF381" t="str">
            <v/>
          </cell>
          <cell r="DG381" t="str">
            <v/>
          </cell>
          <cell r="DH381">
            <v>1</v>
          </cell>
          <cell r="DI381">
            <v>153260</v>
          </cell>
          <cell r="DK381" t="str">
            <v>方口60</v>
          </cell>
          <cell r="DM381" t="str">
            <v>なし</v>
          </cell>
          <cell r="DN381" t="str">
            <v>無</v>
          </cell>
          <cell r="DO381" t="str">
            <v>－</v>
          </cell>
          <cell r="DQ381" t="str">
            <v>農家</v>
          </cell>
          <cell r="DR381" t="str">
            <v>◎</v>
          </cell>
          <cell r="DS381" t="str">
            <v>TR</v>
          </cell>
          <cell r="DT381" t="str">
            <v>○</v>
          </cell>
          <cell r="DU381" t="str">
            <v>□</v>
          </cell>
          <cell r="DV381" t="str">
            <v>◆</v>
          </cell>
          <cell r="DW381" t="str">
            <v>農家◎TR○□◆</v>
          </cell>
          <cell r="DX381" t="str">
            <v>1-1</v>
          </cell>
          <cell r="DY381">
            <v>135</v>
          </cell>
          <cell r="DZ381">
            <v>120</v>
          </cell>
          <cell r="EA381"/>
          <cell r="EB381"/>
          <cell r="EC381"/>
          <cell r="ED381">
            <v>360012</v>
          </cell>
          <cell r="EF381" t="str">
            <v>方口60-12-1</v>
          </cell>
          <cell r="EG381" t="str">
            <v>同</v>
          </cell>
          <cell r="EH381" t="str">
            <v>異</v>
          </cell>
          <cell r="EI381" t="str">
            <v>異</v>
          </cell>
          <cell r="EJ381" t="str">
            <v>同</v>
          </cell>
          <cell r="EK381" t="str">
            <v>家族間</v>
          </cell>
          <cell r="EL381" t="str">
            <v/>
          </cell>
          <cell r="EM381" t="str">
            <v/>
          </cell>
          <cell r="EN381" t="str">
            <v/>
          </cell>
          <cell r="EO381">
            <v>101006</v>
          </cell>
          <cell r="EP381" t="str">
            <v>五十嵐雅敏</v>
          </cell>
          <cell r="EQ381" t="str">
            <v>南秋田郡大潟村字中央３番地２６</v>
          </cell>
          <cell r="ER381">
            <v>999586</v>
          </cell>
          <cell r="ES381" t="str">
            <v>五十嵐敏夫</v>
          </cell>
          <cell r="ET381" t="str">
            <v>南秋田郡大潟村字東２丁目４番地７</v>
          </cell>
          <cell r="EU381" t="str">
            <v>個人</v>
          </cell>
          <cell r="EV381">
            <v>101006</v>
          </cell>
          <cell r="EW381" t="str">
            <v>五十嵐雅敏</v>
          </cell>
          <cell r="EX381" t="str">
            <v>南秋田郡大潟村字中央３番地２６</v>
          </cell>
          <cell r="EY381" t="str">
            <v>個人</v>
          </cell>
          <cell r="EZ381" t="str">
            <v>以外</v>
          </cell>
          <cell r="FA381" t="str">
            <v>根元学</v>
          </cell>
          <cell r="FB381" t="str">
            <v>未把握</v>
          </cell>
          <cell r="FC381" t="str">
            <v/>
          </cell>
          <cell r="FD381">
            <v>999</v>
          </cell>
          <cell r="FE381" t="str">
            <v/>
          </cell>
          <cell r="FF381" t="str">
            <v>未把握</v>
          </cell>
          <cell r="FG381">
            <v>0</v>
          </cell>
          <cell r="FH381" t="str">
            <v>不可・繰越</v>
          </cell>
          <cell r="FJ381">
            <v>101006</v>
          </cell>
          <cell r="FK381">
            <v>2</v>
          </cell>
          <cell r="FL381">
            <v>2</v>
          </cell>
          <cell r="FM381"/>
        </row>
        <row r="382">
          <cell r="A382">
            <v>4494</v>
          </cell>
          <cell r="B382" t="str">
            <v>R5秋</v>
          </cell>
          <cell r="C382">
            <v>207</v>
          </cell>
          <cell r="D382" t="str">
            <v>R5</v>
          </cell>
          <cell r="E382">
            <v>1207</v>
          </cell>
          <cell r="F382" t="str">
            <v/>
          </cell>
          <cell r="G382" t="str">
            <v/>
          </cell>
          <cell r="H382" t="str">
            <v>◇</v>
          </cell>
          <cell r="I382" t="str">
            <v/>
          </cell>
          <cell r="J382" t="str">
            <v/>
          </cell>
          <cell r="K382" t="str">
            <v>3</v>
          </cell>
          <cell r="L382">
            <v>101006</v>
          </cell>
          <cell r="M382" t="str">
            <v>五十嵐雅敏</v>
          </cell>
          <cell r="N382" t="str">
            <v>大潟村中央3-26</v>
          </cell>
          <cell r="O382">
            <v>101006</v>
          </cell>
          <cell r="P382" t="str">
            <v>五十嵐雅敏</v>
          </cell>
          <cell r="Q382" t="str">
            <v>同一農家</v>
          </cell>
          <cell r="R382" t="str">
            <v>○</v>
          </cell>
          <cell r="S382" t="str">
            <v>C</v>
          </cell>
          <cell r="T382" t="str">
            <v>B34</v>
          </cell>
          <cell r="U382" t="str">
            <v>方口</v>
          </cell>
          <cell r="V382">
            <v>60</v>
          </cell>
          <cell r="W382" t="str">
            <v>-</v>
          </cell>
          <cell r="X382" t="str">
            <v>17-1</v>
          </cell>
          <cell r="Y382"/>
          <cell r="Z382" t="str">
            <v>入植地</v>
          </cell>
          <cell r="AA382" t="str">
            <v>村内</v>
          </cell>
          <cell r="AB382">
            <v>13210</v>
          </cell>
          <cell r="AC382">
            <v>13.2</v>
          </cell>
          <cell r="AD382">
            <v>141.1</v>
          </cell>
          <cell r="AE382">
            <v>910</v>
          </cell>
          <cell r="AF382">
            <v>6.4493267186392629</v>
          </cell>
          <cell r="AG382">
            <v>7</v>
          </cell>
          <cell r="AH382">
            <v>6</v>
          </cell>
          <cell r="AI382">
            <v>1</v>
          </cell>
          <cell r="AJ382">
            <v>0</v>
          </cell>
          <cell r="AK382" t="str">
            <v>完結</v>
          </cell>
          <cell r="AL382" t="str">
            <v>残無</v>
          </cell>
          <cell r="AM382" t="str">
            <v>優先圃場</v>
          </cell>
          <cell r="AN382">
            <v>44791</v>
          </cell>
          <cell r="AO382" t="str">
            <v>小排B34-A左岸</v>
          </cell>
          <cell r="AP382">
            <v>5</v>
          </cell>
          <cell r="AQ382">
            <v>141.1</v>
          </cell>
          <cell r="AR382" t="str">
            <v>農舎</v>
          </cell>
          <cell r="AS382">
            <v>20</v>
          </cell>
          <cell r="AT382">
            <v>967.69999999999993</v>
          </cell>
          <cell r="AU382">
            <v>967.69999999999993</v>
          </cell>
          <cell r="AV382">
            <v>0</v>
          </cell>
          <cell r="AW382">
            <v>9.6</v>
          </cell>
          <cell r="AX382">
            <v>57.699999999999932</v>
          </cell>
          <cell r="AY382" t="str">
            <v>50～75m未満</v>
          </cell>
          <cell r="AZ382"/>
          <cell r="BA382">
            <v>9.1</v>
          </cell>
          <cell r="BB382" t="str">
            <v>◎</v>
          </cell>
          <cell r="BC382"/>
          <cell r="BD382" t="str">
            <v>農業者</v>
          </cell>
          <cell r="BE382" t="str">
            <v>TR</v>
          </cell>
          <cell r="BF382" t="str">
            <v>140</v>
          </cell>
          <cell r="BG382" t="str">
            <v>100</v>
          </cell>
          <cell r="BH382" t="str">
            <v>◎</v>
          </cell>
          <cell r="BI382">
            <v>20</v>
          </cell>
          <cell r="BJ382" t="str">
            <v/>
          </cell>
          <cell r="BK382" t="str">
            <v/>
          </cell>
          <cell r="BL382" t="str">
            <v>◎</v>
          </cell>
          <cell r="BM382">
            <v>15</v>
          </cell>
          <cell r="BN382"/>
          <cell r="BO382" t="str">
            <v/>
          </cell>
          <cell r="BP382">
            <v>135</v>
          </cell>
          <cell r="BQ382">
            <v>1228500</v>
          </cell>
          <cell r="BR382">
            <v>45134</v>
          </cell>
          <cell r="BS382"/>
          <cell r="BT382">
            <v>45139</v>
          </cell>
          <cell r="BU382"/>
          <cell r="BV382"/>
          <cell r="BW382"/>
          <cell r="BX382" t="str">
            <v/>
          </cell>
          <cell r="BY382" t="str">
            <v>未把握</v>
          </cell>
          <cell r="BZ382"/>
          <cell r="CA382"/>
          <cell r="CB382" t="str">
            <v/>
          </cell>
          <cell r="CC382" t="str">
            <v/>
          </cell>
          <cell r="CD382"/>
          <cell r="CE382"/>
          <cell r="CF382" t="str">
            <v/>
          </cell>
          <cell r="CG382"/>
          <cell r="CH382"/>
          <cell r="CI382"/>
          <cell r="CJ382"/>
          <cell r="CK382"/>
          <cell r="CL382"/>
          <cell r="CM382"/>
          <cell r="CN382"/>
          <cell r="CO382" t="str">
            <v/>
          </cell>
          <cell r="CP382">
            <v>9.1</v>
          </cell>
          <cell r="CQ382">
            <v>910</v>
          </cell>
          <cell r="CR382">
            <v>1228500</v>
          </cell>
          <cell r="CS382">
            <v>136500</v>
          </cell>
          <cell r="CT382">
            <v>1092000</v>
          </cell>
          <cell r="CU382" t="str">
            <v/>
          </cell>
          <cell r="CV382" t="str">
            <v/>
          </cell>
          <cell r="CW382" t="str">
            <v/>
          </cell>
          <cell r="CX382" t="str">
            <v/>
          </cell>
          <cell r="CY382" t="str">
            <v/>
          </cell>
          <cell r="CZ382" t="str">
            <v/>
          </cell>
          <cell r="DA382" t="str">
            <v/>
          </cell>
          <cell r="DB382" t="str">
            <v/>
          </cell>
          <cell r="DC382" t="str">
            <v/>
          </cell>
          <cell r="DD382">
            <v>1092000</v>
          </cell>
          <cell r="DE382">
            <v>1092000</v>
          </cell>
          <cell r="DF382" t="str">
            <v/>
          </cell>
          <cell r="DG382" t="str">
            <v/>
          </cell>
          <cell r="DH382">
            <v>1</v>
          </cell>
          <cell r="DI382">
            <v>153260</v>
          </cell>
          <cell r="DK382" t="str">
            <v>方口60</v>
          </cell>
          <cell r="DM382" t="str">
            <v>なし</v>
          </cell>
          <cell r="DN382" t="str">
            <v>無</v>
          </cell>
          <cell r="DO382" t="str">
            <v>－</v>
          </cell>
          <cell r="DQ382" t="str">
            <v>農家</v>
          </cell>
          <cell r="DR382" t="str">
            <v>◎</v>
          </cell>
          <cell r="DS382" t="str">
            <v>TR</v>
          </cell>
          <cell r="DT382" t="str">
            <v>○</v>
          </cell>
          <cell r="DU382" t="str">
            <v>□</v>
          </cell>
          <cell r="DV382" t="str">
            <v>◆</v>
          </cell>
          <cell r="DW382" t="str">
            <v>農家◎TR○□◆</v>
          </cell>
          <cell r="DX382" t="str">
            <v>1-1</v>
          </cell>
          <cell r="DY382">
            <v>135</v>
          </cell>
          <cell r="DZ382">
            <v>120</v>
          </cell>
          <cell r="EA382"/>
          <cell r="EB382"/>
          <cell r="EC382"/>
          <cell r="ED382">
            <v>360017</v>
          </cell>
          <cell r="EF382" t="str">
            <v>方口60-17-1</v>
          </cell>
          <cell r="EG382" t="str">
            <v>同</v>
          </cell>
          <cell r="EH382" t="str">
            <v>異</v>
          </cell>
          <cell r="EI382" t="str">
            <v>異</v>
          </cell>
          <cell r="EJ382" t="str">
            <v>同</v>
          </cell>
          <cell r="EK382" t="str">
            <v>家族間</v>
          </cell>
          <cell r="EL382" t="str">
            <v/>
          </cell>
          <cell r="EM382" t="str">
            <v/>
          </cell>
          <cell r="EN382" t="str">
            <v/>
          </cell>
          <cell r="EO382">
            <v>101006</v>
          </cell>
          <cell r="EP382" t="str">
            <v>五十嵐雅敏</v>
          </cell>
          <cell r="EQ382" t="str">
            <v>南秋田郡大潟村字中央３番地２６</v>
          </cell>
          <cell r="ER382">
            <v>999586</v>
          </cell>
          <cell r="ES382" t="str">
            <v>五十嵐敏夫</v>
          </cell>
          <cell r="ET382" t="str">
            <v>南秋田郡大潟村字東２丁目４番地７</v>
          </cell>
          <cell r="EU382" t="str">
            <v>個人</v>
          </cell>
          <cell r="EV382">
            <v>101006</v>
          </cell>
          <cell r="EW382" t="str">
            <v>五十嵐雅敏</v>
          </cell>
          <cell r="EX382" t="str">
            <v>南秋田郡大潟村字中央３番地２６</v>
          </cell>
          <cell r="EY382" t="str">
            <v>個人</v>
          </cell>
          <cell r="EZ382" t="str">
            <v>以外</v>
          </cell>
          <cell r="FA382" t="str">
            <v>根元学</v>
          </cell>
          <cell r="FB382" t="str">
            <v>未把握</v>
          </cell>
          <cell r="FC382" t="str">
            <v/>
          </cell>
          <cell r="FD382">
            <v>999</v>
          </cell>
          <cell r="FE382" t="str">
            <v/>
          </cell>
          <cell r="FF382" t="str">
            <v>未把握</v>
          </cell>
          <cell r="FG382">
            <v>0</v>
          </cell>
          <cell r="FH382" t="str">
            <v>不可・繰越</v>
          </cell>
          <cell r="FJ382">
            <v>101006</v>
          </cell>
          <cell r="FK382">
            <v>3</v>
          </cell>
          <cell r="FL382">
            <v>3</v>
          </cell>
          <cell r="FM382"/>
        </row>
        <row r="383">
          <cell r="A383">
            <v>4495</v>
          </cell>
          <cell r="B383" t="str">
            <v>R5秋</v>
          </cell>
          <cell r="C383">
            <v>207</v>
          </cell>
          <cell r="D383" t="str">
            <v>R5</v>
          </cell>
          <cell r="E383">
            <v>1207</v>
          </cell>
          <cell r="F383" t="str">
            <v/>
          </cell>
          <cell r="G383" t="str">
            <v/>
          </cell>
          <cell r="H383" t="str">
            <v>◇</v>
          </cell>
          <cell r="I383" t="str">
            <v/>
          </cell>
          <cell r="J383" t="str">
            <v/>
          </cell>
          <cell r="K383" t="str">
            <v>3</v>
          </cell>
          <cell r="L383">
            <v>101006</v>
          </cell>
          <cell r="M383" t="str">
            <v>五十嵐雅敏</v>
          </cell>
          <cell r="N383" t="str">
            <v>大潟村中央3-26</v>
          </cell>
          <cell r="O383">
            <v>101006</v>
          </cell>
          <cell r="P383" t="str">
            <v>五十嵐雅敏</v>
          </cell>
          <cell r="Q383" t="str">
            <v>同一農家</v>
          </cell>
          <cell r="R383" t="str">
            <v>○</v>
          </cell>
          <cell r="S383" t="str">
            <v>C</v>
          </cell>
          <cell r="T383" t="str">
            <v>B34</v>
          </cell>
          <cell r="U383" t="str">
            <v>方口</v>
          </cell>
          <cell r="V383">
            <v>60</v>
          </cell>
          <cell r="W383" t="str">
            <v>-</v>
          </cell>
          <cell r="X383" t="str">
            <v>17-2</v>
          </cell>
          <cell r="Y383"/>
          <cell r="Z383" t="str">
            <v>入植地</v>
          </cell>
          <cell r="AA383" t="str">
            <v>村内</v>
          </cell>
          <cell r="AB383">
            <v>13325</v>
          </cell>
          <cell r="AC383">
            <v>13.3</v>
          </cell>
          <cell r="AD383">
            <v>141.19999999999999</v>
          </cell>
          <cell r="AE383">
            <v>930</v>
          </cell>
          <cell r="AF383">
            <v>6.5864022662889523</v>
          </cell>
          <cell r="AG383">
            <v>7</v>
          </cell>
          <cell r="AH383">
            <v>7</v>
          </cell>
          <cell r="AI383">
            <v>0</v>
          </cell>
          <cell r="AJ383">
            <v>0</v>
          </cell>
          <cell r="AK383" t="str">
            <v>完結</v>
          </cell>
          <cell r="AL383" t="str">
            <v>残無</v>
          </cell>
          <cell r="AM383" t="str">
            <v/>
          </cell>
          <cell r="AN383">
            <v>44791</v>
          </cell>
          <cell r="AO383" t="str">
            <v>小排B34-A左岸</v>
          </cell>
          <cell r="AP383">
            <v>5</v>
          </cell>
          <cell r="AQ383">
            <v>141.19999999999999</v>
          </cell>
          <cell r="AR383"/>
          <cell r="AS383"/>
          <cell r="AT383">
            <v>988.39999999999986</v>
          </cell>
          <cell r="AU383">
            <v>988.39999999999986</v>
          </cell>
          <cell r="AV383">
            <v>0</v>
          </cell>
          <cell r="AW383">
            <v>9.8000000000000007</v>
          </cell>
          <cell r="AX383">
            <v>58.39999999999975</v>
          </cell>
          <cell r="AY383" t="str">
            <v>50～75m未満</v>
          </cell>
          <cell r="AZ383"/>
          <cell r="BA383">
            <v>9.3000000000000007</v>
          </cell>
          <cell r="BB383" t="str">
            <v>◎</v>
          </cell>
          <cell r="BC383"/>
          <cell r="BD383" t="str">
            <v>農業者</v>
          </cell>
          <cell r="BE383" t="str">
            <v>TR</v>
          </cell>
          <cell r="BF383" t="str">
            <v>140</v>
          </cell>
          <cell r="BG383" t="str">
            <v>100</v>
          </cell>
          <cell r="BH383" t="str">
            <v>◎</v>
          </cell>
          <cell r="BI383">
            <v>20</v>
          </cell>
          <cell r="BJ383" t="str">
            <v/>
          </cell>
          <cell r="BK383" t="str">
            <v/>
          </cell>
          <cell r="BL383" t="str">
            <v>◎</v>
          </cell>
          <cell r="BM383">
            <v>15</v>
          </cell>
          <cell r="BN383"/>
          <cell r="BO383" t="str">
            <v/>
          </cell>
          <cell r="BP383">
            <v>135</v>
          </cell>
          <cell r="BQ383">
            <v>1255500</v>
          </cell>
          <cell r="BR383">
            <v>45134</v>
          </cell>
          <cell r="BS383"/>
          <cell r="BT383">
            <v>45139</v>
          </cell>
          <cell r="BU383"/>
          <cell r="BV383"/>
          <cell r="BW383"/>
          <cell r="BX383" t="str">
            <v/>
          </cell>
          <cell r="BY383" t="str">
            <v>未把握</v>
          </cell>
          <cell r="BZ383"/>
          <cell r="CA383"/>
          <cell r="CB383" t="str">
            <v/>
          </cell>
          <cell r="CC383" t="str">
            <v/>
          </cell>
          <cell r="CD383"/>
          <cell r="CE383"/>
          <cell r="CF383" t="str">
            <v/>
          </cell>
          <cell r="CG383"/>
          <cell r="CH383"/>
          <cell r="CI383"/>
          <cell r="CJ383"/>
          <cell r="CK383"/>
          <cell r="CL383"/>
          <cell r="CM383"/>
          <cell r="CN383"/>
          <cell r="CO383" t="str">
            <v/>
          </cell>
          <cell r="CP383">
            <v>9.3000000000000007</v>
          </cell>
          <cell r="CQ383">
            <v>930.00000000000011</v>
          </cell>
          <cell r="CR383">
            <v>1255500</v>
          </cell>
          <cell r="CS383">
            <v>139500</v>
          </cell>
          <cell r="CT383">
            <v>1116000</v>
          </cell>
          <cell r="CU383" t="str">
            <v/>
          </cell>
          <cell r="CV383" t="str">
            <v/>
          </cell>
          <cell r="CW383" t="str">
            <v/>
          </cell>
          <cell r="CX383" t="str">
            <v/>
          </cell>
          <cell r="CY383" t="str">
            <v/>
          </cell>
          <cell r="CZ383" t="str">
            <v/>
          </cell>
          <cell r="DA383" t="str">
            <v/>
          </cell>
          <cell r="DB383" t="str">
            <v/>
          </cell>
          <cell r="DC383" t="str">
            <v/>
          </cell>
          <cell r="DD383">
            <v>1116000</v>
          </cell>
          <cell r="DE383">
            <v>1116000</v>
          </cell>
          <cell r="DF383" t="str">
            <v/>
          </cell>
          <cell r="DG383" t="str">
            <v/>
          </cell>
          <cell r="DH383">
            <v>1</v>
          </cell>
          <cell r="DI383">
            <v>153260</v>
          </cell>
          <cell r="DK383" t="str">
            <v>方口60</v>
          </cell>
          <cell r="DM383" t="str">
            <v>なし</v>
          </cell>
          <cell r="DN383" t="str">
            <v>無</v>
          </cell>
          <cell r="DO383" t="str">
            <v>－</v>
          </cell>
          <cell r="DQ383" t="str">
            <v>農家</v>
          </cell>
          <cell r="DR383" t="str">
            <v>◎</v>
          </cell>
          <cell r="DS383" t="str">
            <v>TR</v>
          </cell>
          <cell r="DT383" t="str">
            <v>○</v>
          </cell>
          <cell r="DU383" t="str">
            <v>□</v>
          </cell>
          <cell r="DV383" t="str">
            <v>◆</v>
          </cell>
          <cell r="DW383" t="str">
            <v>農家◎TR○□◆</v>
          </cell>
          <cell r="DX383" t="str">
            <v>1-1</v>
          </cell>
          <cell r="DY383">
            <v>135</v>
          </cell>
          <cell r="DZ383">
            <v>120</v>
          </cell>
          <cell r="EA383"/>
          <cell r="EB383"/>
          <cell r="EC383"/>
          <cell r="ED383">
            <v>360017</v>
          </cell>
          <cell r="EF383" t="str">
            <v>方口60-17-2</v>
          </cell>
          <cell r="EG383" t="str">
            <v>同</v>
          </cell>
          <cell r="EH383" t="str">
            <v>異</v>
          </cell>
          <cell r="EI383" t="str">
            <v>異</v>
          </cell>
          <cell r="EJ383" t="str">
            <v>同</v>
          </cell>
          <cell r="EK383" t="str">
            <v>家族間</v>
          </cell>
          <cell r="EL383" t="str">
            <v/>
          </cell>
          <cell r="EM383" t="str">
            <v/>
          </cell>
          <cell r="EN383" t="str">
            <v/>
          </cell>
          <cell r="EO383">
            <v>101006</v>
          </cell>
          <cell r="EP383" t="str">
            <v>五十嵐雅敏</v>
          </cell>
          <cell r="EQ383" t="str">
            <v>南秋田郡大潟村字中央３番地２６</v>
          </cell>
          <cell r="ER383">
            <v>999586</v>
          </cell>
          <cell r="ES383" t="str">
            <v>五十嵐敏夫</v>
          </cell>
          <cell r="ET383" t="str">
            <v>南秋田郡大潟村字東２丁目４番地７</v>
          </cell>
          <cell r="EU383" t="str">
            <v>個人</v>
          </cell>
          <cell r="EV383">
            <v>101006</v>
          </cell>
          <cell r="EW383" t="str">
            <v>五十嵐雅敏</v>
          </cell>
          <cell r="EX383" t="str">
            <v>南秋田郡大潟村字中央３番地２６</v>
          </cell>
          <cell r="EY383" t="str">
            <v>個人</v>
          </cell>
          <cell r="EZ383" t="str">
            <v>以外</v>
          </cell>
          <cell r="FA383" t="str">
            <v>根元学</v>
          </cell>
          <cell r="FB383" t="str">
            <v>未把握</v>
          </cell>
          <cell r="FC383" t="str">
            <v/>
          </cell>
          <cell r="FD383">
            <v>999</v>
          </cell>
          <cell r="FE383" t="str">
            <v/>
          </cell>
          <cell r="FF383" t="str">
            <v>未把握</v>
          </cell>
          <cell r="FG383">
            <v>0</v>
          </cell>
          <cell r="FH383" t="str">
            <v>不可・繰越</v>
          </cell>
          <cell r="FJ383">
            <v>101006</v>
          </cell>
          <cell r="FK383">
            <v>4</v>
          </cell>
          <cell r="FL383">
            <v>4</v>
          </cell>
          <cell r="FM383"/>
        </row>
        <row r="384">
          <cell r="A384">
            <v>3829</v>
          </cell>
          <cell r="B384" t="str">
            <v>R5秋</v>
          </cell>
          <cell r="C384">
            <v>208</v>
          </cell>
          <cell r="D384" t="str">
            <v>R5</v>
          </cell>
          <cell r="E384">
            <v>1208</v>
          </cell>
          <cell r="F384" t="str">
            <v/>
          </cell>
          <cell r="G384" t="str">
            <v/>
          </cell>
          <cell r="H384" t="str">
            <v>◇</v>
          </cell>
          <cell r="I384" t="str">
            <v/>
          </cell>
          <cell r="J384" t="str">
            <v/>
          </cell>
          <cell r="K384" t="str">
            <v>3</v>
          </cell>
          <cell r="L384">
            <v>101008</v>
          </cell>
          <cell r="M384" t="str">
            <v>伊藤勝俊</v>
          </cell>
          <cell r="N384" t="str">
            <v>大潟村中央3-55</v>
          </cell>
          <cell r="O384">
            <v>101008</v>
          </cell>
          <cell r="P384" t="str">
            <v>伊藤勝俊</v>
          </cell>
          <cell r="Q384" t="str">
            <v>同一農家</v>
          </cell>
          <cell r="R384" t="str">
            <v>○</v>
          </cell>
          <cell r="S384" t="str">
            <v>C</v>
          </cell>
          <cell r="T384" t="str">
            <v>F16</v>
          </cell>
          <cell r="U384" t="str">
            <v>方上</v>
          </cell>
          <cell r="V384">
            <v>4</v>
          </cell>
          <cell r="W384" t="str">
            <v>-</v>
          </cell>
          <cell r="X384" t="str">
            <v>11-1</v>
          </cell>
          <cell r="Y384"/>
          <cell r="Z384" t="str">
            <v>入植地</v>
          </cell>
          <cell r="AA384" t="str">
            <v>村内</v>
          </cell>
          <cell r="AB384">
            <v>11865</v>
          </cell>
          <cell r="AC384">
            <v>11.8</v>
          </cell>
          <cell r="AD384">
            <v>140</v>
          </cell>
          <cell r="AE384">
            <v>340</v>
          </cell>
          <cell r="AF384">
            <v>2.4285714285714284</v>
          </cell>
          <cell r="AG384">
            <v>3</v>
          </cell>
          <cell r="AH384">
            <v>2</v>
          </cell>
          <cell r="AI384">
            <v>1</v>
          </cell>
          <cell r="AJ384">
            <v>0</v>
          </cell>
          <cell r="AK384" t="str">
            <v>完結</v>
          </cell>
          <cell r="AL384" t="str">
            <v>残無</v>
          </cell>
          <cell r="AM384" t="str">
            <v>優先圃場</v>
          </cell>
          <cell r="AN384">
            <v>44796</v>
          </cell>
          <cell r="AO384" t="str">
            <v>小排F16-B左岸</v>
          </cell>
          <cell r="AP384">
            <v>7</v>
          </cell>
          <cell r="AQ384">
            <v>140</v>
          </cell>
          <cell r="AR384"/>
          <cell r="AS384"/>
          <cell r="AT384">
            <v>420</v>
          </cell>
          <cell r="AU384">
            <v>420</v>
          </cell>
          <cell r="AV384">
            <v>0</v>
          </cell>
          <cell r="AW384">
            <v>4.2</v>
          </cell>
          <cell r="AX384">
            <v>80</v>
          </cell>
          <cell r="AY384" t="str">
            <v>75～100m未満</v>
          </cell>
          <cell r="AZ384"/>
          <cell r="BA384">
            <v>3.4</v>
          </cell>
          <cell r="BB384" t="str">
            <v>◎</v>
          </cell>
          <cell r="BC384"/>
          <cell r="BD384" t="str">
            <v>農業者</v>
          </cell>
          <cell r="BE384" t="str">
            <v>TR</v>
          </cell>
          <cell r="BF384" t="str">
            <v>140</v>
          </cell>
          <cell r="BG384" t="str">
            <v>100</v>
          </cell>
          <cell r="BH384" t="str">
            <v>◎</v>
          </cell>
          <cell r="BI384">
            <v>20</v>
          </cell>
          <cell r="BJ384" t="str">
            <v/>
          </cell>
          <cell r="BK384" t="str">
            <v/>
          </cell>
          <cell r="BL384" t="str">
            <v>◎</v>
          </cell>
          <cell r="BM384">
            <v>15</v>
          </cell>
          <cell r="BN384"/>
          <cell r="BO384" t="str">
            <v/>
          </cell>
          <cell r="BP384">
            <v>135</v>
          </cell>
          <cell r="BQ384">
            <v>459000</v>
          </cell>
          <cell r="BR384">
            <v>45126</v>
          </cell>
          <cell r="BS384"/>
          <cell r="BT384">
            <v>45139</v>
          </cell>
          <cell r="BU384"/>
          <cell r="BV384"/>
          <cell r="BW384"/>
          <cell r="BX384" t="str">
            <v/>
          </cell>
          <cell r="BY384" t="str">
            <v>未把握</v>
          </cell>
          <cell r="BZ384"/>
          <cell r="CA384"/>
          <cell r="CB384" t="str">
            <v/>
          </cell>
          <cell r="CC384" t="str">
            <v/>
          </cell>
          <cell r="CD384"/>
          <cell r="CE384"/>
          <cell r="CF384" t="str">
            <v/>
          </cell>
          <cell r="CG384"/>
          <cell r="CH384"/>
          <cell r="CI384"/>
          <cell r="CJ384"/>
          <cell r="CK384"/>
          <cell r="CL384"/>
          <cell r="CM384"/>
          <cell r="CN384"/>
          <cell r="CO384" t="str">
            <v/>
          </cell>
          <cell r="CP384">
            <v>3.4</v>
          </cell>
          <cell r="CQ384">
            <v>340</v>
          </cell>
          <cell r="CR384">
            <v>459000</v>
          </cell>
          <cell r="CS384">
            <v>51000</v>
          </cell>
          <cell r="CT384">
            <v>408000</v>
          </cell>
          <cell r="CU384" t="str">
            <v/>
          </cell>
          <cell r="CV384" t="str">
            <v/>
          </cell>
          <cell r="CW384" t="str">
            <v/>
          </cell>
          <cell r="CX384" t="str">
            <v/>
          </cell>
          <cell r="CY384" t="str">
            <v/>
          </cell>
          <cell r="CZ384" t="str">
            <v/>
          </cell>
          <cell r="DA384" t="str">
            <v/>
          </cell>
          <cell r="DB384" t="str">
            <v/>
          </cell>
          <cell r="DC384" t="str">
            <v/>
          </cell>
          <cell r="DD384">
            <v>408000</v>
          </cell>
          <cell r="DE384">
            <v>408000</v>
          </cell>
          <cell r="DF384" t="str">
            <v/>
          </cell>
          <cell r="DG384" t="str">
            <v/>
          </cell>
          <cell r="DH384">
            <v>1</v>
          </cell>
          <cell r="DI384">
            <v>153550</v>
          </cell>
          <cell r="DK384" t="str">
            <v>方上4</v>
          </cell>
          <cell r="DM384" t="str">
            <v>なし</v>
          </cell>
          <cell r="DN384" t="str">
            <v>無</v>
          </cell>
          <cell r="DO384" t="str">
            <v>－</v>
          </cell>
          <cell r="DQ384" t="str">
            <v>農家</v>
          </cell>
          <cell r="DR384" t="str">
            <v>◎</v>
          </cell>
          <cell r="DS384" t="str">
            <v>TR</v>
          </cell>
          <cell r="DT384" t="str">
            <v>○</v>
          </cell>
          <cell r="DU384" t="str">
            <v>□</v>
          </cell>
          <cell r="DV384" t="str">
            <v>◆</v>
          </cell>
          <cell r="DW384" t="str">
            <v>農家◎TR○□◆</v>
          </cell>
          <cell r="DX384" t="str">
            <v>1-1</v>
          </cell>
          <cell r="DY384">
            <v>135</v>
          </cell>
          <cell r="DZ384">
            <v>120</v>
          </cell>
          <cell r="EA384"/>
          <cell r="EB384"/>
          <cell r="EC384"/>
          <cell r="ED384">
            <v>504011</v>
          </cell>
          <cell r="EF384" t="str">
            <v>方上4-11-1</v>
          </cell>
          <cell r="EG384" t="str">
            <v>同</v>
          </cell>
          <cell r="EH384" t="str">
            <v>異</v>
          </cell>
          <cell r="EI384" t="str">
            <v>異</v>
          </cell>
          <cell r="EJ384" t="str">
            <v>同</v>
          </cell>
          <cell r="EK384" t="str">
            <v>家族間</v>
          </cell>
          <cell r="EL384" t="str">
            <v/>
          </cell>
          <cell r="EM384" t="str">
            <v/>
          </cell>
          <cell r="EN384" t="str">
            <v/>
          </cell>
          <cell r="EO384">
            <v>101008</v>
          </cell>
          <cell r="EP384" t="str">
            <v>伊藤勝俊</v>
          </cell>
          <cell r="EQ384" t="str">
            <v>南秋田郡大潟村字中央３番地５５</v>
          </cell>
          <cell r="ER384">
            <v>999323</v>
          </cell>
          <cell r="ES384" t="str">
            <v>伊藤勝男</v>
          </cell>
          <cell r="ET384" t="str">
            <v>南秋田郡大潟村字西３丁目４番地２５</v>
          </cell>
          <cell r="EU384" t="str">
            <v>個人</v>
          </cell>
          <cell r="EV384">
            <v>101008</v>
          </cell>
          <cell r="EW384" t="str">
            <v>伊藤勝俊</v>
          </cell>
          <cell r="EX384" t="str">
            <v>南秋田郡大潟村字中央３番地５５</v>
          </cell>
          <cell r="EY384" t="str">
            <v>個人</v>
          </cell>
          <cell r="EZ384"/>
          <cell r="FA384"/>
          <cell r="FB384" t="str">
            <v>未把握</v>
          </cell>
          <cell r="FC384" t="str">
            <v/>
          </cell>
          <cell r="FD384">
            <v>999</v>
          </cell>
          <cell r="FE384" t="str">
            <v/>
          </cell>
          <cell r="FF384" t="str">
            <v>未把握</v>
          </cell>
          <cell r="FG384">
            <v>0</v>
          </cell>
          <cell r="FH384" t="str">
            <v>不可・繰越</v>
          </cell>
          <cell r="FJ384">
            <v>101008</v>
          </cell>
          <cell r="FK384">
            <v>1</v>
          </cell>
          <cell r="FL384">
            <v>1</v>
          </cell>
          <cell r="FM384"/>
        </row>
        <row r="385">
          <cell r="A385">
            <v>3831</v>
          </cell>
          <cell r="B385" t="str">
            <v>R5秋</v>
          </cell>
          <cell r="C385">
            <v>208</v>
          </cell>
          <cell r="D385" t="str">
            <v>R5</v>
          </cell>
          <cell r="E385">
            <v>1208</v>
          </cell>
          <cell r="F385" t="str">
            <v/>
          </cell>
          <cell r="G385" t="str">
            <v/>
          </cell>
          <cell r="H385" t="str">
            <v>◇</v>
          </cell>
          <cell r="I385" t="str">
            <v/>
          </cell>
          <cell r="J385" t="str">
            <v/>
          </cell>
          <cell r="K385" t="str">
            <v>3</v>
          </cell>
          <cell r="L385">
            <v>101008</v>
          </cell>
          <cell r="M385" t="str">
            <v>伊藤勝俊</v>
          </cell>
          <cell r="N385" t="str">
            <v>大潟村中央3-55</v>
          </cell>
          <cell r="O385">
            <v>101008</v>
          </cell>
          <cell r="P385" t="str">
            <v>伊藤勝俊</v>
          </cell>
          <cell r="Q385" t="str">
            <v>同一農家</v>
          </cell>
          <cell r="R385" t="str">
            <v>○</v>
          </cell>
          <cell r="S385" t="str">
            <v>C</v>
          </cell>
          <cell r="T385" t="str">
            <v>F16</v>
          </cell>
          <cell r="U385" t="str">
            <v>方上</v>
          </cell>
          <cell r="V385">
            <v>4</v>
          </cell>
          <cell r="W385" t="str">
            <v>-</v>
          </cell>
          <cell r="X385" t="str">
            <v>12-1,2</v>
          </cell>
          <cell r="Y385"/>
          <cell r="Z385" t="str">
            <v>入植地</v>
          </cell>
          <cell r="AA385" t="str">
            <v>村内</v>
          </cell>
          <cell r="AB385">
            <v>21154</v>
          </cell>
          <cell r="AC385">
            <v>21.1</v>
          </cell>
          <cell r="AD385">
            <v>140.1</v>
          </cell>
          <cell r="AE385">
            <v>991.3</v>
          </cell>
          <cell r="AF385">
            <v>7.0756602426837976</v>
          </cell>
          <cell r="AG385">
            <v>9</v>
          </cell>
          <cell r="AH385">
            <v>7</v>
          </cell>
          <cell r="AI385">
            <v>2</v>
          </cell>
          <cell r="AJ385">
            <v>11.3</v>
          </cell>
          <cell r="AK385" t="str">
            <v>完結</v>
          </cell>
          <cell r="AL385" t="str">
            <v>10～20m未満</v>
          </cell>
          <cell r="AM385" t="str">
            <v/>
          </cell>
          <cell r="AN385">
            <v>44796</v>
          </cell>
          <cell r="AO385" t="str">
            <v>小排F16-B左岸</v>
          </cell>
          <cell r="AP385">
            <v>7</v>
          </cell>
          <cell r="AQ385">
            <v>140.1</v>
          </cell>
          <cell r="AR385" t="str">
            <v>ハウス</v>
          </cell>
          <cell r="AS385">
            <v>272.5</v>
          </cell>
          <cell r="AT385">
            <v>988.39999999999986</v>
          </cell>
          <cell r="AU385">
            <v>988.39999999999986</v>
          </cell>
          <cell r="AV385">
            <v>0</v>
          </cell>
          <cell r="AW385">
            <v>9.8000000000000007</v>
          </cell>
          <cell r="AX385">
            <v>8.3999999999997499</v>
          </cell>
          <cell r="AY385" t="str">
            <v>10m未満</v>
          </cell>
          <cell r="AZ385"/>
          <cell r="BA385">
            <v>9.8000000000000007</v>
          </cell>
          <cell r="BB385" t="str">
            <v>◎</v>
          </cell>
          <cell r="BC385"/>
          <cell r="BD385" t="str">
            <v>農業者</v>
          </cell>
          <cell r="BE385" t="str">
            <v>TR</v>
          </cell>
          <cell r="BF385" t="str">
            <v>140</v>
          </cell>
          <cell r="BG385" t="str">
            <v>100</v>
          </cell>
          <cell r="BH385" t="str">
            <v>◎</v>
          </cell>
          <cell r="BI385">
            <v>20</v>
          </cell>
          <cell r="BJ385" t="str">
            <v/>
          </cell>
          <cell r="BK385" t="str">
            <v/>
          </cell>
          <cell r="BL385" t="str">
            <v>◎</v>
          </cell>
          <cell r="BM385">
            <v>15</v>
          </cell>
          <cell r="BN385"/>
          <cell r="BO385" t="str">
            <v/>
          </cell>
          <cell r="BP385">
            <v>135</v>
          </cell>
          <cell r="BQ385">
            <v>1323000</v>
          </cell>
          <cell r="BR385">
            <v>45126</v>
          </cell>
          <cell r="BS385"/>
          <cell r="BT385">
            <v>45139</v>
          </cell>
          <cell r="BU385"/>
          <cell r="BV385"/>
          <cell r="BW385"/>
          <cell r="BX385" t="str">
            <v/>
          </cell>
          <cell r="BY385" t="str">
            <v>未把握</v>
          </cell>
          <cell r="BZ385"/>
          <cell r="CA385"/>
          <cell r="CB385" t="str">
            <v/>
          </cell>
          <cell r="CC385" t="str">
            <v/>
          </cell>
          <cell r="CD385"/>
          <cell r="CE385"/>
          <cell r="CF385" t="str">
            <v/>
          </cell>
          <cell r="CG385"/>
          <cell r="CH385"/>
          <cell r="CI385"/>
          <cell r="CJ385"/>
          <cell r="CK385"/>
          <cell r="CL385"/>
          <cell r="CM385"/>
          <cell r="CN385"/>
          <cell r="CO385" t="str">
            <v/>
          </cell>
          <cell r="CP385">
            <v>9.8000000000000007</v>
          </cell>
          <cell r="CQ385">
            <v>980.00000000000011</v>
          </cell>
          <cell r="CR385">
            <v>1323000</v>
          </cell>
          <cell r="CS385">
            <v>147000</v>
          </cell>
          <cell r="CT385">
            <v>1176000</v>
          </cell>
          <cell r="CU385" t="str">
            <v/>
          </cell>
          <cell r="CV385" t="str">
            <v/>
          </cell>
          <cell r="CW385" t="str">
            <v/>
          </cell>
          <cell r="CX385" t="str">
            <v/>
          </cell>
          <cell r="CY385" t="str">
            <v/>
          </cell>
          <cell r="CZ385" t="str">
            <v/>
          </cell>
          <cell r="DA385" t="str">
            <v/>
          </cell>
          <cell r="DB385" t="str">
            <v/>
          </cell>
          <cell r="DC385" t="str">
            <v/>
          </cell>
          <cell r="DD385">
            <v>1176000</v>
          </cell>
          <cell r="DE385">
            <v>1176000</v>
          </cell>
          <cell r="DF385" t="str">
            <v/>
          </cell>
          <cell r="DG385" t="str">
            <v/>
          </cell>
          <cell r="DH385">
            <v>1</v>
          </cell>
          <cell r="DI385">
            <v>153550</v>
          </cell>
          <cell r="DK385" t="str">
            <v>方上4</v>
          </cell>
          <cell r="DM385" t="str">
            <v>なし</v>
          </cell>
          <cell r="DN385" t="str">
            <v>無</v>
          </cell>
          <cell r="DO385" t="str">
            <v>－</v>
          </cell>
          <cell r="DQ385" t="str">
            <v>農家</v>
          </cell>
          <cell r="DR385" t="str">
            <v>◎</v>
          </cell>
          <cell r="DS385" t="str">
            <v>TR</v>
          </cell>
          <cell r="DT385" t="str">
            <v>○</v>
          </cell>
          <cell r="DU385" t="str">
            <v>□</v>
          </cell>
          <cell r="DV385" t="str">
            <v>◆</v>
          </cell>
          <cell r="DW385" t="str">
            <v>農家◎TR○□◆</v>
          </cell>
          <cell r="DX385" t="str">
            <v>1-1</v>
          </cell>
          <cell r="DY385">
            <v>135</v>
          </cell>
          <cell r="DZ385">
            <v>120</v>
          </cell>
          <cell r="EA385"/>
          <cell r="EB385"/>
          <cell r="EC385"/>
          <cell r="ED385">
            <v>504012</v>
          </cell>
          <cell r="EF385" t="str">
            <v>方上4-12-1,2</v>
          </cell>
          <cell r="EG385" t="str">
            <v>同</v>
          </cell>
          <cell r="EH385" t="str">
            <v>異</v>
          </cell>
          <cell r="EI385" t="str">
            <v>異</v>
          </cell>
          <cell r="EJ385" t="str">
            <v>同</v>
          </cell>
          <cell r="EK385" t="str">
            <v>家族間</v>
          </cell>
          <cell r="EL385" t="str">
            <v/>
          </cell>
          <cell r="EM385" t="str">
            <v/>
          </cell>
          <cell r="EN385" t="str">
            <v/>
          </cell>
          <cell r="EO385">
            <v>101008</v>
          </cell>
          <cell r="EP385" t="str">
            <v>伊藤勝俊</v>
          </cell>
          <cell r="EQ385" t="str">
            <v>南秋田郡大潟村字中央３番地５５</v>
          </cell>
          <cell r="ER385">
            <v>999323</v>
          </cell>
          <cell r="ES385" t="str">
            <v>伊藤勝男</v>
          </cell>
          <cell r="ET385" t="str">
            <v>南秋田郡大潟村字西３丁目４番地２５</v>
          </cell>
          <cell r="EU385" t="str">
            <v>個人</v>
          </cell>
          <cell r="EV385">
            <v>101008</v>
          </cell>
          <cell r="EW385" t="str">
            <v>伊藤勝俊</v>
          </cell>
          <cell r="EX385" t="str">
            <v>南秋田郡大潟村字中央３番地５５</v>
          </cell>
          <cell r="EY385" t="str">
            <v>個人</v>
          </cell>
          <cell r="EZ385"/>
          <cell r="FA385"/>
          <cell r="FB385" t="str">
            <v>未把握</v>
          </cell>
          <cell r="FC385" t="str">
            <v/>
          </cell>
          <cell r="FD385">
            <v>999</v>
          </cell>
          <cell r="FE385" t="str">
            <v/>
          </cell>
          <cell r="FF385" t="str">
            <v>未把握</v>
          </cell>
          <cell r="FG385">
            <v>0</v>
          </cell>
          <cell r="FH385" t="str">
            <v>不可・繰越</v>
          </cell>
          <cell r="FJ385">
            <v>101008</v>
          </cell>
          <cell r="FK385">
            <v>2</v>
          </cell>
          <cell r="FL385">
            <v>2</v>
          </cell>
          <cell r="FM385"/>
        </row>
        <row r="386">
          <cell r="A386">
            <v>510</v>
          </cell>
          <cell r="B386" t="str">
            <v>R5・業者施工</v>
          </cell>
          <cell r="C386">
            <v>209</v>
          </cell>
          <cell r="D386" t="str">
            <v>R5業者</v>
          </cell>
          <cell r="E386">
            <v>1209</v>
          </cell>
          <cell r="F386" t="str">
            <v/>
          </cell>
          <cell r="G386" t="str">
            <v>◇</v>
          </cell>
          <cell r="H386" t="str">
            <v/>
          </cell>
          <cell r="I386" t="str">
            <v/>
          </cell>
          <cell r="J386" t="str">
            <v/>
          </cell>
          <cell r="K386" t="str">
            <v>2</v>
          </cell>
          <cell r="L386">
            <v>107038</v>
          </cell>
          <cell r="M386" t="str">
            <v>小林義男</v>
          </cell>
          <cell r="N386" t="str">
            <v>大潟村西1-2-1</v>
          </cell>
          <cell r="O386">
            <v>107038</v>
          </cell>
          <cell r="P386" t="str">
            <v>小林義男</v>
          </cell>
          <cell r="Q386" t="str">
            <v>同一農家</v>
          </cell>
          <cell r="R386" t="str">
            <v>○</v>
          </cell>
          <cell r="S386" t="str">
            <v>C</v>
          </cell>
          <cell r="T386" t="str">
            <v>A20</v>
          </cell>
          <cell r="U386" t="str">
            <v>中野</v>
          </cell>
          <cell r="V386">
            <v>17</v>
          </cell>
          <cell r="W386" t="str">
            <v>-</v>
          </cell>
          <cell r="X386" t="str">
            <v>13</v>
          </cell>
          <cell r="Y386"/>
          <cell r="Z386" t="str">
            <v>入植地</v>
          </cell>
          <cell r="AA386" t="str">
            <v>村内</v>
          </cell>
          <cell r="AB386">
            <v>12787</v>
          </cell>
          <cell r="AC386">
            <v>12.7</v>
          </cell>
          <cell r="AD386">
            <v>154.1</v>
          </cell>
          <cell r="AE386">
            <v>1270</v>
          </cell>
          <cell r="AF386">
            <v>8.2414016872160936</v>
          </cell>
          <cell r="AG386">
            <v>8</v>
          </cell>
          <cell r="AH386">
            <v>8</v>
          </cell>
          <cell r="AI386">
            <v>0</v>
          </cell>
          <cell r="AJ386">
            <v>0</v>
          </cell>
          <cell r="AK386" t="str">
            <v>完結</v>
          </cell>
          <cell r="AL386" t="str">
            <v>残無</v>
          </cell>
          <cell r="AM386" t="str">
            <v/>
          </cell>
          <cell r="AN386">
            <v>44802</v>
          </cell>
          <cell r="AO386" t="str">
            <v>小排A20-B右岸</v>
          </cell>
          <cell r="AP386">
            <v>6.4</v>
          </cell>
          <cell r="AQ386">
            <v>154.1</v>
          </cell>
          <cell r="AR386"/>
          <cell r="AS386"/>
          <cell r="AT386">
            <v>1270</v>
          </cell>
          <cell r="AU386">
            <v>1270</v>
          </cell>
          <cell r="AV386">
            <v>0</v>
          </cell>
          <cell r="AW386">
            <v>12.7</v>
          </cell>
          <cell r="AX386">
            <v>0</v>
          </cell>
          <cell r="AY386" t="str">
            <v>10m未満</v>
          </cell>
          <cell r="AZ386"/>
          <cell r="BA386">
            <v>12.7</v>
          </cell>
          <cell r="BB386" t="str">
            <v>◎</v>
          </cell>
          <cell r="BC386"/>
          <cell r="BD386" t="str">
            <v>実施主体</v>
          </cell>
          <cell r="BE386" t="str">
            <v>TR</v>
          </cell>
          <cell r="BF386" t="str">
            <v>200</v>
          </cell>
          <cell r="BG386" t="str">
            <v>140</v>
          </cell>
          <cell r="BH386" t="str">
            <v>◎</v>
          </cell>
          <cell r="BI386">
            <v>20</v>
          </cell>
          <cell r="BJ386" t="str">
            <v>◎</v>
          </cell>
          <cell r="BK386">
            <v>30</v>
          </cell>
          <cell r="BL386" t="str">
            <v>◎</v>
          </cell>
          <cell r="BM386">
            <v>15</v>
          </cell>
          <cell r="BN386"/>
          <cell r="BO386" t="str">
            <v/>
          </cell>
          <cell r="BP386">
            <v>205</v>
          </cell>
          <cell r="BQ386">
            <v>2603500</v>
          </cell>
          <cell r="BR386">
            <v>45120</v>
          </cell>
          <cell r="BS386"/>
          <cell r="BT386">
            <v>45139</v>
          </cell>
          <cell r="BU386"/>
          <cell r="BV386"/>
          <cell r="BW386"/>
          <cell r="BX386" t="str">
            <v/>
          </cell>
          <cell r="BY386" t="str">
            <v>業者施工</v>
          </cell>
          <cell r="BZ386"/>
          <cell r="CA386"/>
          <cell r="CB386" t="str">
            <v/>
          </cell>
          <cell r="CC386" t="str">
            <v/>
          </cell>
          <cell r="CD386"/>
          <cell r="CE386"/>
          <cell r="CF386" t="str">
            <v/>
          </cell>
          <cell r="CG386"/>
          <cell r="CH386"/>
          <cell r="CI386"/>
          <cell r="CJ386"/>
          <cell r="CK386"/>
          <cell r="CL386"/>
          <cell r="CM386"/>
          <cell r="CN386"/>
          <cell r="CO386" t="str">
            <v>支払</v>
          </cell>
          <cell r="CP386">
            <v>12.7</v>
          </cell>
          <cell r="CQ386">
            <v>1270</v>
          </cell>
          <cell r="CR386">
            <v>2603500</v>
          </cell>
          <cell r="CS386">
            <v>190500</v>
          </cell>
          <cell r="CT386">
            <v>2413000</v>
          </cell>
          <cell r="CU386" t="str">
            <v/>
          </cell>
          <cell r="CV386" t="str">
            <v/>
          </cell>
          <cell r="CW386" t="str">
            <v/>
          </cell>
          <cell r="CX386" t="str">
            <v/>
          </cell>
          <cell r="CY386" t="str">
            <v/>
          </cell>
          <cell r="CZ386" t="str">
            <v/>
          </cell>
          <cell r="DA386" t="str">
            <v/>
          </cell>
          <cell r="DB386" t="str">
            <v/>
          </cell>
          <cell r="DC386">
            <v>2413000</v>
          </cell>
          <cell r="DD386">
            <v>0</v>
          </cell>
          <cell r="DE386">
            <v>0</v>
          </cell>
          <cell r="DF386">
            <v>2413000</v>
          </cell>
          <cell r="DG386">
            <v>2603500</v>
          </cell>
          <cell r="DH386">
            <v>1</v>
          </cell>
          <cell r="DI386">
            <v>111201</v>
          </cell>
          <cell r="DK386" t="str">
            <v>中野17</v>
          </cell>
          <cell r="DM386" t="str">
            <v>なし</v>
          </cell>
          <cell r="DN386" t="str">
            <v>無</v>
          </cell>
          <cell r="DO386" t="str">
            <v>－</v>
          </cell>
          <cell r="DQ386" t="str">
            <v>業者</v>
          </cell>
          <cell r="DR386" t="str">
            <v>◎</v>
          </cell>
          <cell r="DS386" t="str">
            <v>TR</v>
          </cell>
          <cell r="DT386" t="str">
            <v>○</v>
          </cell>
          <cell r="DU386" t="str">
            <v>□</v>
          </cell>
          <cell r="DV386" t="str">
            <v>◇</v>
          </cell>
          <cell r="DW386" t="str">
            <v>業者◎TR○□◇</v>
          </cell>
          <cell r="DX386" t="str">
            <v>3-1-1</v>
          </cell>
          <cell r="DY386">
            <v>205</v>
          </cell>
          <cell r="DZ386">
            <v>190</v>
          </cell>
          <cell r="EA386"/>
          <cell r="EB386"/>
          <cell r="EC386"/>
          <cell r="ED386">
            <v>217013</v>
          </cell>
          <cell r="EF386" t="str">
            <v>中野17-13</v>
          </cell>
          <cell r="EG386" t="str">
            <v>同</v>
          </cell>
          <cell r="EH386" t="str">
            <v>同</v>
          </cell>
          <cell r="EI386" t="str">
            <v/>
          </cell>
          <cell r="EJ386" t="str">
            <v/>
          </cell>
          <cell r="EK386" t="str">
            <v/>
          </cell>
          <cell r="EL386" t="str">
            <v/>
          </cell>
          <cell r="EM386" t="str">
            <v/>
          </cell>
          <cell r="EN386" t="str">
            <v/>
          </cell>
          <cell r="EO386">
            <v>107038</v>
          </cell>
          <cell r="EP386" t="str">
            <v>小林義男</v>
          </cell>
          <cell r="EQ386" t="str">
            <v>南秋田郡大潟村字西１丁目２番地１</v>
          </cell>
          <cell r="ER386">
            <v>107038</v>
          </cell>
          <cell r="ES386" t="str">
            <v>小林義男</v>
          </cell>
          <cell r="ET386" t="str">
            <v>南秋田郡大潟村字西１丁目２番地１</v>
          </cell>
          <cell r="EU386" t="str">
            <v>個人</v>
          </cell>
          <cell r="EV386">
            <v>107038</v>
          </cell>
          <cell r="EW386" t="str">
            <v>小林義男</v>
          </cell>
          <cell r="EX386" t="str">
            <v>南秋田郡大潟村字西１丁目２番地１</v>
          </cell>
          <cell r="EY386" t="str">
            <v>個人</v>
          </cell>
          <cell r="EZ386"/>
          <cell r="FA386"/>
          <cell r="FB386" t="str">
            <v>業者施工</v>
          </cell>
          <cell r="FC386" t="str">
            <v>業者施工</v>
          </cell>
          <cell r="FD386">
            <v>999</v>
          </cell>
          <cell r="FE386" t="str">
            <v/>
          </cell>
          <cell r="FF386" t="str">
            <v>未把握</v>
          </cell>
          <cell r="FG386">
            <v>0</v>
          </cell>
          <cell r="FH386" t="str">
            <v>業者・可</v>
          </cell>
          <cell r="FJ386">
            <v>107038</v>
          </cell>
          <cell r="FK386">
            <v>1</v>
          </cell>
          <cell r="FL386">
            <v>1</v>
          </cell>
          <cell r="FM386"/>
        </row>
        <row r="387">
          <cell r="A387">
            <v>1309</v>
          </cell>
          <cell r="B387" t="str">
            <v>R5・業者施工</v>
          </cell>
          <cell r="C387">
            <v>210</v>
          </cell>
          <cell r="D387" t="str">
            <v>R5業者</v>
          </cell>
          <cell r="E387">
            <v>1210</v>
          </cell>
          <cell r="F387" t="str">
            <v/>
          </cell>
          <cell r="G387" t="str">
            <v>◇</v>
          </cell>
          <cell r="H387" t="str">
            <v/>
          </cell>
          <cell r="I387" t="str">
            <v/>
          </cell>
          <cell r="J387" t="str">
            <v/>
          </cell>
          <cell r="K387" t="str">
            <v>2</v>
          </cell>
          <cell r="L387">
            <v>108003</v>
          </cell>
          <cell r="M387" t="str">
            <v>桜庭幸喜</v>
          </cell>
          <cell r="N387" t="str">
            <v>大潟村西2-1-7</v>
          </cell>
          <cell r="O387">
            <v>108003</v>
          </cell>
          <cell r="P387" t="str">
            <v>桜庭幸喜</v>
          </cell>
          <cell r="Q387" t="str">
            <v>同一農家</v>
          </cell>
          <cell r="R387" t="str">
            <v>○</v>
          </cell>
          <cell r="S387" t="str">
            <v>C</v>
          </cell>
          <cell r="T387" t="str">
            <v>G22</v>
          </cell>
          <cell r="U387" t="str">
            <v>方上</v>
          </cell>
          <cell r="V387">
            <v>29</v>
          </cell>
          <cell r="W387" t="str">
            <v>-</v>
          </cell>
          <cell r="X387" t="str">
            <v>5,6</v>
          </cell>
          <cell r="Y387"/>
          <cell r="Z387" t="str">
            <v>入植地</v>
          </cell>
          <cell r="AA387" t="str">
            <v>村内</v>
          </cell>
          <cell r="AB387">
            <v>25423</v>
          </cell>
          <cell r="AC387">
            <v>25.4</v>
          </cell>
          <cell r="AD387">
            <v>137.5</v>
          </cell>
          <cell r="AE387">
            <v>2540</v>
          </cell>
          <cell r="AF387">
            <v>18.472727272727273</v>
          </cell>
          <cell r="AG387">
            <v>19</v>
          </cell>
          <cell r="AH387">
            <v>18</v>
          </cell>
          <cell r="AI387">
            <v>1</v>
          </cell>
          <cell r="AJ387">
            <v>0</v>
          </cell>
          <cell r="AK387" t="str">
            <v>完結</v>
          </cell>
          <cell r="AL387" t="str">
            <v>残無</v>
          </cell>
          <cell r="AM387" t="str">
            <v/>
          </cell>
          <cell r="AN387">
            <v>44796</v>
          </cell>
          <cell r="AO387" t="str">
            <v>小排G23-A1左岸</v>
          </cell>
          <cell r="AP387">
            <v>6.4</v>
          </cell>
          <cell r="AQ387">
            <v>137.5</v>
          </cell>
          <cell r="AR387"/>
          <cell r="AS387"/>
          <cell r="AT387">
            <v>2612.5</v>
          </cell>
          <cell r="AU387">
            <v>2612.5</v>
          </cell>
          <cell r="AV387">
            <v>0</v>
          </cell>
          <cell r="AW387">
            <v>26.1</v>
          </cell>
          <cell r="AX387">
            <v>72.5</v>
          </cell>
          <cell r="AY387" t="str">
            <v>50～75m未満</v>
          </cell>
          <cell r="AZ387"/>
          <cell r="BA387">
            <v>25.4</v>
          </cell>
          <cell r="BB387" t="str">
            <v>◎</v>
          </cell>
          <cell r="BC387"/>
          <cell r="BD387" t="str">
            <v>実施主体</v>
          </cell>
          <cell r="BE387" t="str">
            <v>TR</v>
          </cell>
          <cell r="BF387" t="str">
            <v>200</v>
          </cell>
          <cell r="BG387" t="str">
            <v>140</v>
          </cell>
          <cell r="BH387" t="str">
            <v>◎</v>
          </cell>
          <cell r="BI387">
            <v>20</v>
          </cell>
          <cell r="BJ387" t="str">
            <v>◎</v>
          </cell>
          <cell r="BK387">
            <v>30</v>
          </cell>
          <cell r="BL387" t="str">
            <v>◎</v>
          </cell>
          <cell r="BM387">
            <v>15</v>
          </cell>
          <cell r="BN387"/>
          <cell r="BO387" t="str">
            <v/>
          </cell>
          <cell r="BP387">
            <v>205</v>
          </cell>
          <cell r="BQ387">
            <v>5207000</v>
          </cell>
          <cell r="BR387">
            <v>45119</v>
          </cell>
          <cell r="BS387"/>
          <cell r="BT387">
            <v>45139</v>
          </cell>
          <cell r="BU387"/>
          <cell r="BV387"/>
          <cell r="BW387"/>
          <cell r="BX387" t="str">
            <v/>
          </cell>
          <cell r="BY387" t="str">
            <v>業者施工</v>
          </cell>
          <cell r="BZ387"/>
          <cell r="CA387"/>
          <cell r="CB387" t="str">
            <v/>
          </cell>
          <cell r="CC387" t="str">
            <v/>
          </cell>
          <cell r="CD387"/>
          <cell r="CE387"/>
          <cell r="CF387" t="str">
            <v/>
          </cell>
          <cell r="CG387"/>
          <cell r="CH387"/>
          <cell r="CI387"/>
          <cell r="CJ387"/>
          <cell r="CK387"/>
          <cell r="CL387"/>
          <cell r="CM387"/>
          <cell r="CN387"/>
          <cell r="CO387" t="str">
            <v>支払</v>
          </cell>
          <cell r="CP387">
            <v>25.4</v>
          </cell>
          <cell r="CQ387">
            <v>2540</v>
          </cell>
          <cell r="CR387">
            <v>5207000</v>
          </cell>
          <cell r="CS387">
            <v>381000</v>
          </cell>
          <cell r="CT387">
            <v>4826000</v>
          </cell>
          <cell r="CU387" t="str">
            <v/>
          </cell>
          <cell r="CV387" t="str">
            <v/>
          </cell>
          <cell r="CW387" t="str">
            <v/>
          </cell>
          <cell r="CX387" t="str">
            <v/>
          </cell>
          <cell r="CY387" t="str">
            <v/>
          </cell>
          <cell r="CZ387" t="str">
            <v/>
          </cell>
          <cell r="DA387" t="str">
            <v/>
          </cell>
          <cell r="DB387" t="str">
            <v/>
          </cell>
          <cell r="DC387">
            <v>4826000</v>
          </cell>
          <cell r="DD387">
            <v>0</v>
          </cell>
          <cell r="DE387">
            <v>0</v>
          </cell>
          <cell r="DF387">
            <v>4826000</v>
          </cell>
          <cell r="DG387">
            <v>5207000</v>
          </cell>
          <cell r="DH387">
            <v>1</v>
          </cell>
          <cell r="DI387">
            <v>112107</v>
          </cell>
          <cell r="DK387" t="str">
            <v>方上29</v>
          </cell>
          <cell r="DM387" t="str">
            <v>なし</v>
          </cell>
          <cell r="DN387" t="str">
            <v>無</v>
          </cell>
          <cell r="DO387" t="str">
            <v>－</v>
          </cell>
          <cell r="DQ387" t="str">
            <v>業者</v>
          </cell>
          <cell r="DR387" t="str">
            <v>◎</v>
          </cell>
          <cell r="DS387" t="str">
            <v>TR</v>
          </cell>
          <cell r="DT387" t="str">
            <v>○</v>
          </cell>
          <cell r="DU387" t="str">
            <v>□</v>
          </cell>
          <cell r="DV387" t="str">
            <v>◇</v>
          </cell>
          <cell r="DW387" t="str">
            <v>業者◎TR○□◇</v>
          </cell>
          <cell r="DX387" t="str">
            <v>3-1-1</v>
          </cell>
          <cell r="DY387">
            <v>205</v>
          </cell>
          <cell r="DZ387">
            <v>190</v>
          </cell>
          <cell r="EA387"/>
          <cell r="EB387"/>
          <cell r="EC387"/>
          <cell r="ED387">
            <v>529005</v>
          </cell>
          <cell r="EF387" t="str">
            <v>方上29-5,6</v>
          </cell>
          <cell r="EG387" t="str">
            <v>同</v>
          </cell>
          <cell r="EH387" t="str">
            <v>異</v>
          </cell>
          <cell r="EI387" t="str">
            <v>同</v>
          </cell>
          <cell r="EJ387" t="str">
            <v>同</v>
          </cell>
          <cell r="EK387" t="str">
            <v>家族間</v>
          </cell>
          <cell r="EL387" t="str">
            <v/>
          </cell>
          <cell r="EM387" t="str">
            <v/>
          </cell>
          <cell r="EN387" t="str">
            <v/>
          </cell>
          <cell r="EO387">
            <v>108003</v>
          </cell>
          <cell r="EP387" t="str">
            <v>桜庭幸喜</v>
          </cell>
          <cell r="EQ387" t="str">
            <v>南秋田郡大潟村字西２丁目１番地７</v>
          </cell>
          <cell r="ER387">
            <v>999217</v>
          </cell>
          <cell r="ES387" t="str">
            <v>桜庭幸治</v>
          </cell>
          <cell r="ET387" t="str">
            <v>南秋田郡大潟村字西２丁目１番地７</v>
          </cell>
          <cell r="EU387" t="str">
            <v>個人</v>
          </cell>
          <cell r="EV387">
            <v>108003</v>
          </cell>
          <cell r="EW387" t="str">
            <v>桜庭幸喜</v>
          </cell>
          <cell r="EX387" t="str">
            <v>南秋田郡大潟村字西２丁目１番地７</v>
          </cell>
          <cell r="EY387" t="str">
            <v>個人</v>
          </cell>
          <cell r="EZ387"/>
          <cell r="FA387"/>
          <cell r="FB387" t="str">
            <v>業者施工</v>
          </cell>
          <cell r="FC387" t="str">
            <v>業者施工</v>
          </cell>
          <cell r="FD387">
            <v>999</v>
          </cell>
          <cell r="FE387" t="str">
            <v/>
          </cell>
          <cell r="FF387" t="str">
            <v>未把握</v>
          </cell>
          <cell r="FG387">
            <v>0</v>
          </cell>
          <cell r="FH387" t="str">
            <v>業者・可</v>
          </cell>
          <cell r="FJ387">
            <v>108003</v>
          </cell>
          <cell r="FK387">
            <v>2</v>
          </cell>
          <cell r="FL387">
            <v>1</v>
          </cell>
          <cell r="FM387"/>
        </row>
        <row r="388">
          <cell r="A388">
            <v>3173</v>
          </cell>
          <cell r="B388" t="str">
            <v>R5・業者施工</v>
          </cell>
          <cell r="C388">
            <v>211</v>
          </cell>
          <cell r="D388" t="str">
            <v>R5業者</v>
          </cell>
          <cell r="E388">
            <v>1211</v>
          </cell>
          <cell r="F388" t="str">
            <v/>
          </cell>
          <cell r="G388" t="str">
            <v>◇</v>
          </cell>
          <cell r="H388" t="str">
            <v/>
          </cell>
          <cell r="I388" t="str">
            <v/>
          </cell>
          <cell r="J388" t="str">
            <v/>
          </cell>
          <cell r="K388" t="str">
            <v>2</v>
          </cell>
          <cell r="L388">
            <v>109043</v>
          </cell>
          <cell r="M388" t="str">
            <v>一関琢也</v>
          </cell>
          <cell r="N388" t="str">
            <v>大潟村西3-2-15</v>
          </cell>
          <cell r="O388">
            <v>109043</v>
          </cell>
          <cell r="P388" t="str">
            <v>一関琢也</v>
          </cell>
          <cell r="Q388" t="str">
            <v>同一農家</v>
          </cell>
          <cell r="R388" t="str">
            <v>○</v>
          </cell>
          <cell r="S388" t="str">
            <v>C</v>
          </cell>
          <cell r="T388" t="str">
            <v>F17</v>
          </cell>
          <cell r="U388" t="str">
            <v>方上</v>
          </cell>
          <cell r="V388">
            <v>13</v>
          </cell>
          <cell r="W388" t="str">
            <v>-</v>
          </cell>
          <cell r="X388" t="str">
            <v>2-2</v>
          </cell>
          <cell r="Y388"/>
          <cell r="Z388" t="str">
            <v>入植地</v>
          </cell>
          <cell r="AA388" t="str">
            <v>村内</v>
          </cell>
          <cell r="AB388">
            <v>12976</v>
          </cell>
          <cell r="AC388">
            <v>12.9</v>
          </cell>
          <cell r="AD388">
            <v>136</v>
          </cell>
          <cell r="AE388">
            <v>1290</v>
          </cell>
          <cell r="AF388">
            <v>9.485294117647058</v>
          </cell>
          <cell r="AG388">
            <v>10</v>
          </cell>
          <cell r="AH388">
            <v>9</v>
          </cell>
          <cell r="AI388">
            <v>1</v>
          </cell>
          <cell r="AJ388">
            <v>0</v>
          </cell>
          <cell r="AK388" t="str">
            <v>完結</v>
          </cell>
          <cell r="AL388" t="str">
            <v>残無</v>
          </cell>
          <cell r="AM388" t="str">
            <v/>
          </cell>
          <cell r="AN388">
            <v>44796</v>
          </cell>
          <cell r="AO388" t="str">
            <v>小排F20-A左岸</v>
          </cell>
          <cell r="AP388">
            <v>7</v>
          </cell>
          <cell r="AQ388">
            <v>136</v>
          </cell>
          <cell r="AR388"/>
          <cell r="AS388"/>
          <cell r="AT388">
            <v>1360</v>
          </cell>
          <cell r="AU388">
            <v>1360</v>
          </cell>
          <cell r="AV388">
            <v>0</v>
          </cell>
          <cell r="AW388">
            <v>13.6</v>
          </cell>
          <cell r="AX388">
            <v>70</v>
          </cell>
          <cell r="AY388" t="str">
            <v>50～75m未満</v>
          </cell>
          <cell r="AZ388"/>
          <cell r="BA388">
            <v>12.9</v>
          </cell>
          <cell r="BB388" t="str">
            <v>◎</v>
          </cell>
          <cell r="BC388"/>
          <cell r="BD388" t="str">
            <v>実施主体</v>
          </cell>
          <cell r="BE388" t="str">
            <v>TR</v>
          </cell>
          <cell r="BF388" t="str">
            <v>200</v>
          </cell>
          <cell r="BG388" t="str">
            <v>140</v>
          </cell>
          <cell r="BH388" t="str">
            <v>◎</v>
          </cell>
          <cell r="BI388">
            <v>20</v>
          </cell>
          <cell r="BJ388" t="str">
            <v>◎</v>
          </cell>
          <cell r="BK388">
            <v>30</v>
          </cell>
          <cell r="BL388" t="str">
            <v>◎</v>
          </cell>
          <cell r="BM388">
            <v>15</v>
          </cell>
          <cell r="BN388"/>
          <cell r="BO388" t="str">
            <v/>
          </cell>
          <cell r="BP388">
            <v>205</v>
          </cell>
          <cell r="BQ388">
            <v>2644500</v>
          </cell>
          <cell r="BR388">
            <v>45120</v>
          </cell>
          <cell r="BS388"/>
          <cell r="BT388">
            <v>45139</v>
          </cell>
          <cell r="BU388"/>
          <cell r="BV388"/>
          <cell r="BW388"/>
          <cell r="BX388" t="str">
            <v/>
          </cell>
          <cell r="BY388" t="str">
            <v>業者施工</v>
          </cell>
          <cell r="BZ388"/>
          <cell r="CA388"/>
          <cell r="CB388" t="str">
            <v/>
          </cell>
          <cell r="CC388" t="str">
            <v/>
          </cell>
          <cell r="CD388"/>
          <cell r="CE388"/>
          <cell r="CF388" t="str">
            <v/>
          </cell>
          <cell r="CG388"/>
          <cell r="CH388"/>
          <cell r="CI388"/>
          <cell r="CJ388"/>
          <cell r="CK388"/>
          <cell r="CL388"/>
          <cell r="CM388"/>
          <cell r="CN388"/>
          <cell r="CO388" t="str">
            <v>支払</v>
          </cell>
          <cell r="CP388">
            <v>12.9</v>
          </cell>
          <cell r="CQ388">
            <v>1290</v>
          </cell>
          <cell r="CR388">
            <v>2644500</v>
          </cell>
          <cell r="CS388">
            <v>193500</v>
          </cell>
          <cell r="CT388">
            <v>2451000</v>
          </cell>
          <cell r="CU388" t="str">
            <v/>
          </cell>
          <cell r="CV388" t="str">
            <v/>
          </cell>
          <cell r="CW388" t="str">
            <v/>
          </cell>
          <cell r="CX388" t="str">
            <v/>
          </cell>
          <cell r="CY388" t="str">
            <v/>
          </cell>
          <cell r="CZ388" t="str">
            <v/>
          </cell>
          <cell r="DA388" t="str">
            <v/>
          </cell>
          <cell r="DB388" t="str">
            <v/>
          </cell>
          <cell r="DC388">
            <v>2451000</v>
          </cell>
          <cell r="DD388">
            <v>0</v>
          </cell>
          <cell r="DE388">
            <v>0</v>
          </cell>
          <cell r="DF388">
            <v>2451000</v>
          </cell>
          <cell r="DG388">
            <v>2644500</v>
          </cell>
          <cell r="DH388">
            <v>1</v>
          </cell>
          <cell r="DI388">
            <v>113215</v>
          </cell>
          <cell r="DK388" t="str">
            <v>方上13</v>
          </cell>
          <cell r="DM388" t="str">
            <v>なし</v>
          </cell>
          <cell r="DN388" t="str">
            <v>無</v>
          </cell>
          <cell r="DO388" t="str">
            <v>－</v>
          </cell>
          <cell r="DQ388" t="str">
            <v>業者</v>
          </cell>
          <cell r="DR388" t="str">
            <v>◎</v>
          </cell>
          <cell r="DS388" t="str">
            <v>TR</v>
          </cell>
          <cell r="DT388" t="str">
            <v>○</v>
          </cell>
          <cell r="DU388" t="str">
            <v>□</v>
          </cell>
          <cell r="DV388" t="str">
            <v>◇</v>
          </cell>
          <cell r="DW388" t="str">
            <v>業者◎TR○□◇</v>
          </cell>
          <cell r="DX388" t="str">
            <v>3-1-1</v>
          </cell>
          <cell r="DY388">
            <v>205</v>
          </cell>
          <cell r="DZ388">
            <v>190</v>
          </cell>
          <cell r="EA388"/>
          <cell r="EB388"/>
          <cell r="EC388"/>
          <cell r="ED388">
            <v>513002</v>
          </cell>
          <cell r="EF388" t="str">
            <v>方上13-2-2</v>
          </cell>
          <cell r="EG388" t="str">
            <v>同</v>
          </cell>
          <cell r="EH388" t="str">
            <v>異</v>
          </cell>
          <cell r="EI388" t="str">
            <v>同</v>
          </cell>
          <cell r="EJ388" t="str">
            <v>同</v>
          </cell>
          <cell r="EK388" t="str">
            <v>家族間</v>
          </cell>
          <cell r="EL388" t="str">
            <v/>
          </cell>
          <cell r="EM388" t="str">
            <v/>
          </cell>
          <cell r="EN388" t="str">
            <v/>
          </cell>
          <cell r="EO388">
            <v>109043</v>
          </cell>
          <cell r="EP388" t="str">
            <v>一関琢也</v>
          </cell>
          <cell r="EQ388" t="str">
            <v>南秋田郡大潟村字西３丁目２番地１５</v>
          </cell>
          <cell r="ER388">
            <v>999293</v>
          </cell>
          <cell r="ES388" t="str">
            <v>一関元子</v>
          </cell>
          <cell r="ET388" t="str">
            <v>南秋田郡大潟村字西３丁目２番地１５</v>
          </cell>
          <cell r="EU388" t="str">
            <v>個人</v>
          </cell>
          <cell r="EV388">
            <v>109043</v>
          </cell>
          <cell r="EW388" t="str">
            <v>一関琢也</v>
          </cell>
          <cell r="EX388" t="str">
            <v>南秋田郡大潟村字西３丁目２番地１５</v>
          </cell>
          <cell r="EY388" t="str">
            <v>個人</v>
          </cell>
          <cell r="EZ388"/>
          <cell r="FA388"/>
          <cell r="FB388" t="str">
            <v>業者施工</v>
          </cell>
          <cell r="FC388" t="str">
            <v>業者施工</v>
          </cell>
          <cell r="FD388">
            <v>999</v>
          </cell>
          <cell r="FE388" t="str">
            <v/>
          </cell>
          <cell r="FF388" t="str">
            <v>未把握</v>
          </cell>
          <cell r="FG388">
            <v>0</v>
          </cell>
          <cell r="FH388" t="str">
            <v>業者・可</v>
          </cell>
          <cell r="FJ388">
            <v>109043</v>
          </cell>
          <cell r="FK388">
            <v>2</v>
          </cell>
          <cell r="FL388">
            <v>1</v>
          </cell>
          <cell r="FM388"/>
        </row>
        <row r="389">
          <cell r="A389">
            <v>48</v>
          </cell>
          <cell r="B389" t="str">
            <v>R5秋</v>
          </cell>
          <cell r="C389">
            <v>1</v>
          </cell>
          <cell r="D389" t="str">
            <v>R5</v>
          </cell>
          <cell r="E389">
            <v>2001</v>
          </cell>
          <cell r="F389" t="str">
            <v/>
          </cell>
          <cell r="G389" t="str">
            <v/>
          </cell>
          <cell r="H389" t="str">
            <v>◇</v>
          </cell>
          <cell r="I389" t="str">
            <v/>
          </cell>
          <cell r="J389" t="str">
            <v/>
          </cell>
          <cell r="K389" t="str">
            <v>3</v>
          </cell>
          <cell r="L389">
            <v>199008</v>
          </cell>
          <cell r="M389" t="str">
            <v>(農)ヤマギシズム　岡田晋</v>
          </cell>
          <cell r="N389" t="str">
            <v>男鹿市野石</v>
          </cell>
          <cell r="O389">
            <v>199008</v>
          </cell>
          <cell r="P389" t="str">
            <v>(農)ヤマギシズム　岡田晋</v>
          </cell>
          <cell r="Q389" t="str">
            <v>同一農家</v>
          </cell>
          <cell r="R389" t="str">
            <v>○</v>
          </cell>
          <cell r="S389" t="str">
            <v>A</v>
          </cell>
          <cell r="T389" t="str">
            <v>B20</v>
          </cell>
          <cell r="U389" t="str">
            <v>方口</v>
          </cell>
          <cell r="V389">
            <v>48</v>
          </cell>
          <cell r="W389" t="str">
            <v>-</v>
          </cell>
          <cell r="X389" t="str">
            <v>11</v>
          </cell>
          <cell r="Y389"/>
          <cell r="Z389" t="str">
            <v>入植地</v>
          </cell>
          <cell r="AA389" t="str">
            <v>村外</v>
          </cell>
          <cell r="AB389">
            <v>11593</v>
          </cell>
          <cell r="AC389">
            <v>11.5</v>
          </cell>
          <cell r="AD389">
            <v>102.8</v>
          </cell>
          <cell r="AE389">
            <v>1150</v>
          </cell>
          <cell r="AF389">
            <v>11.186770428015565</v>
          </cell>
          <cell r="AG389">
            <v>11</v>
          </cell>
          <cell r="AH389">
            <v>11</v>
          </cell>
          <cell r="AI389">
            <v>0</v>
          </cell>
          <cell r="AJ389">
            <v>30</v>
          </cell>
          <cell r="AK389" t="str">
            <v>完結</v>
          </cell>
          <cell r="AL389" t="str">
            <v>30～50m未満</v>
          </cell>
          <cell r="AM389" t="str">
            <v/>
          </cell>
          <cell r="AN389">
            <v>44802</v>
          </cell>
          <cell r="AO389" t="str">
            <v>小排B20-B右岸</v>
          </cell>
          <cell r="AP389">
            <v>4.5999999999999996</v>
          </cell>
          <cell r="AQ389">
            <v>102.8</v>
          </cell>
          <cell r="AR389" t="str">
            <v>不形成</v>
          </cell>
          <cell r="AS389" t="str">
            <v>手入力</v>
          </cell>
          <cell r="AT389">
            <v>1129.5999999999999</v>
          </cell>
          <cell r="AU389">
            <v>1129.5999999999999</v>
          </cell>
          <cell r="AV389">
            <v>0</v>
          </cell>
          <cell r="AW389">
            <v>11.2</v>
          </cell>
          <cell r="AX389">
            <v>9.5999999999999091</v>
          </cell>
          <cell r="AY389" t="str">
            <v>10m未満</v>
          </cell>
          <cell r="AZ389"/>
          <cell r="BA389">
            <v>11.2</v>
          </cell>
          <cell r="BB389" t="str">
            <v>◎</v>
          </cell>
          <cell r="BC389"/>
          <cell r="BD389" t="str">
            <v>農業者</v>
          </cell>
          <cell r="BE389" t="str">
            <v>TR</v>
          </cell>
          <cell r="BF389" t="str">
            <v>140</v>
          </cell>
          <cell r="BG389" t="str">
            <v>100</v>
          </cell>
          <cell r="BH389" t="str">
            <v>◎</v>
          </cell>
          <cell r="BI389">
            <v>20</v>
          </cell>
          <cell r="BJ389" t="str">
            <v/>
          </cell>
          <cell r="BK389" t="str">
            <v/>
          </cell>
          <cell r="BL389" t="str">
            <v>◎</v>
          </cell>
          <cell r="BM389">
            <v>15</v>
          </cell>
          <cell r="BN389"/>
          <cell r="BO389" t="str">
            <v/>
          </cell>
          <cell r="BP389">
            <v>135</v>
          </cell>
          <cell r="BQ389">
            <v>1512000</v>
          </cell>
          <cell r="BR389">
            <v>45134</v>
          </cell>
          <cell r="BS389"/>
          <cell r="BT389">
            <v>45139</v>
          </cell>
          <cell r="BU389"/>
          <cell r="BV389"/>
          <cell r="BW389"/>
          <cell r="BX389" t="str">
            <v/>
          </cell>
          <cell r="BY389" t="str">
            <v>未把握</v>
          </cell>
          <cell r="BZ389"/>
          <cell r="CA389"/>
          <cell r="CB389" t="str">
            <v/>
          </cell>
          <cell r="CC389" t="str">
            <v/>
          </cell>
          <cell r="CD389"/>
          <cell r="CE389"/>
          <cell r="CF389" t="str">
            <v/>
          </cell>
          <cell r="CG389"/>
          <cell r="CH389"/>
          <cell r="CI389"/>
          <cell r="CJ389"/>
          <cell r="CK389"/>
          <cell r="CL389"/>
          <cell r="CM389"/>
          <cell r="CN389"/>
          <cell r="CO389" t="str">
            <v/>
          </cell>
          <cell r="CP389">
            <v>11.2</v>
          </cell>
          <cell r="CQ389">
            <v>1120</v>
          </cell>
          <cell r="CR389">
            <v>1512000</v>
          </cell>
          <cell r="CS389">
            <v>168000</v>
          </cell>
          <cell r="CT389">
            <v>1344000</v>
          </cell>
          <cell r="CU389" t="str">
            <v/>
          </cell>
          <cell r="CV389" t="str">
            <v/>
          </cell>
          <cell r="CW389" t="str">
            <v/>
          </cell>
          <cell r="CX389" t="str">
            <v/>
          </cell>
          <cell r="CY389" t="str">
            <v/>
          </cell>
          <cell r="CZ389" t="str">
            <v/>
          </cell>
          <cell r="DA389" t="str">
            <v/>
          </cell>
          <cell r="DB389" t="str">
            <v/>
          </cell>
          <cell r="DC389" t="str">
            <v/>
          </cell>
          <cell r="DD389">
            <v>1344000</v>
          </cell>
          <cell r="DE389">
            <v>1344000</v>
          </cell>
          <cell r="DF389" t="str">
            <v/>
          </cell>
          <cell r="DG389" t="str">
            <v/>
          </cell>
          <cell r="DH389">
            <v>2</v>
          </cell>
          <cell r="DI389">
            <v>210400</v>
          </cell>
          <cell r="DK389" t="str">
            <v>方口48</v>
          </cell>
          <cell r="DM389" t="str">
            <v>なし</v>
          </cell>
          <cell r="DN389" t="str">
            <v>無</v>
          </cell>
          <cell r="DO389" t="str">
            <v>－</v>
          </cell>
          <cell r="DQ389" t="str">
            <v>農家</v>
          </cell>
          <cell r="DR389" t="str">
            <v>◎</v>
          </cell>
          <cell r="DS389" t="str">
            <v>TR</v>
          </cell>
          <cell r="DT389" t="str">
            <v>○</v>
          </cell>
          <cell r="DU389" t="str">
            <v>□</v>
          </cell>
          <cell r="DV389" t="str">
            <v>◆</v>
          </cell>
          <cell r="DW389" t="str">
            <v>農家◎TR○□◆</v>
          </cell>
          <cell r="DX389" t="str">
            <v>1-1</v>
          </cell>
          <cell r="DY389">
            <v>135</v>
          </cell>
          <cell r="DZ389">
            <v>120</v>
          </cell>
          <cell r="EA389"/>
          <cell r="EB389"/>
          <cell r="EC389"/>
          <cell r="ED389">
            <v>348011</v>
          </cell>
          <cell r="EF389" t="str">
            <v>方口48-11</v>
          </cell>
          <cell r="EG389" t="str">
            <v>同</v>
          </cell>
          <cell r="EH389" t="str">
            <v>同</v>
          </cell>
          <cell r="EI389" t="str">
            <v>-</v>
          </cell>
          <cell r="EJ389" t="str">
            <v/>
          </cell>
          <cell r="EK389" t="str">
            <v/>
          </cell>
          <cell r="EL389" t="str">
            <v/>
          </cell>
          <cell r="EM389" t="str">
            <v/>
          </cell>
          <cell r="EN389" t="str">
            <v/>
          </cell>
          <cell r="EO389">
            <v>199008</v>
          </cell>
          <cell r="EP389" t="str">
            <v>(農)ヤマギシズム　岡田晋</v>
          </cell>
          <cell r="EQ389" t="str">
            <v>男鹿市野石字玉ノ池２番地５</v>
          </cell>
          <cell r="ER389">
            <v>199008</v>
          </cell>
          <cell r="ES389" t="str">
            <v>(農)ヤマギシズム　岡田晋</v>
          </cell>
          <cell r="ET389" t="str">
            <v>男鹿市野石字玉ノ池２番地５</v>
          </cell>
          <cell r="EU389" t="str">
            <v>法人</v>
          </cell>
          <cell r="EV389">
            <v>199008</v>
          </cell>
          <cell r="EW389" t="str">
            <v>(農)ヤマギシズム　岡田晋</v>
          </cell>
          <cell r="EX389" t="str">
            <v>男鹿市野石字玉ノ池２番地５</v>
          </cell>
          <cell r="EY389" t="str">
            <v>法人</v>
          </cell>
          <cell r="EZ389" t="str">
            <v>以外</v>
          </cell>
          <cell r="FA389" t="str">
            <v>佐藤之憲</v>
          </cell>
          <cell r="FB389" t="str">
            <v>未把握</v>
          </cell>
          <cell r="FC389" t="str">
            <v/>
          </cell>
          <cell r="FD389">
            <v>999</v>
          </cell>
          <cell r="FE389" t="str">
            <v/>
          </cell>
          <cell r="FF389" t="str">
            <v>未把握</v>
          </cell>
          <cell r="FG389">
            <v>0</v>
          </cell>
          <cell r="FH389" t="str">
            <v>不可・繰越</v>
          </cell>
          <cell r="FJ389">
            <v>199008</v>
          </cell>
          <cell r="FK389">
            <v>1</v>
          </cell>
          <cell r="FL389">
            <v>1</v>
          </cell>
          <cell r="FM389"/>
        </row>
        <row r="390">
          <cell r="A390">
            <v>49</v>
          </cell>
          <cell r="B390" t="str">
            <v>R5秋</v>
          </cell>
          <cell r="C390">
            <v>1</v>
          </cell>
          <cell r="D390" t="str">
            <v>R5</v>
          </cell>
          <cell r="E390">
            <v>2001</v>
          </cell>
          <cell r="F390" t="str">
            <v/>
          </cell>
          <cell r="G390" t="str">
            <v/>
          </cell>
          <cell r="H390" t="str">
            <v>◇</v>
          </cell>
          <cell r="I390" t="str">
            <v/>
          </cell>
          <cell r="J390" t="str">
            <v/>
          </cell>
          <cell r="K390" t="str">
            <v>3</v>
          </cell>
          <cell r="L390">
            <v>199008</v>
          </cell>
          <cell r="M390" t="str">
            <v>(農)ヤマギシズム　岡田晋</v>
          </cell>
          <cell r="N390" t="str">
            <v>男鹿市野石</v>
          </cell>
          <cell r="O390">
            <v>199008</v>
          </cell>
          <cell r="P390" t="str">
            <v>(農)ヤマギシズム　岡田晋</v>
          </cell>
          <cell r="Q390" t="str">
            <v>同一農家</v>
          </cell>
          <cell r="R390" t="str">
            <v>○</v>
          </cell>
          <cell r="S390" t="str">
            <v>A</v>
          </cell>
          <cell r="T390" t="str">
            <v>B20</v>
          </cell>
          <cell r="U390" t="str">
            <v>方口</v>
          </cell>
          <cell r="V390">
            <v>48</v>
          </cell>
          <cell r="W390" t="str">
            <v>-</v>
          </cell>
          <cell r="X390" t="str">
            <v>12</v>
          </cell>
          <cell r="Y390"/>
          <cell r="Z390" t="str">
            <v>入植地</v>
          </cell>
          <cell r="AA390" t="str">
            <v>村外</v>
          </cell>
          <cell r="AB390">
            <v>8109</v>
          </cell>
          <cell r="AC390">
            <v>8.1</v>
          </cell>
          <cell r="AD390">
            <v>48.1</v>
          </cell>
          <cell r="AE390">
            <v>810</v>
          </cell>
          <cell r="AF390">
            <v>16.839916839916839</v>
          </cell>
          <cell r="AG390">
            <v>17</v>
          </cell>
          <cell r="AH390">
            <v>17</v>
          </cell>
          <cell r="AI390">
            <v>0</v>
          </cell>
          <cell r="AJ390">
            <v>0</v>
          </cell>
          <cell r="AK390" t="str">
            <v>完結</v>
          </cell>
          <cell r="AL390" t="str">
            <v>残無</v>
          </cell>
          <cell r="AM390" t="str">
            <v/>
          </cell>
          <cell r="AN390">
            <v>44802</v>
          </cell>
          <cell r="AO390" t="str">
            <v>小排B20-B右岸</v>
          </cell>
          <cell r="AP390">
            <v>4.5999999999999996</v>
          </cell>
          <cell r="AQ390">
            <v>48.1</v>
          </cell>
          <cell r="AR390" t="str">
            <v>不形成</v>
          </cell>
          <cell r="AS390" t="str">
            <v>手入力</v>
          </cell>
          <cell r="AT390">
            <v>817.5</v>
          </cell>
          <cell r="AU390">
            <v>817.5</v>
          </cell>
          <cell r="AV390">
            <v>0</v>
          </cell>
          <cell r="AW390">
            <v>8.1</v>
          </cell>
          <cell r="AX390">
            <v>7.5</v>
          </cell>
          <cell r="AY390" t="str">
            <v>10m未満</v>
          </cell>
          <cell r="AZ390"/>
          <cell r="BA390">
            <v>8.1</v>
          </cell>
          <cell r="BB390" t="str">
            <v>◎</v>
          </cell>
          <cell r="BC390"/>
          <cell r="BD390" t="str">
            <v>農業者</v>
          </cell>
          <cell r="BE390" t="str">
            <v>TR</v>
          </cell>
          <cell r="BF390" t="str">
            <v>140</v>
          </cell>
          <cell r="BG390" t="str">
            <v>100</v>
          </cell>
          <cell r="BH390" t="str">
            <v>◎</v>
          </cell>
          <cell r="BI390">
            <v>20</v>
          </cell>
          <cell r="BJ390" t="str">
            <v/>
          </cell>
          <cell r="BK390" t="str">
            <v/>
          </cell>
          <cell r="BL390" t="str">
            <v>◎</v>
          </cell>
          <cell r="BM390">
            <v>15</v>
          </cell>
          <cell r="BN390"/>
          <cell r="BO390" t="str">
            <v/>
          </cell>
          <cell r="BP390">
            <v>135</v>
          </cell>
          <cell r="BQ390">
            <v>1093500</v>
          </cell>
          <cell r="BR390">
            <v>45134</v>
          </cell>
          <cell r="BS390"/>
          <cell r="BT390">
            <v>45139</v>
          </cell>
          <cell r="BU390"/>
          <cell r="BV390"/>
          <cell r="BW390"/>
          <cell r="BX390" t="str">
            <v/>
          </cell>
          <cell r="BY390" t="str">
            <v>未把握</v>
          </cell>
          <cell r="BZ390"/>
          <cell r="CA390"/>
          <cell r="CB390" t="str">
            <v/>
          </cell>
          <cell r="CC390" t="str">
            <v/>
          </cell>
          <cell r="CD390"/>
          <cell r="CE390"/>
          <cell r="CF390" t="str">
            <v/>
          </cell>
          <cell r="CG390"/>
          <cell r="CH390"/>
          <cell r="CI390"/>
          <cell r="CJ390"/>
          <cell r="CK390"/>
          <cell r="CL390"/>
          <cell r="CM390"/>
          <cell r="CN390"/>
          <cell r="CO390" t="str">
            <v/>
          </cell>
          <cell r="CP390">
            <v>8.1</v>
          </cell>
          <cell r="CQ390">
            <v>810</v>
          </cell>
          <cell r="CR390">
            <v>1093500</v>
          </cell>
          <cell r="CS390">
            <v>121500</v>
          </cell>
          <cell r="CT390">
            <v>972000</v>
          </cell>
          <cell r="CU390" t="str">
            <v/>
          </cell>
          <cell r="CV390" t="str">
            <v/>
          </cell>
          <cell r="CW390" t="str">
            <v/>
          </cell>
          <cell r="CX390" t="str">
            <v/>
          </cell>
          <cell r="CY390" t="str">
            <v/>
          </cell>
          <cell r="CZ390" t="str">
            <v/>
          </cell>
          <cell r="DA390" t="str">
            <v/>
          </cell>
          <cell r="DB390" t="str">
            <v/>
          </cell>
          <cell r="DC390" t="str">
            <v/>
          </cell>
          <cell r="DD390">
            <v>972000</v>
          </cell>
          <cell r="DE390">
            <v>972000</v>
          </cell>
          <cell r="DF390" t="str">
            <v/>
          </cell>
          <cell r="DG390" t="str">
            <v/>
          </cell>
          <cell r="DH390">
            <v>2</v>
          </cell>
          <cell r="DI390">
            <v>210400</v>
          </cell>
          <cell r="DK390" t="str">
            <v>方口48</v>
          </cell>
          <cell r="DM390" t="str">
            <v>なし</v>
          </cell>
          <cell r="DN390" t="str">
            <v>無</v>
          </cell>
          <cell r="DO390" t="str">
            <v>－</v>
          </cell>
          <cell r="DQ390" t="str">
            <v>農家</v>
          </cell>
          <cell r="DR390" t="str">
            <v>◎</v>
          </cell>
          <cell r="DS390" t="str">
            <v>TR</v>
          </cell>
          <cell r="DT390" t="str">
            <v>○</v>
          </cell>
          <cell r="DU390" t="str">
            <v>□</v>
          </cell>
          <cell r="DV390" t="str">
            <v>◆</v>
          </cell>
          <cell r="DW390" t="str">
            <v>農家◎TR○□◆</v>
          </cell>
          <cell r="DX390" t="str">
            <v>1-1</v>
          </cell>
          <cell r="DY390">
            <v>135</v>
          </cell>
          <cell r="DZ390">
            <v>120</v>
          </cell>
          <cell r="EA390"/>
          <cell r="EB390"/>
          <cell r="EC390"/>
          <cell r="ED390">
            <v>348012</v>
          </cell>
          <cell r="EF390" t="str">
            <v>方口48-12</v>
          </cell>
          <cell r="EG390" t="str">
            <v>同</v>
          </cell>
          <cell r="EH390" t="str">
            <v>同</v>
          </cell>
          <cell r="EI390" t="str">
            <v>-</v>
          </cell>
          <cell r="EJ390" t="str">
            <v/>
          </cell>
          <cell r="EK390" t="str">
            <v/>
          </cell>
          <cell r="EL390" t="str">
            <v/>
          </cell>
          <cell r="EM390" t="str">
            <v/>
          </cell>
          <cell r="EN390" t="str">
            <v/>
          </cell>
          <cell r="EO390">
            <v>199008</v>
          </cell>
          <cell r="EP390" t="str">
            <v>(農)ヤマギシズム　岡田晋</v>
          </cell>
          <cell r="EQ390" t="str">
            <v>男鹿市野石字玉ノ池２番地５</v>
          </cell>
          <cell r="ER390">
            <v>199008</v>
          </cell>
          <cell r="ES390" t="str">
            <v>(農)ヤマギシズム　岡田晋</v>
          </cell>
          <cell r="ET390" t="str">
            <v>男鹿市野石字玉ノ池２番地５</v>
          </cell>
          <cell r="EU390" t="str">
            <v>法人</v>
          </cell>
          <cell r="EV390">
            <v>199008</v>
          </cell>
          <cell r="EW390" t="str">
            <v>(農)ヤマギシズム　岡田晋</v>
          </cell>
          <cell r="EX390" t="str">
            <v>男鹿市野石字玉ノ池２番地５</v>
          </cell>
          <cell r="EY390" t="str">
            <v>法人</v>
          </cell>
          <cell r="EZ390" t="str">
            <v>以外</v>
          </cell>
          <cell r="FA390" t="str">
            <v>佐藤之憲</v>
          </cell>
          <cell r="FB390" t="str">
            <v>未把握</v>
          </cell>
          <cell r="FC390" t="str">
            <v/>
          </cell>
          <cell r="FD390">
            <v>999</v>
          </cell>
          <cell r="FE390" t="str">
            <v/>
          </cell>
          <cell r="FF390" t="str">
            <v>未把握</v>
          </cell>
          <cell r="FG390">
            <v>0</v>
          </cell>
          <cell r="FH390" t="str">
            <v>不可・繰越</v>
          </cell>
          <cell r="FJ390">
            <v>199008</v>
          </cell>
          <cell r="FK390">
            <v>2</v>
          </cell>
          <cell r="FL390">
            <v>2</v>
          </cell>
          <cell r="FM390"/>
        </row>
        <row r="391">
          <cell r="A391">
            <v>51538</v>
          </cell>
          <cell r="B391" t="str">
            <v>R5秋・期間外</v>
          </cell>
          <cell r="C391">
            <v>2</v>
          </cell>
          <cell r="D391" t="str">
            <v>R5</v>
          </cell>
          <cell r="E391">
            <v>2002</v>
          </cell>
          <cell r="F391" t="str">
            <v/>
          </cell>
          <cell r="G391" t="str">
            <v/>
          </cell>
          <cell r="H391" t="str">
            <v/>
          </cell>
          <cell r="I391" t="str">
            <v>◇</v>
          </cell>
          <cell r="J391" t="str">
            <v/>
          </cell>
          <cell r="K391" t="str">
            <v>4</v>
          </cell>
          <cell r="L391">
            <v>206053</v>
          </cell>
          <cell r="M391" t="str">
            <v>三浦利通</v>
          </cell>
          <cell r="N391" t="str">
            <v>男鹿市鵜木</v>
          </cell>
          <cell r="O391">
            <v>205048</v>
          </cell>
          <cell r="P391" t="str">
            <v>(農)大進農場　進藤俊人</v>
          </cell>
          <cell r="Q391" t="str">
            <v>男鹿市角間崎</v>
          </cell>
          <cell r="R391" t="str">
            <v>○</v>
          </cell>
          <cell r="S391" t="str">
            <v>A</v>
          </cell>
          <cell r="T391" t="str">
            <v>H3</v>
          </cell>
          <cell r="U391" t="str">
            <v>西野</v>
          </cell>
          <cell r="V391">
            <v>26</v>
          </cell>
          <cell r="W391" t="str">
            <v>-</v>
          </cell>
          <cell r="X391" t="str">
            <v>36,37</v>
          </cell>
          <cell r="Y391"/>
          <cell r="Z391" t="str">
            <v>増反地</v>
          </cell>
          <cell r="AA391" t="str">
            <v>村外</v>
          </cell>
          <cell r="AB391">
            <v>9872</v>
          </cell>
          <cell r="AC391">
            <v>9.8000000000000007</v>
          </cell>
          <cell r="AD391">
            <v>133.30000000000001</v>
          </cell>
          <cell r="AE391">
            <v>980</v>
          </cell>
          <cell r="AF391">
            <v>7.3518379594898722</v>
          </cell>
          <cell r="AG391">
            <v>8</v>
          </cell>
          <cell r="AH391">
            <v>7</v>
          </cell>
          <cell r="AI391">
            <v>1</v>
          </cell>
          <cell r="AJ391">
            <v>0</v>
          </cell>
          <cell r="AK391" t="str">
            <v>完結</v>
          </cell>
          <cell r="AL391" t="str">
            <v>残無</v>
          </cell>
          <cell r="AM391" t="str">
            <v/>
          </cell>
          <cell r="AN391">
            <v>44809</v>
          </cell>
          <cell r="AO391" t="str">
            <v>小排H3-B3右岸</v>
          </cell>
          <cell r="AP391">
            <v>4</v>
          </cell>
          <cell r="AQ391">
            <v>133.30000000000001</v>
          </cell>
          <cell r="AR391"/>
          <cell r="AS391"/>
          <cell r="AT391">
            <v>1066.4000000000001</v>
          </cell>
          <cell r="AU391">
            <v>1066.4000000000001</v>
          </cell>
          <cell r="AV391">
            <v>0</v>
          </cell>
          <cell r="AW391">
            <v>10.6</v>
          </cell>
          <cell r="AX391">
            <v>86.399999999999977</v>
          </cell>
          <cell r="AY391" t="str">
            <v>75～100m未満</v>
          </cell>
          <cell r="AZ391"/>
          <cell r="BA391">
            <v>9.8000000000000007</v>
          </cell>
          <cell r="BB391" t="str">
            <v>◎</v>
          </cell>
          <cell r="BC391"/>
          <cell r="BD391" t="str">
            <v>農業者</v>
          </cell>
          <cell r="BE391" t="str">
            <v>TR</v>
          </cell>
          <cell r="BF391" t="str">
            <v>140</v>
          </cell>
          <cell r="BG391" t="str">
            <v>100</v>
          </cell>
          <cell r="BH391" t="str">
            <v>◎</v>
          </cell>
          <cell r="BI391">
            <v>20</v>
          </cell>
          <cell r="BJ391" t="str">
            <v/>
          </cell>
          <cell r="BK391" t="str">
            <v/>
          </cell>
          <cell r="BL391" t="str">
            <v>◎</v>
          </cell>
          <cell r="BM391">
            <v>15</v>
          </cell>
          <cell r="BN391"/>
          <cell r="BO391" t="str">
            <v/>
          </cell>
          <cell r="BP391">
            <v>135</v>
          </cell>
          <cell r="BQ391">
            <v>1323000</v>
          </cell>
          <cell r="BR391">
            <v>45134</v>
          </cell>
          <cell r="BS391"/>
          <cell r="BT391">
            <v>45139</v>
          </cell>
          <cell r="BU391"/>
          <cell r="BV391"/>
          <cell r="BW391"/>
          <cell r="BX391" t="str">
            <v/>
          </cell>
          <cell r="BY391" t="str">
            <v>未把握</v>
          </cell>
          <cell r="BZ391"/>
          <cell r="CA391"/>
          <cell r="CB391" t="str">
            <v/>
          </cell>
          <cell r="CC391" t="str">
            <v/>
          </cell>
          <cell r="CD391"/>
          <cell r="CE391"/>
          <cell r="CF391" t="str">
            <v/>
          </cell>
          <cell r="CG391"/>
          <cell r="CH391"/>
          <cell r="CI391"/>
          <cell r="CJ391"/>
          <cell r="CK391"/>
          <cell r="CL391"/>
          <cell r="CM391"/>
          <cell r="CN391"/>
          <cell r="CO391" t="str">
            <v/>
          </cell>
          <cell r="CP391">
            <v>9.8000000000000007</v>
          </cell>
          <cell r="CQ391">
            <v>980.00000000000011</v>
          </cell>
          <cell r="CR391">
            <v>1323000</v>
          </cell>
          <cell r="CS391">
            <v>147000</v>
          </cell>
          <cell r="CT391">
            <v>1176000</v>
          </cell>
          <cell r="CU391" t="str">
            <v/>
          </cell>
          <cell r="CV391" t="str">
            <v/>
          </cell>
          <cell r="CW391" t="str">
            <v/>
          </cell>
          <cell r="CX391" t="str">
            <v/>
          </cell>
          <cell r="CY391" t="str">
            <v/>
          </cell>
          <cell r="CZ391" t="str">
            <v/>
          </cell>
          <cell r="DA391" t="str">
            <v/>
          </cell>
          <cell r="DB391" t="str">
            <v/>
          </cell>
          <cell r="DC391" t="str">
            <v/>
          </cell>
          <cell r="DD391">
            <v>1176000</v>
          </cell>
          <cell r="DE391">
            <v>1176000</v>
          </cell>
          <cell r="DF391" t="str">
            <v/>
          </cell>
          <cell r="DG391" t="str">
            <v/>
          </cell>
          <cell r="DH391">
            <v>2</v>
          </cell>
          <cell r="DI391">
            <v>210800</v>
          </cell>
          <cell r="DK391" t="str">
            <v>西野26</v>
          </cell>
          <cell r="DM391" t="str">
            <v>なし</v>
          </cell>
          <cell r="DN391" t="str">
            <v>無</v>
          </cell>
          <cell r="DO391" t="str">
            <v>－</v>
          </cell>
          <cell r="DQ391" t="str">
            <v>農家</v>
          </cell>
          <cell r="DR391" t="str">
            <v>◎</v>
          </cell>
          <cell r="DS391" t="str">
            <v>TR</v>
          </cell>
          <cell r="DT391" t="str">
            <v>○</v>
          </cell>
          <cell r="DU391" t="str">
            <v>□</v>
          </cell>
          <cell r="DV391" t="str">
            <v>◆</v>
          </cell>
          <cell r="DW391" t="str">
            <v>農家◎TR○□◆</v>
          </cell>
          <cell r="DX391" t="str">
            <v>1-1</v>
          </cell>
          <cell r="DY391">
            <v>135</v>
          </cell>
          <cell r="DZ391">
            <v>120</v>
          </cell>
          <cell r="EA391"/>
          <cell r="EB391"/>
          <cell r="EC391"/>
          <cell r="ED391">
            <v>626036</v>
          </cell>
          <cell r="EF391" t="str">
            <v>西野26-36,37</v>
          </cell>
          <cell r="EG391" t="str">
            <v>異</v>
          </cell>
          <cell r="EH391" t="str">
            <v>異</v>
          </cell>
          <cell r="EI391" t="str">
            <v>-</v>
          </cell>
          <cell r="EJ391" t="str">
            <v>異</v>
          </cell>
          <cell r="EK391" t="str">
            <v/>
          </cell>
          <cell r="EL391" t="str">
            <v>別法人</v>
          </cell>
          <cell r="EM391" t="str">
            <v/>
          </cell>
          <cell r="EN391" t="str">
            <v/>
          </cell>
          <cell r="EO391">
            <v>206053</v>
          </cell>
          <cell r="EP391" t="str">
            <v>三浦利通</v>
          </cell>
          <cell r="EQ391" t="str">
            <v>男鹿市鵜木字鵜木２８番地</v>
          </cell>
          <cell r="ER391">
            <v>999344</v>
          </cell>
          <cell r="ES391" t="str">
            <v>加藤要一</v>
          </cell>
          <cell r="ET391" t="str">
            <v>男鹿市払戸字大樋６９番地２</v>
          </cell>
          <cell r="EU391" t="str">
            <v>個人</v>
          </cell>
          <cell r="EV391">
            <v>205048</v>
          </cell>
          <cell r="EW391" t="str">
            <v>(農)大進農場　進藤俊人</v>
          </cell>
          <cell r="EX391" t="str">
            <v>男鹿市角間崎字楢沢１０番地３</v>
          </cell>
          <cell r="EY391" t="str">
            <v>法人</v>
          </cell>
          <cell r="EZ391" t="str">
            <v>以外</v>
          </cell>
          <cell r="FA391" t="str">
            <v>三浦利通</v>
          </cell>
          <cell r="FB391" t="str">
            <v>未把握</v>
          </cell>
          <cell r="FC391" t="str">
            <v/>
          </cell>
          <cell r="FD391">
            <v>999</v>
          </cell>
          <cell r="FE391" t="str">
            <v/>
          </cell>
          <cell r="FF391" t="str">
            <v>未把握</v>
          </cell>
          <cell r="FG391">
            <v>0</v>
          </cell>
          <cell r="FH391" t="str">
            <v>不可・繰越</v>
          </cell>
          <cell r="FJ391">
            <v>206053</v>
          </cell>
          <cell r="FK391">
            <v>1</v>
          </cell>
          <cell r="FL391">
            <v>1</v>
          </cell>
          <cell r="FM391"/>
        </row>
        <row r="392">
          <cell r="A392">
            <v>51539</v>
          </cell>
          <cell r="B392" t="str">
            <v>合筆</v>
          </cell>
          <cell r="C392">
            <v>3</v>
          </cell>
          <cell r="D392" t="str">
            <v>削除</v>
          </cell>
          <cell r="E392">
            <v>2003</v>
          </cell>
          <cell r="F392" t="str">
            <v/>
          </cell>
          <cell r="G392" t="str">
            <v/>
          </cell>
          <cell r="H392" t="str">
            <v/>
          </cell>
          <cell r="I392" t="str">
            <v/>
          </cell>
          <cell r="J392" t="str">
            <v/>
          </cell>
          <cell r="K392" t="str">
            <v/>
          </cell>
          <cell r="L392">
            <v>205048</v>
          </cell>
          <cell r="M392" t="str">
            <v>(農)大進農場　進藤俊人</v>
          </cell>
          <cell r="N392" t="str">
            <v>男鹿市角間崎</v>
          </cell>
          <cell r="O392">
            <v>205048</v>
          </cell>
          <cell r="P392" t="str">
            <v>(農)大進農場　進藤俊人</v>
          </cell>
          <cell r="Q392" t="str">
            <v>同一農家</v>
          </cell>
          <cell r="R392" t="str">
            <v>○</v>
          </cell>
          <cell r="S392" t="str">
            <v>A</v>
          </cell>
          <cell r="T392" t="str">
            <v>H3</v>
          </cell>
          <cell r="U392" t="str">
            <v>西野</v>
          </cell>
          <cell r="V392">
            <v>26</v>
          </cell>
          <cell r="W392" t="str">
            <v>-</v>
          </cell>
          <cell r="X392" t="str">
            <v>37</v>
          </cell>
          <cell r="Y392"/>
          <cell r="Z392" t="str">
            <v>増反地</v>
          </cell>
          <cell r="AA392" t="str">
            <v>村外</v>
          </cell>
          <cell r="AB392">
            <v>0</v>
          </cell>
          <cell r="AC392">
            <v>0</v>
          </cell>
          <cell r="AD392">
            <v>0</v>
          </cell>
          <cell r="AE392">
            <v>0</v>
          </cell>
          <cell r="AF392">
            <v>0</v>
          </cell>
          <cell r="AG392">
            <v>0</v>
          </cell>
          <cell r="AH392" t="str">
            <v/>
          </cell>
          <cell r="AI392" t="str">
            <v/>
          </cell>
          <cell r="AJ392" t="str">
            <v>***</v>
          </cell>
          <cell r="AK392" t="str">
            <v/>
          </cell>
          <cell r="AL392" t="str">
            <v/>
          </cell>
          <cell r="AM392" t="str">
            <v/>
          </cell>
          <cell r="AN392">
            <v>44809</v>
          </cell>
          <cell r="AO392" t="str">
            <v>小排H3-B3右岸</v>
          </cell>
          <cell r="AP392">
            <v>4</v>
          </cell>
          <cell r="AQ392">
            <v>140</v>
          </cell>
          <cell r="AR392"/>
          <cell r="AS392"/>
          <cell r="AT392">
            <v>0</v>
          </cell>
          <cell r="AU392">
            <v>0</v>
          </cell>
          <cell r="AV392">
            <v>0</v>
          </cell>
          <cell r="AW392">
            <v>0</v>
          </cell>
          <cell r="AX392">
            <v>0</v>
          </cell>
          <cell r="AY392" t="str">
            <v/>
          </cell>
          <cell r="AZ392"/>
          <cell r="BA392">
            <v>0</v>
          </cell>
          <cell r="BB392" t="str">
            <v>◎</v>
          </cell>
          <cell r="BC392"/>
          <cell r="BD392" t="str">
            <v>農業者</v>
          </cell>
          <cell r="BE392" t="str">
            <v>TR</v>
          </cell>
          <cell r="BF392" t="str">
            <v>140</v>
          </cell>
          <cell r="BG392" t="str">
            <v>100</v>
          </cell>
          <cell r="BH392" t="str">
            <v>◎</v>
          </cell>
          <cell r="BI392">
            <v>20</v>
          </cell>
          <cell r="BJ392" t="str">
            <v/>
          </cell>
          <cell r="BK392" t="str">
            <v/>
          </cell>
          <cell r="BL392" t="str">
            <v>◎</v>
          </cell>
          <cell r="BM392">
            <v>15</v>
          </cell>
          <cell r="BN392"/>
          <cell r="BO392" t="str">
            <v/>
          </cell>
          <cell r="BP392">
            <v>135</v>
          </cell>
          <cell r="BQ392">
            <v>0</v>
          </cell>
          <cell r="BR392"/>
          <cell r="BS392" t="str">
            <v>R5春に36,37の区画拡大予定</v>
          </cell>
          <cell r="BT392"/>
          <cell r="BU392"/>
          <cell r="BV392"/>
          <cell r="BW392"/>
          <cell r="BX392" t="str">
            <v/>
          </cell>
          <cell r="BY392" t="str">
            <v/>
          </cell>
          <cell r="BZ392"/>
          <cell r="CA392"/>
          <cell r="CB392" t="str">
            <v/>
          </cell>
          <cell r="CC392" t="str">
            <v/>
          </cell>
          <cell r="CD392"/>
          <cell r="CE392"/>
          <cell r="CF392" t="str">
            <v/>
          </cell>
          <cell r="CG392"/>
          <cell r="CH392"/>
          <cell r="CI392"/>
          <cell r="CJ392"/>
          <cell r="CK392"/>
          <cell r="CL392"/>
          <cell r="CM392"/>
          <cell r="CN392"/>
          <cell r="CO392" t="str">
            <v/>
          </cell>
          <cell r="CP392">
            <v>0</v>
          </cell>
          <cell r="CQ392">
            <v>0</v>
          </cell>
          <cell r="CR392">
            <v>0</v>
          </cell>
          <cell r="CS392">
            <v>0</v>
          </cell>
          <cell r="CT392">
            <v>0</v>
          </cell>
          <cell r="CU392" t="str">
            <v/>
          </cell>
          <cell r="CV392" t="str">
            <v/>
          </cell>
          <cell r="CW392" t="str">
            <v/>
          </cell>
          <cell r="CX392" t="str">
            <v/>
          </cell>
          <cell r="CY392" t="str">
            <v/>
          </cell>
          <cell r="CZ392" t="str">
            <v/>
          </cell>
          <cell r="DA392" t="str">
            <v/>
          </cell>
          <cell r="DB392" t="str">
            <v/>
          </cell>
          <cell r="DC392" t="str">
            <v/>
          </cell>
          <cell r="DD392">
            <v>0</v>
          </cell>
          <cell r="DE392" t="str">
            <v/>
          </cell>
          <cell r="DF392" t="str">
            <v/>
          </cell>
          <cell r="DG392" t="str">
            <v/>
          </cell>
          <cell r="DH392">
            <v>2</v>
          </cell>
          <cell r="DI392">
            <v>210900</v>
          </cell>
          <cell r="DK392" t="str">
            <v>西野26</v>
          </cell>
          <cell r="DM392" t="str">
            <v>なし</v>
          </cell>
          <cell r="DN392" t="str">
            <v>無</v>
          </cell>
          <cell r="DO392" t="str">
            <v>－</v>
          </cell>
          <cell r="DQ392" t="str">
            <v/>
          </cell>
          <cell r="DR392" t="str">
            <v/>
          </cell>
          <cell r="DS392" t="str">
            <v/>
          </cell>
          <cell r="DT392" t="str">
            <v/>
          </cell>
          <cell r="DU392" t="str">
            <v/>
          </cell>
          <cell r="DV392" t="str">
            <v/>
          </cell>
          <cell r="DW392" t="str">
            <v/>
          </cell>
          <cell r="DX392" t="str">
            <v/>
          </cell>
          <cell r="DY392" t="str">
            <v/>
          </cell>
          <cell r="DZ392" t="str">
            <v/>
          </cell>
          <cell r="EA392"/>
          <cell r="EB392"/>
          <cell r="EC392"/>
          <cell r="ED392">
            <v>626037</v>
          </cell>
          <cell r="EF392" t="str">
            <v/>
          </cell>
          <cell r="EG392" t="str">
            <v/>
          </cell>
          <cell r="EH392" t="str">
            <v/>
          </cell>
          <cell r="EI392" t="str">
            <v/>
          </cell>
          <cell r="EJ392" t="str">
            <v/>
          </cell>
          <cell r="EK392" t="str">
            <v/>
          </cell>
          <cell r="EL392" t="str">
            <v/>
          </cell>
          <cell r="EM392" t="str">
            <v/>
          </cell>
          <cell r="EN392" t="str">
            <v/>
          </cell>
          <cell r="EO392" t="str">
            <v/>
          </cell>
          <cell r="EP392" t="str">
            <v/>
          </cell>
          <cell r="EQ392" t="str">
            <v/>
          </cell>
          <cell r="ER392" t="str">
            <v/>
          </cell>
          <cell r="ES392" t="str">
            <v/>
          </cell>
          <cell r="ET392" t="str">
            <v/>
          </cell>
          <cell r="EU392" t="str">
            <v/>
          </cell>
          <cell r="EV392" t="str">
            <v/>
          </cell>
          <cell r="EW392" t="str">
            <v/>
          </cell>
          <cell r="EX392" t="str">
            <v/>
          </cell>
          <cell r="EY392" t="str">
            <v/>
          </cell>
          <cell r="EZ392"/>
          <cell r="FA392"/>
          <cell r="FB392" t="str">
            <v/>
          </cell>
          <cell r="FC392" t="str">
            <v/>
          </cell>
          <cell r="FD392" t="str">
            <v/>
          </cell>
          <cell r="FE392" t="str">
            <v/>
          </cell>
          <cell r="FF392" t="str">
            <v/>
          </cell>
          <cell r="FG392">
            <v>0</v>
          </cell>
          <cell r="FH392" t="str">
            <v/>
          </cell>
          <cell r="FJ392" t="str">
            <v/>
          </cell>
          <cell r="FK392" t="str">
            <v/>
          </cell>
          <cell r="FL392" t="str">
            <v/>
          </cell>
          <cell r="FM392"/>
        </row>
        <row r="393">
          <cell r="A393">
            <v>51156</v>
          </cell>
          <cell r="B393" t="str">
            <v>R5秋・期間外</v>
          </cell>
          <cell r="C393">
            <v>1</v>
          </cell>
          <cell r="D393" t="str">
            <v>R5</v>
          </cell>
          <cell r="E393">
            <v>3001</v>
          </cell>
          <cell r="F393" t="str">
            <v/>
          </cell>
          <cell r="G393" t="str">
            <v/>
          </cell>
          <cell r="H393" t="str">
            <v/>
          </cell>
          <cell r="I393" t="str">
            <v>◇</v>
          </cell>
          <cell r="J393" t="str">
            <v/>
          </cell>
          <cell r="K393" t="str">
            <v>4</v>
          </cell>
          <cell r="L393">
            <v>310053</v>
          </cell>
          <cell r="M393" t="str">
            <v>(株)儀農産　石川儀明</v>
          </cell>
          <cell r="N393" t="str">
            <v>八郎潟町下川原</v>
          </cell>
          <cell r="O393">
            <v>308040</v>
          </cell>
          <cell r="P393" t="str">
            <v>伊藤清隆</v>
          </cell>
          <cell r="Q393" t="str">
            <v>八郎潟町嶋ノ内</v>
          </cell>
          <cell r="R393" t="str">
            <v>名簿無</v>
          </cell>
          <cell r="S393" t="str">
            <v>C</v>
          </cell>
          <cell r="T393" t="str">
            <v>E9</v>
          </cell>
          <cell r="U393" t="str">
            <v>東野</v>
          </cell>
          <cell r="V393">
            <v>47</v>
          </cell>
          <cell r="W393" t="str">
            <v>-</v>
          </cell>
          <cell r="X393" t="str">
            <v>66</v>
          </cell>
          <cell r="Y393"/>
          <cell r="Z393" t="str">
            <v>増反地</v>
          </cell>
          <cell r="AA393" t="str">
            <v>村外</v>
          </cell>
          <cell r="AB393">
            <v>4942</v>
          </cell>
          <cell r="AC393">
            <v>4.9000000000000004</v>
          </cell>
          <cell r="AD393">
            <v>139.80000000000001</v>
          </cell>
          <cell r="AE393">
            <v>490</v>
          </cell>
          <cell r="AF393">
            <v>3.5050071530758222</v>
          </cell>
          <cell r="AG393">
            <v>4</v>
          </cell>
          <cell r="AH393">
            <v>4</v>
          </cell>
          <cell r="AI393">
            <v>0</v>
          </cell>
          <cell r="AJ393">
            <v>0</v>
          </cell>
          <cell r="AK393" t="str">
            <v>完結</v>
          </cell>
          <cell r="AL393" t="str">
            <v>残無</v>
          </cell>
          <cell r="AM393" t="str">
            <v/>
          </cell>
          <cell r="AN393">
            <v>44999</v>
          </cell>
          <cell r="AO393" t="str">
            <v>小排E9-B右岸</v>
          </cell>
          <cell r="AP393">
            <v>5.9</v>
          </cell>
          <cell r="AQ393">
            <v>139.80000000000001</v>
          </cell>
          <cell r="AR393"/>
          <cell r="AS393"/>
          <cell r="AT393">
            <v>559.20000000000005</v>
          </cell>
          <cell r="AU393">
            <v>559.20000000000005</v>
          </cell>
          <cell r="AV393">
            <v>0</v>
          </cell>
          <cell r="AW393">
            <v>5.5</v>
          </cell>
          <cell r="AX393">
            <v>69.199999999999989</v>
          </cell>
          <cell r="AY393" t="str">
            <v>50～75m未満</v>
          </cell>
          <cell r="AZ393"/>
          <cell r="BA393">
            <v>4.9000000000000004</v>
          </cell>
          <cell r="BB393" t="str">
            <v>×</v>
          </cell>
          <cell r="BC393"/>
          <cell r="BD393" t="str">
            <v>農業者</v>
          </cell>
          <cell r="BE393" t="str">
            <v>TR</v>
          </cell>
          <cell r="BF393" t="str">
            <v>120</v>
          </cell>
          <cell r="BG393" t="str">
            <v>85</v>
          </cell>
          <cell r="BH393" t="str">
            <v>◎</v>
          </cell>
          <cell r="BI393">
            <v>20</v>
          </cell>
          <cell r="BJ393" t="str">
            <v/>
          </cell>
          <cell r="BK393" t="str">
            <v/>
          </cell>
          <cell r="BL393" t="str">
            <v>◎</v>
          </cell>
          <cell r="BM393">
            <v>15</v>
          </cell>
          <cell r="BN393"/>
          <cell r="BO393" t="str">
            <v/>
          </cell>
          <cell r="BP393">
            <v>120</v>
          </cell>
          <cell r="BQ393">
            <v>588000</v>
          </cell>
          <cell r="BR393">
            <v>45146</v>
          </cell>
          <cell r="BS393"/>
          <cell r="BT393">
            <v>45139</v>
          </cell>
          <cell r="BU393"/>
          <cell r="BV393"/>
          <cell r="BW393"/>
          <cell r="BX393" t="str">
            <v/>
          </cell>
          <cell r="BY393" t="str">
            <v>未把握</v>
          </cell>
          <cell r="BZ393"/>
          <cell r="CA393"/>
          <cell r="CB393" t="str">
            <v/>
          </cell>
          <cell r="CC393" t="str">
            <v/>
          </cell>
          <cell r="CD393"/>
          <cell r="CE393"/>
          <cell r="CF393" t="str">
            <v/>
          </cell>
          <cell r="CG393"/>
          <cell r="CH393"/>
          <cell r="CI393"/>
          <cell r="CJ393"/>
          <cell r="CK393"/>
          <cell r="CL393"/>
          <cell r="CM393"/>
          <cell r="CN393"/>
          <cell r="CO393" t="str">
            <v/>
          </cell>
          <cell r="CP393">
            <v>4.9000000000000004</v>
          </cell>
          <cell r="CQ393">
            <v>490.00000000000006</v>
          </cell>
          <cell r="CR393">
            <v>588000</v>
          </cell>
          <cell r="CS393">
            <v>73500</v>
          </cell>
          <cell r="CT393">
            <v>514500</v>
          </cell>
          <cell r="CU393" t="str">
            <v/>
          </cell>
          <cell r="CV393" t="str">
            <v/>
          </cell>
          <cell r="CW393" t="str">
            <v/>
          </cell>
          <cell r="CX393" t="str">
            <v/>
          </cell>
          <cell r="CY393" t="str">
            <v/>
          </cell>
          <cell r="CZ393" t="str">
            <v/>
          </cell>
          <cell r="DA393" t="str">
            <v/>
          </cell>
          <cell r="DB393" t="str">
            <v/>
          </cell>
          <cell r="DC393" t="str">
            <v/>
          </cell>
          <cell r="DD393">
            <v>514500</v>
          </cell>
          <cell r="DE393">
            <v>514500</v>
          </cell>
          <cell r="DF393" t="str">
            <v/>
          </cell>
          <cell r="DG393" t="str">
            <v/>
          </cell>
          <cell r="DH393">
            <v>3</v>
          </cell>
          <cell r="DI393">
            <v>301140</v>
          </cell>
          <cell r="DK393" t="str">
            <v>東野47</v>
          </cell>
          <cell r="DM393" t="str">
            <v>なし</v>
          </cell>
          <cell r="DN393" t="str">
            <v>無</v>
          </cell>
          <cell r="DO393" t="str">
            <v>－</v>
          </cell>
          <cell r="DQ393" t="str">
            <v>農家</v>
          </cell>
          <cell r="DR393" t="str">
            <v>×</v>
          </cell>
          <cell r="DS393" t="str">
            <v>TR</v>
          </cell>
          <cell r="DT393" t="str">
            <v>○</v>
          </cell>
          <cell r="DU393" t="str">
            <v>□</v>
          </cell>
          <cell r="DV393" t="str">
            <v>◆</v>
          </cell>
          <cell r="DW393" t="str">
            <v>農家×TR○□◆</v>
          </cell>
          <cell r="DX393" t="str">
            <v>2-1</v>
          </cell>
          <cell r="DY393">
            <v>120</v>
          </cell>
          <cell r="DZ393">
            <v>105</v>
          </cell>
          <cell r="EA393"/>
          <cell r="EB393"/>
          <cell r="EC393"/>
          <cell r="ED393">
            <v>447066</v>
          </cell>
          <cell r="EF393" t="str">
            <v>東野47-66</v>
          </cell>
          <cell r="EG393" t="str">
            <v>異</v>
          </cell>
          <cell r="EH393" t="str">
            <v>同</v>
          </cell>
          <cell r="EI393" t="str">
            <v>-</v>
          </cell>
          <cell r="EJ393" t="str">
            <v/>
          </cell>
          <cell r="EK393" t="str">
            <v/>
          </cell>
          <cell r="EL393" t="str">
            <v/>
          </cell>
          <cell r="EM393" t="str">
            <v/>
          </cell>
          <cell r="EN393" t="str">
            <v/>
          </cell>
          <cell r="EO393">
            <v>310053</v>
          </cell>
          <cell r="EP393" t="str">
            <v>(株)儀農産　石川儀明</v>
          </cell>
          <cell r="EQ393" t="str">
            <v>南秋田郡八郎潟町字下川原２２番地１</v>
          </cell>
          <cell r="ER393">
            <v>308040</v>
          </cell>
          <cell r="ES393" t="str">
            <v>伊藤清隆</v>
          </cell>
          <cell r="ET393" t="str">
            <v>南秋田郡八郎潟町字嶋ノ内１４番地２</v>
          </cell>
          <cell r="EU393" t="str">
            <v>個人</v>
          </cell>
          <cell r="EV393">
            <v>308040</v>
          </cell>
          <cell r="EW393" t="str">
            <v>伊藤清隆</v>
          </cell>
          <cell r="EX393" t="str">
            <v>南秋田郡八郎潟町字嶋ノ内１４番地２</v>
          </cell>
          <cell r="EY393" t="str">
            <v>個人</v>
          </cell>
          <cell r="EZ393" t="str">
            <v>以外</v>
          </cell>
          <cell r="FA393" t="str">
            <v>（株）儀農産</v>
          </cell>
          <cell r="FB393" t="str">
            <v>未把握</v>
          </cell>
          <cell r="FC393" t="str">
            <v/>
          </cell>
          <cell r="FD393">
            <v>999</v>
          </cell>
          <cell r="FE393" t="str">
            <v/>
          </cell>
          <cell r="FF393" t="str">
            <v>未把握</v>
          </cell>
          <cell r="FG393">
            <v>0</v>
          </cell>
          <cell r="FH393" t="str">
            <v>不可・繰越</v>
          </cell>
          <cell r="FJ393">
            <v>310053</v>
          </cell>
          <cell r="FK393">
            <v>1</v>
          </cell>
          <cell r="FL393">
            <v>1</v>
          </cell>
          <cell r="FM393"/>
        </row>
        <row r="394">
          <cell r="A394">
            <v>51157</v>
          </cell>
          <cell r="B394" t="str">
            <v>R5秋・期間外</v>
          </cell>
          <cell r="C394">
            <v>1</v>
          </cell>
          <cell r="D394" t="str">
            <v>R5</v>
          </cell>
          <cell r="E394">
            <v>3001</v>
          </cell>
          <cell r="F394" t="str">
            <v/>
          </cell>
          <cell r="G394" t="str">
            <v/>
          </cell>
          <cell r="H394" t="str">
            <v/>
          </cell>
          <cell r="I394" t="str">
            <v>◇</v>
          </cell>
          <cell r="J394" t="str">
            <v/>
          </cell>
          <cell r="K394" t="str">
            <v>4</v>
          </cell>
          <cell r="L394">
            <v>310053</v>
          </cell>
          <cell r="M394" t="str">
            <v>(株)儀農産　石川儀明</v>
          </cell>
          <cell r="N394" t="str">
            <v>八郎潟町下川原</v>
          </cell>
          <cell r="O394">
            <v>308040</v>
          </cell>
          <cell r="P394" t="str">
            <v>伊藤清隆</v>
          </cell>
          <cell r="Q394" t="str">
            <v>八郎潟町嶋ノ内</v>
          </cell>
          <cell r="R394" t="str">
            <v>名簿無</v>
          </cell>
          <cell r="S394" t="str">
            <v>C</v>
          </cell>
          <cell r="T394" t="str">
            <v>E9</v>
          </cell>
          <cell r="U394" t="str">
            <v>東野</v>
          </cell>
          <cell r="V394">
            <v>47</v>
          </cell>
          <cell r="W394" t="str">
            <v>-</v>
          </cell>
          <cell r="X394" t="str">
            <v>67</v>
          </cell>
          <cell r="Y394"/>
          <cell r="Z394" t="str">
            <v>増反地</v>
          </cell>
          <cell r="AA394" t="str">
            <v>村外</v>
          </cell>
          <cell r="AB394">
            <v>4954</v>
          </cell>
          <cell r="AC394">
            <v>4.9000000000000004</v>
          </cell>
          <cell r="AD394">
            <v>139.80000000000001</v>
          </cell>
          <cell r="AE394">
            <v>490</v>
          </cell>
          <cell r="AF394">
            <v>3.5050071530758222</v>
          </cell>
          <cell r="AG394">
            <v>4</v>
          </cell>
          <cell r="AH394">
            <v>4</v>
          </cell>
          <cell r="AI394">
            <v>0</v>
          </cell>
          <cell r="AJ394">
            <v>0</v>
          </cell>
          <cell r="AK394" t="str">
            <v>完結</v>
          </cell>
          <cell r="AL394" t="str">
            <v>残無</v>
          </cell>
          <cell r="AM394" t="str">
            <v/>
          </cell>
          <cell r="AN394">
            <v>44999</v>
          </cell>
          <cell r="AO394" t="str">
            <v>小排E9-B右岸</v>
          </cell>
          <cell r="AP394">
            <v>5.9</v>
          </cell>
          <cell r="AQ394">
            <v>139.80000000000001</v>
          </cell>
          <cell r="AR394"/>
          <cell r="AS394"/>
          <cell r="AT394">
            <v>559.20000000000005</v>
          </cell>
          <cell r="AU394">
            <v>559.20000000000005</v>
          </cell>
          <cell r="AV394">
            <v>0</v>
          </cell>
          <cell r="AW394">
            <v>5.5</v>
          </cell>
          <cell r="AX394">
            <v>69.199999999999989</v>
          </cell>
          <cell r="AY394" t="str">
            <v>50～75m未満</v>
          </cell>
          <cell r="AZ394"/>
          <cell r="BA394">
            <v>4.9000000000000004</v>
          </cell>
          <cell r="BB394" t="str">
            <v>×</v>
          </cell>
          <cell r="BC394"/>
          <cell r="BD394" t="str">
            <v>農業者</v>
          </cell>
          <cell r="BE394" t="str">
            <v>TR</v>
          </cell>
          <cell r="BF394" t="str">
            <v>120</v>
          </cell>
          <cell r="BG394" t="str">
            <v>85</v>
          </cell>
          <cell r="BH394" t="str">
            <v>◎</v>
          </cell>
          <cell r="BI394">
            <v>20</v>
          </cell>
          <cell r="BJ394" t="str">
            <v/>
          </cell>
          <cell r="BK394" t="str">
            <v/>
          </cell>
          <cell r="BL394" t="str">
            <v>◎</v>
          </cell>
          <cell r="BM394">
            <v>15</v>
          </cell>
          <cell r="BN394"/>
          <cell r="BO394" t="str">
            <v/>
          </cell>
          <cell r="BP394">
            <v>120</v>
          </cell>
          <cell r="BQ394">
            <v>588000</v>
          </cell>
          <cell r="BR394">
            <v>45146</v>
          </cell>
          <cell r="BS394"/>
          <cell r="BT394">
            <v>45139</v>
          </cell>
          <cell r="BU394"/>
          <cell r="BV394"/>
          <cell r="BW394"/>
          <cell r="BX394" t="str">
            <v/>
          </cell>
          <cell r="BY394" t="str">
            <v>未把握</v>
          </cell>
          <cell r="BZ394"/>
          <cell r="CA394"/>
          <cell r="CB394" t="str">
            <v/>
          </cell>
          <cell r="CC394" t="str">
            <v/>
          </cell>
          <cell r="CD394"/>
          <cell r="CE394"/>
          <cell r="CF394" t="str">
            <v/>
          </cell>
          <cell r="CG394"/>
          <cell r="CH394"/>
          <cell r="CI394"/>
          <cell r="CJ394"/>
          <cell r="CK394"/>
          <cell r="CL394"/>
          <cell r="CM394"/>
          <cell r="CN394"/>
          <cell r="CO394" t="str">
            <v/>
          </cell>
          <cell r="CP394">
            <v>4.9000000000000004</v>
          </cell>
          <cell r="CQ394">
            <v>490.00000000000006</v>
          </cell>
          <cell r="CR394">
            <v>588000</v>
          </cell>
          <cell r="CS394">
            <v>73500</v>
          </cell>
          <cell r="CT394">
            <v>514500</v>
          </cell>
          <cell r="CU394" t="str">
            <v/>
          </cell>
          <cell r="CV394" t="str">
            <v/>
          </cell>
          <cell r="CW394" t="str">
            <v/>
          </cell>
          <cell r="CX394" t="str">
            <v/>
          </cell>
          <cell r="CY394" t="str">
            <v/>
          </cell>
          <cell r="CZ394" t="str">
            <v/>
          </cell>
          <cell r="DA394" t="str">
            <v/>
          </cell>
          <cell r="DB394" t="str">
            <v/>
          </cell>
          <cell r="DC394" t="str">
            <v/>
          </cell>
          <cell r="DD394">
            <v>514500</v>
          </cell>
          <cell r="DE394">
            <v>514500</v>
          </cell>
          <cell r="DF394" t="str">
            <v/>
          </cell>
          <cell r="DG394" t="str">
            <v/>
          </cell>
          <cell r="DH394">
            <v>3</v>
          </cell>
          <cell r="DI394">
            <v>301140</v>
          </cell>
          <cell r="DK394" t="str">
            <v>東野47</v>
          </cell>
          <cell r="DM394" t="str">
            <v>なし</v>
          </cell>
          <cell r="DN394" t="str">
            <v>無</v>
          </cell>
          <cell r="DO394" t="str">
            <v>－</v>
          </cell>
          <cell r="DQ394" t="str">
            <v>農家</v>
          </cell>
          <cell r="DR394" t="str">
            <v>×</v>
          </cell>
          <cell r="DS394" t="str">
            <v>TR</v>
          </cell>
          <cell r="DT394" t="str">
            <v>○</v>
          </cell>
          <cell r="DU394" t="str">
            <v>□</v>
          </cell>
          <cell r="DV394" t="str">
            <v>◆</v>
          </cell>
          <cell r="DW394" t="str">
            <v>農家×TR○□◆</v>
          </cell>
          <cell r="DX394" t="str">
            <v>2-1</v>
          </cell>
          <cell r="DY394">
            <v>120</v>
          </cell>
          <cell r="DZ394">
            <v>105</v>
          </cell>
          <cell r="EA394"/>
          <cell r="EB394"/>
          <cell r="EC394"/>
          <cell r="ED394">
            <v>447067</v>
          </cell>
          <cell r="EF394" t="str">
            <v>東野47-67</v>
          </cell>
          <cell r="EG394" t="str">
            <v>異</v>
          </cell>
          <cell r="EH394" t="str">
            <v>同</v>
          </cell>
          <cell r="EI394" t="str">
            <v>-</v>
          </cell>
          <cell r="EJ394" t="str">
            <v/>
          </cell>
          <cell r="EK394" t="str">
            <v/>
          </cell>
          <cell r="EL394" t="str">
            <v/>
          </cell>
          <cell r="EM394" t="str">
            <v/>
          </cell>
          <cell r="EN394" t="str">
            <v/>
          </cell>
          <cell r="EO394">
            <v>310053</v>
          </cell>
          <cell r="EP394" t="str">
            <v>(株)儀農産　石川儀明</v>
          </cell>
          <cell r="EQ394" t="str">
            <v>南秋田郡八郎潟町字下川原２２番地１</v>
          </cell>
          <cell r="ER394">
            <v>308040</v>
          </cell>
          <cell r="ES394" t="str">
            <v>伊藤清隆</v>
          </cell>
          <cell r="ET394" t="str">
            <v>南秋田郡八郎潟町字嶋ノ内１４番地２</v>
          </cell>
          <cell r="EU394" t="str">
            <v>個人</v>
          </cell>
          <cell r="EV394">
            <v>308040</v>
          </cell>
          <cell r="EW394" t="str">
            <v>伊藤清隆</v>
          </cell>
          <cell r="EX394" t="str">
            <v>南秋田郡八郎潟町字嶋ノ内１４番地２</v>
          </cell>
          <cell r="EY394" t="str">
            <v>個人</v>
          </cell>
          <cell r="EZ394" t="str">
            <v>以外</v>
          </cell>
          <cell r="FA394" t="str">
            <v>（株）儀農産</v>
          </cell>
          <cell r="FB394" t="str">
            <v>未把握</v>
          </cell>
          <cell r="FC394" t="str">
            <v/>
          </cell>
          <cell r="FD394">
            <v>999</v>
          </cell>
          <cell r="FE394" t="str">
            <v/>
          </cell>
          <cell r="FF394" t="str">
            <v>未把握</v>
          </cell>
          <cell r="FG394">
            <v>0</v>
          </cell>
          <cell r="FH394" t="str">
            <v>不可・繰越</v>
          </cell>
          <cell r="FJ394">
            <v>310053</v>
          </cell>
          <cell r="FK394">
            <v>2</v>
          </cell>
          <cell r="FL394">
            <v>2</v>
          </cell>
          <cell r="FM394"/>
        </row>
        <row r="395">
          <cell r="A395">
            <v>51172</v>
          </cell>
          <cell r="B395" t="str">
            <v>R5秋</v>
          </cell>
          <cell r="C395">
            <v>2</v>
          </cell>
          <cell r="D395" t="str">
            <v>R5</v>
          </cell>
          <cell r="E395">
            <v>3002</v>
          </cell>
          <cell r="F395" t="str">
            <v/>
          </cell>
          <cell r="G395" t="str">
            <v/>
          </cell>
          <cell r="H395" t="str">
            <v>◇</v>
          </cell>
          <cell r="I395" t="str">
            <v/>
          </cell>
          <cell r="J395" t="str">
            <v/>
          </cell>
          <cell r="K395" t="str">
            <v>3</v>
          </cell>
          <cell r="L395">
            <v>305018</v>
          </cell>
          <cell r="M395" t="str">
            <v>斎藤富雄</v>
          </cell>
          <cell r="N395" t="str">
            <v>八郎潟町一日市</v>
          </cell>
          <cell r="O395">
            <v>304067</v>
          </cell>
          <cell r="P395" t="str">
            <v>村井粂正</v>
          </cell>
          <cell r="Q395" t="str">
            <v>八郎潟町夜叉袋</v>
          </cell>
          <cell r="R395" t="str">
            <v>○</v>
          </cell>
          <cell r="S395" t="str">
            <v>C</v>
          </cell>
          <cell r="T395" t="str">
            <v>E9</v>
          </cell>
          <cell r="U395" t="str">
            <v>東野</v>
          </cell>
          <cell r="V395">
            <v>47</v>
          </cell>
          <cell r="W395" t="str">
            <v>-</v>
          </cell>
          <cell r="X395" t="str">
            <v>113</v>
          </cell>
          <cell r="Y395"/>
          <cell r="Z395" t="str">
            <v>増反地</v>
          </cell>
          <cell r="AA395" t="str">
            <v>村外</v>
          </cell>
          <cell r="AB395">
            <v>4972</v>
          </cell>
          <cell r="AC395">
            <v>4.9000000000000004</v>
          </cell>
          <cell r="AD395">
            <v>140.5</v>
          </cell>
          <cell r="AE395">
            <v>490</v>
          </cell>
          <cell r="AF395">
            <v>3.487544483985765</v>
          </cell>
          <cell r="AG395">
            <v>4</v>
          </cell>
          <cell r="AH395">
            <v>3</v>
          </cell>
          <cell r="AI395">
            <v>1</v>
          </cell>
          <cell r="AJ395">
            <v>0</v>
          </cell>
          <cell r="AK395" t="str">
            <v>完結</v>
          </cell>
          <cell r="AL395" t="str">
            <v>残無</v>
          </cell>
          <cell r="AM395" t="str">
            <v/>
          </cell>
          <cell r="AN395">
            <v>44802</v>
          </cell>
          <cell r="AO395" t="str">
            <v>小排E5-A左岸</v>
          </cell>
          <cell r="AP395">
            <v>6.5</v>
          </cell>
          <cell r="AQ395">
            <v>140.5</v>
          </cell>
          <cell r="AR395"/>
          <cell r="AS395"/>
          <cell r="AT395">
            <v>562</v>
          </cell>
          <cell r="AU395">
            <v>562</v>
          </cell>
          <cell r="AV395">
            <v>0</v>
          </cell>
          <cell r="AW395">
            <v>5.6</v>
          </cell>
          <cell r="AX395">
            <v>71.999999999999943</v>
          </cell>
          <cell r="AY395" t="str">
            <v>50～75m未満</v>
          </cell>
          <cell r="AZ395"/>
          <cell r="BA395">
            <v>4.9000000000000004</v>
          </cell>
          <cell r="BB395" t="str">
            <v>×</v>
          </cell>
          <cell r="BC395"/>
          <cell r="BD395" t="str">
            <v>農業者</v>
          </cell>
          <cell r="BE395" t="str">
            <v>TR</v>
          </cell>
          <cell r="BF395" t="str">
            <v>120</v>
          </cell>
          <cell r="BG395" t="str">
            <v>85</v>
          </cell>
          <cell r="BH395" t="str">
            <v>◎</v>
          </cell>
          <cell r="BI395">
            <v>20</v>
          </cell>
          <cell r="BJ395" t="str">
            <v/>
          </cell>
          <cell r="BK395" t="str">
            <v/>
          </cell>
          <cell r="BL395" t="str">
            <v>◎</v>
          </cell>
          <cell r="BM395">
            <v>15</v>
          </cell>
          <cell r="BN395"/>
          <cell r="BO395" t="str">
            <v/>
          </cell>
          <cell r="BP395">
            <v>120</v>
          </cell>
          <cell r="BQ395">
            <v>588000</v>
          </cell>
          <cell r="BR395">
            <v>45127</v>
          </cell>
          <cell r="BS395"/>
          <cell r="BT395">
            <v>45139</v>
          </cell>
          <cell r="BU395"/>
          <cell r="BV395"/>
          <cell r="BW395"/>
          <cell r="BX395" t="str">
            <v/>
          </cell>
          <cell r="BY395" t="str">
            <v>未把握</v>
          </cell>
          <cell r="BZ395"/>
          <cell r="CA395"/>
          <cell r="CB395" t="str">
            <v/>
          </cell>
          <cell r="CC395" t="str">
            <v/>
          </cell>
          <cell r="CD395"/>
          <cell r="CE395"/>
          <cell r="CF395" t="str">
            <v/>
          </cell>
          <cell r="CG395"/>
          <cell r="CH395"/>
          <cell r="CI395"/>
          <cell r="CJ395"/>
          <cell r="CK395"/>
          <cell r="CL395"/>
          <cell r="CM395"/>
          <cell r="CN395"/>
          <cell r="CO395" t="str">
            <v/>
          </cell>
          <cell r="CP395">
            <v>4.9000000000000004</v>
          </cell>
          <cell r="CQ395">
            <v>490.00000000000006</v>
          </cell>
          <cell r="CR395">
            <v>588000</v>
          </cell>
          <cell r="CS395">
            <v>73500</v>
          </cell>
          <cell r="CT395">
            <v>514500</v>
          </cell>
          <cell r="CU395" t="str">
            <v/>
          </cell>
          <cell r="CV395" t="str">
            <v/>
          </cell>
          <cell r="CW395" t="str">
            <v/>
          </cell>
          <cell r="CX395" t="str">
            <v/>
          </cell>
          <cell r="CY395" t="str">
            <v/>
          </cell>
          <cell r="CZ395" t="str">
            <v/>
          </cell>
          <cell r="DA395" t="str">
            <v/>
          </cell>
          <cell r="DB395" t="str">
            <v/>
          </cell>
          <cell r="DC395" t="str">
            <v/>
          </cell>
          <cell r="DD395">
            <v>514500</v>
          </cell>
          <cell r="DE395">
            <v>514500</v>
          </cell>
          <cell r="DF395" t="str">
            <v/>
          </cell>
          <cell r="DG395" t="str">
            <v/>
          </cell>
          <cell r="DH395">
            <v>3</v>
          </cell>
          <cell r="DI395">
            <v>301240</v>
          </cell>
          <cell r="DK395" t="str">
            <v>東野47</v>
          </cell>
          <cell r="DM395" t="str">
            <v>なし</v>
          </cell>
          <cell r="DN395" t="str">
            <v>無</v>
          </cell>
          <cell r="DO395" t="str">
            <v>－</v>
          </cell>
          <cell r="DQ395" t="str">
            <v>農家</v>
          </cell>
          <cell r="DR395" t="str">
            <v>×</v>
          </cell>
          <cell r="DS395" t="str">
            <v>TR</v>
          </cell>
          <cell r="DT395" t="str">
            <v>○</v>
          </cell>
          <cell r="DU395" t="str">
            <v>□</v>
          </cell>
          <cell r="DV395" t="str">
            <v>◆</v>
          </cell>
          <cell r="DW395" t="str">
            <v>農家×TR○□◆</v>
          </cell>
          <cell r="DX395" t="str">
            <v>2-1</v>
          </cell>
          <cell r="DY395">
            <v>120</v>
          </cell>
          <cell r="DZ395">
            <v>105</v>
          </cell>
          <cell r="EA395"/>
          <cell r="EB395"/>
          <cell r="EC395"/>
          <cell r="ED395">
            <v>447113</v>
          </cell>
          <cell r="EF395" t="str">
            <v>東野47-113</v>
          </cell>
          <cell r="EG395" t="str">
            <v>異</v>
          </cell>
          <cell r="EH395" t="str">
            <v>同</v>
          </cell>
          <cell r="EI395" t="str">
            <v>-</v>
          </cell>
          <cell r="EJ395" t="str">
            <v/>
          </cell>
          <cell r="EK395" t="str">
            <v/>
          </cell>
          <cell r="EL395" t="str">
            <v/>
          </cell>
          <cell r="EM395" t="str">
            <v/>
          </cell>
          <cell r="EN395" t="str">
            <v/>
          </cell>
          <cell r="EO395">
            <v>305018</v>
          </cell>
          <cell r="EP395" t="str">
            <v>斎藤富雄</v>
          </cell>
          <cell r="EQ395" t="str">
            <v>南秋田郡八郎潟町字一日市２４５番地</v>
          </cell>
          <cell r="ER395">
            <v>304067</v>
          </cell>
          <cell r="ES395" t="str">
            <v>村井粂正</v>
          </cell>
          <cell r="ET395" t="str">
            <v>南秋田郡八郎潟町夜叉袋字中羽立３８番地</v>
          </cell>
          <cell r="EU395" t="str">
            <v>個人</v>
          </cell>
          <cell r="EV395">
            <v>304067</v>
          </cell>
          <cell r="EW395" t="str">
            <v>村井粂正</v>
          </cell>
          <cell r="EX395" t="str">
            <v>南秋田郡八郎潟町夜叉袋字中羽立３８番地</v>
          </cell>
          <cell r="EY395" t="str">
            <v>個人</v>
          </cell>
          <cell r="EZ395" t="str">
            <v>以外</v>
          </cell>
          <cell r="FA395" t="str">
            <v>斉藤富雄</v>
          </cell>
          <cell r="FB395" t="str">
            <v>未把握</v>
          </cell>
          <cell r="FC395" t="str">
            <v/>
          </cell>
          <cell r="FD395">
            <v>999</v>
          </cell>
          <cell r="FE395" t="str">
            <v/>
          </cell>
          <cell r="FF395" t="str">
            <v>未把握</v>
          </cell>
          <cell r="FG395">
            <v>0</v>
          </cell>
          <cell r="FH395" t="str">
            <v>不可・繰越</v>
          </cell>
          <cell r="FJ395">
            <v>305018</v>
          </cell>
          <cell r="FK395">
            <v>1</v>
          </cell>
          <cell r="FL395">
            <v>1</v>
          </cell>
          <cell r="FM395"/>
        </row>
        <row r="396">
          <cell r="A396">
            <v>51173</v>
          </cell>
          <cell r="B396" t="str">
            <v>R5秋</v>
          </cell>
          <cell r="C396">
            <v>2</v>
          </cell>
          <cell r="D396" t="str">
            <v>R5</v>
          </cell>
          <cell r="E396">
            <v>3002</v>
          </cell>
          <cell r="F396" t="str">
            <v/>
          </cell>
          <cell r="G396" t="str">
            <v/>
          </cell>
          <cell r="H396" t="str">
            <v>◇</v>
          </cell>
          <cell r="I396" t="str">
            <v/>
          </cell>
          <cell r="J396" t="str">
            <v/>
          </cell>
          <cell r="K396" t="str">
            <v>3</v>
          </cell>
          <cell r="L396">
            <v>305018</v>
          </cell>
          <cell r="M396" t="str">
            <v>斎藤富雄</v>
          </cell>
          <cell r="N396" t="str">
            <v>八郎潟町一日市</v>
          </cell>
          <cell r="O396">
            <v>304067</v>
          </cell>
          <cell r="P396" t="str">
            <v>村井粂正</v>
          </cell>
          <cell r="Q396" t="str">
            <v>八郎潟町夜叉袋</v>
          </cell>
          <cell r="R396" t="str">
            <v>○</v>
          </cell>
          <cell r="S396" t="str">
            <v>C</v>
          </cell>
          <cell r="T396" t="str">
            <v>E9</v>
          </cell>
          <cell r="U396" t="str">
            <v>東野</v>
          </cell>
          <cell r="V396">
            <v>47</v>
          </cell>
          <cell r="W396" t="str">
            <v>-</v>
          </cell>
          <cell r="X396" t="str">
            <v>114</v>
          </cell>
          <cell r="Y396"/>
          <cell r="Z396" t="str">
            <v>増反地</v>
          </cell>
          <cell r="AA396" t="str">
            <v>村外</v>
          </cell>
          <cell r="AB396">
            <v>4972</v>
          </cell>
          <cell r="AC396">
            <v>4.9000000000000004</v>
          </cell>
          <cell r="AD396">
            <v>140.5</v>
          </cell>
          <cell r="AE396">
            <v>490</v>
          </cell>
          <cell r="AF396">
            <v>3.487544483985765</v>
          </cell>
          <cell r="AG396">
            <v>4</v>
          </cell>
          <cell r="AH396">
            <v>3</v>
          </cell>
          <cell r="AI396">
            <v>1</v>
          </cell>
          <cell r="AJ396">
            <v>0</v>
          </cell>
          <cell r="AK396" t="str">
            <v>完結</v>
          </cell>
          <cell r="AL396" t="str">
            <v>残無</v>
          </cell>
          <cell r="AM396" t="str">
            <v/>
          </cell>
          <cell r="AN396">
            <v>44802</v>
          </cell>
          <cell r="AO396" t="str">
            <v>小排E5-A左岸</v>
          </cell>
          <cell r="AP396">
            <v>6.5</v>
          </cell>
          <cell r="AQ396">
            <v>140.5</v>
          </cell>
          <cell r="AR396"/>
          <cell r="AS396"/>
          <cell r="AT396">
            <v>562</v>
          </cell>
          <cell r="AU396">
            <v>562</v>
          </cell>
          <cell r="AV396">
            <v>0</v>
          </cell>
          <cell r="AW396">
            <v>5.6</v>
          </cell>
          <cell r="AX396">
            <v>71.999999999999943</v>
          </cell>
          <cell r="AY396" t="str">
            <v>50～75m未満</v>
          </cell>
          <cell r="AZ396"/>
          <cell r="BA396">
            <v>4.9000000000000004</v>
          </cell>
          <cell r="BB396" t="str">
            <v>×</v>
          </cell>
          <cell r="BC396"/>
          <cell r="BD396" t="str">
            <v>農業者</v>
          </cell>
          <cell r="BE396" t="str">
            <v>TR</v>
          </cell>
          <cell r="BF396" t="str">
            <v>120</v>
          </cell>
          <cell r="BG396" t="str">
            <v>85</v>
          </cell>
          <cell r="BH396" t="str">
            <v>◎</v>
          </cell>
          <cell r="BI396">
            <v>20</v>
          </cell>
          <cell r="BJ396" t="str">
            <v/>
          </cell>
          <cell r="BK396" t="str">
            <v/>
          </cell>
          <cell r="BL396" t="str">
            <v>◎</v>
          </cell>
          <cell r="BM396">
            <v>15</v>
          </cell>
          <cell r="BN396"/>
          <cell r="BO396" t="str">
            <v/>
          </cell>
          <cell r="BP396">
            <v>120</v>
          </cell>
          <cell r="BQ396">
            <v>588000</v>
          </cell>
          <cell r="BR396">
            <v>45127</v>
          </cell>
          <cell r="BS396"/>
          <cell r="BT396">
            <v>45139</v>
          </cell>
          <cell r="BU396"/>
          <cell r="BV396"/>
          <cell r="BW396"/>
          <cell r="BX396" t="str">
            <v/>
          </cell>
          <cell r="BY396" t="str">
            <v>未把握</v>
          </cell>
          <cell r="BZ396"/>
          <cell r="CA396"/>
          <cell r="CB396" t="str">
            <v/>
          </cell>
          <cell r="CC396" t="str">
            <v/>
          </cell>
          <cell r="CD396"/>
          <cell r="CE396"/>
          <cell r="CF396" t="str">
            <v/>
          </cell>
          <cell r="CG396"/>
          <cell r="CH396"/>
          <cell r="CI396"/>
          <cell r="CJ396"/>
          <cell r="CK396"/>
          <cell r="CL396"/>
          <cell r="CM396"/>
          <cell r="CN396"/>
          <cell r="CO396" t="str">
            <v/>
          </cell>
          <cell r="CP396">
            <v>4.9000000000000004</v>
          </cell>
          <cell r="CQ396">
            <v>490.00000000000006</v>
          </cell>
          <cell r="CR396">
            <v>588000</v>
          </cell>
          <cell r="CS396">
            <v>73500</v>
          </cell>
          <cell r="CT396">
            <v>514500</v>
          </cell>
          <cell r="CU396" t="str">
            <v/>
          </cell>
          <cell r="CV396" t="str">
            <v/>
          </cell>
          <cell r="CW396" t="str">
            <v/>
          </cell>
          <cell r="CX396" t="str">
            <v/>
          </cell>
          <cell r="CY396" t="str">
            <v/>
          </cell>
          <cell r="CZ396" t="str">
            <v/>
          </cell>
          <cell r="DA396" t="str">
            <v/>
          </cell>
          <cell r="DB396" t="str">
            <v/>
          </cell>
          <cell r="DC396" t="str">
            <v/>
          </cell>
          <cell r="DD396">
            <v>514500</v>
          </cell>
          <cell r="DE396">
            <v>514500</v>
          </cell>
          <cell r="DF396" t="str">
            <v/>
          </cell>
          <cell r="DG396" t="str">
            <v/>
          </cell>
          <cell r="DH396">
            <v>3</v>
          </cell>
          <cell r="DI396">
            <v>301240</v>
          </cell>
          <cell r="DK396" t="str">
            <v>東野47</v>
          </cell>
          <cell r="DM396" t="str">
            <v>なし</v>
          </cell>
          <cell r="DN396" t="str">
            <v>無</v>
          </cell>
          <cell r="DO396" t="str">
            <v>－</v>
          </cell>
          <cell r="DQ396" t="str">
            <v>農家</v>
          </cell>
          <cell r="DR396" t="str">
            <v>×</v>
          </cell>
          <cell r="DS396" t="str">
            <v>TR</v>
          </cell>
          <cell r="DT396" t="str">
            <v>○</v>
          </cell>
          <cell r="DU396" t="str">
            <v>□</v>
          </cell>
          <cell r="DV396" t="str">
            <v>◆</v>
          </cell>
          <cell r="DW396" t="str">
            <v>農家×TR○□◆</v>
          </cell>
          <cell r="DX396" t="str">
            <v>2-1</v>
          </cell>
          <cell r="DY396">
            <v>120</v>
          </cell>
          <cell r="DZ396">
            <v>105</v>
          </cell>
          <cell r="EA396"/>
          <cell r="EB396"/>
          <cell r="EC396"/>
          <cell r="ED396">
            <v>447114</v>
          </cell>
          <cell r="EF396" t="str">
            <v>東野47-114</v>
          </cell>
          <cell r="EG396" t="str">
            <v>異</v>
          </cell>
          <cell r="EH396" t="str">
            <v>同</v>
          </cell>
          <cell r="EI396" t="str">
            <v>-</v>
          </cell>
          <cell r="EJ396" t="str">
            <v/>
          </cell>
          <cell r="EK396" t="str">
            <v/>
          </cell>
          <cell r="EL396" t="str">
            <v/>
          </cell>
          <cell r="EM396" t="str">
            <v/>
          </cell>
          <cell r="EN396" t="str">
            <v/>
          </cell>
          <cell r="EO396">
            <v>305018</v>
          </cell>
          <cell r="EP396" t="str">
            <v>斎藤富雄</v>
          </cell>
          <cell r="EQ396" t="str">
            <v>南秋田郡八郎潟町字一日市２４５番地</v>
          </cell>
          <cell r="ER396">
            <v>304067</v>
          </cell>
          <cell r="ES396" t="str">
            <v>村井粂正</v>
          </cell>
          <cell r="ET396" t="str">
            <v>南秋田郡八郎潟町夜叉袋字中羽立３８番地</v>
          </cell>
          <cell r="EU396" t="str">
            <v>個人</v>
          </cell>
          <cell r="EV396">
            <v>304067</v>
          </cell>
          <cell r="EW396" t="str">
            <v>村井粂正</v>
          </cell>
          <cell r="EX396" t="str">
            <v>南秋田郡八郎潟町夜叉袋字中羽立３８番地</v>
          </cell>
          <cell r="EY396" t="str">
            <v>個人</v>
          </cell>
          <cell r="EZ396" t="str">
            <v>以外</v>
          </cell>
          <cell r="FA396" t="str">
            <v>斉藤富雄</v>
          </cell>
          <cell r="FB396" t="str">
            <v>未把握</v>
          </cell>
          <cell r="FC396" t="str">
            <v/>
          </cell>
          <cell r="FD396">
            <v>999</v>
          </cell>
          <cell r="FE396" t="str">
            <v/>
          </cell>
          <cell r="FF396" t="str">
            <v>未把握</v>
          </cell>
          <cell r="FG396">
            <v>0</v>
          </cell>
          <cell r="FH396" t="str">
            <v>不可・繰越</v>
          </cell>
          <cell r="FJ396">
            <v>305018</v>
          </cell>
          <cell r="FK396">
            <v>2</v>
          </cell>
          <cell r="FL396">
            <v>2</v>
          </cell>
          <cell r="FM396"/>
        </row>
        <row r="397">
          <cell r="A397">
            <v>51180</v>
          </cell>
          <cell r="B397" t="str">
            <v>R5秋</v>
          </cell>
          <cell r="C397">
            <v>2</v>
          </cell>
          <cell r="D397" t="str">
            <v>R5</v>
          </cell>
          <cell r="E397">
            <v>3002</v>
          </cell>
          <cell r="F397" t="str">
            <v/>
          </cell>
          <cell r="G397" t="str">
            <v/>
          </cell>
          <cell r="H397" t="str">
            <v>◇</v>
          </cell>
          <cell r="I397" t="str">
            <v/>
          </cell>
          <cell r="J397" t="str">
            <v/>
          </cell>
          <cell r="K397" t="str">
            <v>3</v>
          </cell>
          <cell r="L397">
            <v>305018</v>
          </cell>
          <cell r="M397" t="str">
            <v>斎藤富雄</v>
          </cell>
          <cell r="N397" t="str">
            <v>八郎潟町一日市</v>
          </cell>
          <cell r="O397">
            <v>304067</v>
          </cell>
          <cell r="P397" t="str">
            <v>村井粂正</v>
          </cell>
          <cell r="Q397" t="str">
            <v>八郎潟町夜叉袋</v>
          </cell>
          <cell r="R397" t="str">
            <v>○</v>
          </cell>
          <cell r="S397" t="str">
            <v>C</v>
          </cell>
          <cell r="T397" t="str">
            <v>E5</v>
          </cell>
          <cell r="U397" t="str">
            <v>東野</v>
          </cell>
          <cell r="V397">
            <v>48</v>
          </cell>
          <cell r="W397" t="str">
            <v>-</v>
          </cell>
          <cell r="X397" t="str">
            <v>15</v>
          </cell>
          <cell r="Y397"/>
          <cell r="Z397" t="str">
            <v>増反地</v>
          </cell>
          <cell r="AA397">
            <v>2</v>
          </cell>
          <cell r="AB397">
            <v>4993</v>
          </cell>
          <cell r="AC397">
            <v>4.9000000000000004</v>
          </cell>
          <cell r="AD397">
            <v>142.4</v>
          </cell>
          <cell r="AE397">
            <v>490</v>
          </cell>
          <cell r="AF397">
            <v>3.441011235955056</v>
          </cell>
          <cell r="AG397">
            <v>4</v>
          </cell>
          <cell r="AH397">
            <v>3</v>
          </cell>
          <cell r="AI397">
            <v>1</v>
          </cell>
          <cell r="AJ397">
            <v>0</v>
          </cell>
          <cell r="AK397" t="str">
            <v>完結</v>
          </cell>
          <cell r="AL397" t="str">
            <v>残無</v>
          </cell>
          <cell r="AM397" t="str">
            <v/>
          </cell>
          <cell r="AN397">
            <v>44802</v>
          </cell>
          <cell r="AO397" t="str">
            <v>小排E5-A右岸</v>
          </cell>
          <cell r="AP397">
            <v>4.4000000000000004</v>
          </cell>
          <cell r="AQ397">
            <v>142.4</v>
          </cell>
          <cell r="AR397"/>
          <cell r="AS397"/>
          <cell r="AT397">
            <v>569.6</v>
          </cell>
          <cell r="AU397">
            <v>569.6</v>
          </cell>
          <cell r="AV397">
            <v>0</v>
          </cell>
          <cell r="AW397">
            <v>5.6</v>
          </cell>
          <cell r="AX397">
            <v>79.599999999999966</v>
          </cell>
          <cell r="AY397" t="str">
            <v>75～100m未満</v>
          </cell>
          <cell r="AZ397"/>
          <cell r="BA397">
            <v>4.9000000000000004</v>
          </cell>
          <cell r="BB397" t="str">
            <v>◎</v>
          </cell>
          <cell r="BC397"/>
          <cell r="BD397" t="str">
            <v>農業者</v>
          </cell>
          <cell r="BE397" t="str">
            <v>TR</v>
          </cell>
          <cell r="BF397" t="str">
            <v>140</v>
          </cell>
          <cell r="BG397" t="str">
            <v>100</v>
          </cell>
          <cell r="BH397" t="str">
            <v>◎</v>
          </cell>
          <cell r="BI397">
            <v>20</v>
          </cell>
          <cell r="BJ397" t="str">
            <v/>
          </cell>
          <cell r="BK397" t="str">
            <v/>
          </cell>
          <cell r="BL397" t="str">
            <v>◎</v>
          </cell>
          <cell r="BM397">
            <v>15</v>
          </cell>
          <cell r="BN397"/>
          <cell r="BO397" t="str">
            <v/>
          </cell>
          <cell r="BP397">
            <v>135</v>
          </cell>
          <cell r="BQ397">
            <v>661500</v>
          </cell>
          <cell r="BR397">
            <v>45127</v>
          </cell>
          <cell r="BS397"/>
          <cell r="BT397">
            <v>45139</v>
          </cell>
          <cell r="BU397"/>
          <cell r="BV397"/>
          <cell r="BW397"/>
          <cell r="BX397" t="str">
            <v/>
          </cell>
          <cell r="BY397" t="str">
            <v>未把握</v>
          </cell>
          <cell r="BZ397"/>
          <cell r="CA397"/>
          <cell r="CB397" t="str">
            <v/>
          </cell>
          <cell r="CC397" t="str">
            <v/>
          </cell>
          <cell r="CD397"/>
          <cell r="CE397"/>
          <cell r="CF397" t="str">
            <v/>
          </cell>
          <cell r="CG397"/>
          <cell r="CH397"/>
          <cell r="CI397"/>
          <cell r="CJ397"/>
          <cell r="CK397"/>
          <cell r="CL397"/>
          <cell r="CM397"/>
          <cell r="CN397"/>
          <cell r="CO397" t="str">
            <v/>
          </cell>
          <cell r="CP397">
            <v>4.9000000000000004</v>
          </cell>
          <cell r="CQ397">
            <v>490.00000000000006</v>
          </cell>
          <cell r="CR397">
            <v>661500</v>
          </cell>
          <cell r="CS397">
            <v>73500</v>
          </cell>
          <cell r="CT397">
            <v>588000</v>
          </cell>
          <cell r="CU397" t="str">
            <v/>
          </cell>
          <cell r="CV397" t="str">
            <v/>
          </cell>
          <cell r="CW397" t="str">
            <v/>
          </cell>
          <cell r="CX397" t="str">
            <v/>
          </cell>
          <cell r="CY397" t="str">
            <v/>
          </cell>
          <cell r="CZ397" t="str">
            <v/>
          </cell>
          <cell r="DA397" t="str">
            <v/>
          </cell>
          <cell r="DB397" t="str">
            <v/>
          </cell>
          <cell r="DC397" t="str">
            <v/>
          </cell>
          <cell r="DD397">
            <v>588000</v>
          </cell>
          <cell r="DE397">
            <v>588000</v>
          </cell>
          <cell r="DF397" t="str">
            <v/>
          </cell>
          <cell r="DG397" t="str">
            <v/>
          </cell>
          <cell r="DH397">
            <v>3</v>
          </cell>
          <cell r="DI397">
            <v>301240</v>
          </cell>
          <cell r="DK397" t="str">
            <v>東野48</v>
          </cell>
          <cell r="DM397" t="str">
            <v>なし</v>
          </cell>
          <cell r="DN397" t="str">
            <v>無</v>
          </cell>
          <cell r="DO397" t="str">
            <v>－</v>
          </cell>
          <cell r="DQ397" t="str">
            <v>農家</v>
          </cell>
          <cell r="DR397" t="str">
            <v>◎</v>
          </cell>
          <cell r="DS397" t="str">
            <v>TR</v>
          </cell>
          <cell r="DT397" t="str">
            <v>○</v>
          </cell>
          <cell r="DU397" t="str">
            <v>□</v>
          </cell>
          <cell r="DV397" t="str">
            <v>◆</v>
          </cell>
          <cell r="DW397" t="str">
            <v>農家◎TR○□◆</v>
          </cell>
          <cell r="DX397" t="str">
            <v>1-1</v>
          </cell>
          <cell r="DY397">
            <v>135</v>
          </cell>
          <cell r="DZ397">
            <v>120</v>
          </cell>
          <cell r="EA397"/>
          <cell r="EB397"/>
          <cell r="EC397"/>
          <cell r="ED397">
            <v>448015</v>
          </cell>
          <cell r="EF397" t="str">
            <v>東野48-15</v>
          </cell>
          <cell r="EG397" t="str">
            <v>異</v>
          </cell>
          <cell r="EH397" t="str">
            <v>同</v>
          </cell>
          <cell r="EI397" t="str">
            <v>-</v>
          </cell>
          <cell r="EJ397" t="str">
            <v/>
          </cell>
          <cell r="EK397" t="str">
            <v/>
          </cell>
          <cell r="EL397" t="str">
            <v/>
          </cell>
          <cell r="EM397" t="str">
            <v/>
          </cell>
          <cell r="EN397" t="str">
            <v/>
          </cell>
          <cell r="EO397">
            <v>305018</v>
          </cell>
          <cell r="EP397" t="str">
            <v>斎藤富雄</v>
          </cell>
          <cell r="EQ397" t="str">
            <v>南秋田郡八郎潟町字一日市２４５番地</v>
          </cell>
          <cell r="ER397">
            <v>304067</v>
          </cell>
          <cell r="ES397" t="str">
            <v>村井粂正</v>
          </cell>
          <cell r="ET397" t="str">
            <v>南秋田郡八郎潟町夜叉袋字中羽立３８番地</v>
          </cell>
          <cell r="EU397" t="str">
            <v>個人</v>
          </cell>
          <cell r="EV397">
            <v>304067</v>
          </cell>
          <cell r="EW397" t="str">
            <v>村井粂正</v>
          </cell>
          <cell r="EX397" t="str">
            <v>南秋田郡八郎潟町夜叉袋字中羽立３８番地</v>
          </cell>
          <cell r="EY397" t="str">
            <v>個人</v>
          </cell>
          <cell r="EZ397" t="str">
            <v>以外</v>
          </cell>
          <cell r="FA397" t="str">
            <v>斉藤富雄</v>
          </cell>
          <cell r="FB397" t="str">
            <v>未把握</v>
          </cell>
          <cell r="FC397" t="str">
            <v/>
          </cell>
          <cell r="FD397">
            <v>999</v>
          </cell>
          <cell r="FE397" t="str">
            <v/>
          </cell>
          <cell r="FF397" t="str">
            <v>未把握</v>
          </cell>
          <cell r="FG397">
            <v>0</v>
          </cell>
          <cell r="FH397" t="str">
            <v>不可・繰越</v>
          </cell>
          <cell r="FJ397">
            <v>305018</v>
          </cell>
          <cell r="FK397">
            <v>3</v>
          </cell>
          <cell r="FL397">
            <v>3</v>
          </cell>
          <cell r="FM397"/>
        </row>
        <row r="398">
          <cell r="A398">
            <v>51181</v>
          </cell>
          <cell r="B398" t="str">
            <v>R5秋</v>
          </cell>
          <cell r="C398">
            <v>2</v>
          </cell>
          <cell r="D398" t="str">
            <v>R5</v>
          </cell>
          <cell r="E398">
            <v>3002</v>
          </cell>
          <cell r="F398" t="str">
            <v/>
          </cell>
          <cell r="G398" t="str">
            <v/>
          </cell>
          <cell r="H398" t="str">
            <v>◇</v>
          </cell>
          <cell r="I398" t="str">
            <v/>
          </cell>
          <cell r="J398" t="str">
            <v/>
          </cell>
          <cell r="K398" t="str">
            <v>3</v>
          </cell>
          <cell r="L398">
            <v>305018</v>
          </cell>
          <cell r="M398" t="str">
            <v>斎藤富雄</v>
          </cell>
          <cell r="N398" t="str">
            <v>八郎潟町一日市</v>
          </cell>
          <cell r="O398">
            <v>304067</v>
          </cell>
          <cell r="P398" t="str">
            <v>村井粂正</v>
          </cell>
          <cell r="Q398" t="str">
            <v>八郎潟町夜叉袋</v>
          </cell>
          <cell r="R398" t="str">
            <v>○</v>
          </cell>
          <cell r="S398" t="str">
            <v>C</v>
          </cell>
          <cell r="T398" t="str">
            <v>E5</v>
          </cell>
          <cell r="U398" t="str">
            <v>東野</v>
          </cell>
          <cell r="V398">
            <v>48</v>
          </cell>
          <cell r="W398" t="str">
            <v>-</v>
          </cell>
          <cell r="X398" t="str">
            <v>16</v>
          </cell>
          <cell r="Y398"/>
          <cell r="Z398" t="str">
            <v>増反地</v>
          </cell>
          <cell r="AA398" t="str">
            <v>村外</v>
          </cell>
          <cell r="AB398">
            <v>4976</v>
          </cell>
          <cell r="AC398">
            <v>4.9000000000000004</v>
          </cell>
          <cell r="AD398">
            <v>142.5</v>
          </cell>
          <cell r="AE398">
            <v>490</v>
          </cell>
          <cell r="AF398">
            <v>3.4385964912280702</v>
          </cell>
          <cell r="AG398">
            <v>4</v>
          </cell>
          <cell r="AH398">
            <v>3</v>
          </cell>
          <cell r="AI398">
            <v>1</v>
          </cell>
          <cell r="AJ398">
            <v>0</v>
          </cell>
          <cell r="AK398" t="str">
            <v>完結</v>
          </cell>
          <cell r="AL398" t="str">
            <v>残無</v>
          </cell>
          <cell r="AM398" t="str">
            <v/>
          </cell>
          <cell r="AN398">
            <v>44802</v>
          </cell>
          <cell r="AO398" t="str">
            <v>小排E5-A右岸</v>
          </cell>
          <cell r="AP398">
            <v>4.4000000000000004</v>
          </cell>
          <cell r="AQ398">
            <v>142.5</v>
          </cell>
          <cell r="AR398"/>
          <cell r="AS398"/>
          <cell r="AT398">
            <v>570</v>
          </cell>
          <cell r="AU398">
            <v>570</v>
          </cell>
          <cell r="AV398">
            <v>0</v>
          </cell>
          <cell r="AW398">
            <v>5.7</v>
          </cell>
          <cell r="AX398">
            <v>79.999999999999943</v>
          </cell>
          <cell r="AY398" t="str">
            <v>75～100m未満</v>
          </cell>
          <cell r="AZ398"/>
          <cell r="BA398">
            <v>4.9000000000000004</v>
          </cell>
          <cell r="BB398" t="str">
            <v>◎</v>
          </cell>
          <cell r="BC398"/>
          <cell r="BD398" t="str">
            <v>農業者</v>
          </cell>
          <cell r="BE398" t="str">
            <v>TR</v>
          </cell>
          <cell r="BF398" t="str">
            <v>140</v>
          </cell>
          <cell r="BG398" t="str">
            <v>100</v>
          </cell>
          <cell r="BH398" t="str">
            <v>◎</v>
          </cell>
          <cell r="BI398">
            <v>20</v>
          </cell>
          <cell r="BJ398" t="str">
            <v/>
          </cell>
          <cell r="BK398" t="str">
            <v/>
          </cell>
          <cell r="BL398" t="str">
            <v>◎</v>
          </cell>
          <cell r="BM398">
            <v>15</v>
          </cell>
          <cell r="BN398"/>
          <cell r="BO398" t="str">
            <v/>
          </cell>
          <cell r="BP398">
            <v>135</v>
          </cell>
          <cell r="BQ398">
            <v>661500</v>
          </cell>
          <cell r="BR398">
            <v>45127</v>
          </cell>
          <cell r="BS398"/>
          <cell r="BT398">
            <v>45139</v>
          </cell>
          <cell r="BU398"/>
          <cell r="BV398"/>
          <cell r="BW398"/>
          <cell r="BX398" t="str">
            <v/>
          </cell>
          <cell r="BY398" t="str">
            <v>未把握</v>
          </cell>
          <cell r="BZ398"/>
          <cell r="CA398"/>
          <cell r="CB398" t="str">
            <v/>
          </cell>
          <cell r="CC398" t="str">
            <v/>
          </cell>
          <cell r="CD398"/>
          <cell r="CE398"/>
          <cell r="CF398" t="str">
            <v/>
          </cell>
          <cell r="CG398"/>
          <cell r="CH398"/>
          <cell r="CI398"/>
          <cell r="CJ398"/>
          <cell r="CK398"/>
          <cell r="CL398"/>
          <cell r="CM398"/>
          <cell r="CN398"/>
          <cell r="CO398" t="str">
            <v/>
          </cell>
          <cell r="CP398">
            <v>4.9000000000000004</v>
          </cell>
          <cell r="CQ398">
            <v>490.00000000000006</v>
          </cell>
          <cell r="CR398">
            <v>661500</v>
          </cell>
          <cell r="CS398">
            <v>73500</v>
          </cell>
          <cell r="CT398">
            <v>588000</v>
          </cell>
          <cell r="CU398" t="str">
            <v/>
          </cell>
          <cell r="CV398" t="str">
            <v/>
          </cell>
          <cell r="CW398" t="str">
            <v/>
          </cell>
          <cell r="CX398" t="str">
            <v/>
          </cell>
          <cell r="CY398" t="str">
            <v/>
          </cell>
          <cell r="CZ398" t="str">
            <v/>
          </cell>
          <cell r="DA398" t="str">
            <v/>
          </cell>
          <cell r="DB398" t="str">
            <v/>
          </cell>
          <cell r="DC398" t="str">
            <v/>
          </cell>
          <cell r="DD398">
            <v>588000</v>
          </cell>
          <cell r="DE398">
            <v>588000</v>
          </cell>
          <cell r="DF398" t="str">
            <v/>
          </cell>
          <cell r="DG398" t="str">
            <v/>
          </cell>
          <cell r="DH398">
            <v>3</v>
          </cell>
          <cell r="DI398">
            <v>301240</v>
          </cell>
          <cell r="DK398" t="str">
            <v>東野48</v>
          </cell>
          <cell r="DM398" t="str">
            <v>なし</v>
          </cell>
          <cell r="DN398" t="str">
            <v>無</v>
          </cell>
          <cell r="DO398" t="str">
            <v>－</v>
          </cell>
          <cell r="DQ398" t="str">
            <v>農家</v>
          </cell>
          <cell r="DR398" t="str">
            <v>◎</v>
          </cell>
          <cell r="DS398" t="str">
            <v>TR</v>
          </cell>
          <cell r="DT398" t="str">
            <v>○</v>
          </cell>
          <cell r="DU398" t="str">
            <v>□</v>
          </cell>
          <cell r="DV398" t="str">
            <v>◆</v>
          </cell>
          <cell r="DW398" t="str">
            <v>農家◎TR○□◆</v>
          </cell>
          <cell r="DX398" t="str">
            <v>1-1</v>
          </cell>
          <cell r="DY398">
            <v>135</v>
          </cell>
          <cell r="DZ398">
            <v>120</v>
          </cell>
          <cell r="EA398"/>
          <cell r="EB398"/>
          <cell r="EC398"/>
          <cell r="ED398">
            <v>448016</v>
          </cell>
          <cell r="EF398" t="str">
            <v>東野48-16</v>
          </cell>
          <cell r="EG398" t="str">
            <v>異</v>
          </cell>
          <cell r="EH398" t="str">
            <v>同</v>
          </cell>
          <cell r="EI398" t="str">
            <v>-</v>
          </cell>
          <cell r="EJ398" t="str">
            <v/>
          </cell>
          <cell r="EK398" t="str">
            <v/>
          </cell>
          <cell r="EL398" t="str">
            <v/>
          </cell>
          <cell r="EM398" t="str">
            <v/>
          </cell>
          <cell r="EN398" t="str">
            <v/>
          </cell>
          <cell r="EO398">
            <v>305018</v>
          </cell>
          <cell r="EP398" t="str">
            <v>斎藤富雄</v>
          </cell>
          <cell r="EQ398" t="str">
            <v>南秋田郡八郎潟町字一日市２４５番地</v>
          </cell>
          <cell r="ER398">
            <v>304067</v>
          </cell>
          <cell r="ES398" t="str">
            <v>村井粂正</v>
          </cell>
          <cell r="ET398" t="str">
            <v>南秋田郡八郎潟町夜叉袋字中羽立３８番地</v>
          </cell>
          <cell r="EU398" t="str">
            <v>個人</v>
          </cell>
          <cell r="EV398">
            <v>304067</v>
          </cell>
          <cell r="EW398" t="str">
            <v>村井粂正</v>
          </cell>
          <cell r="EX398" t="str">
            <v>南秋田郡八郎潟町夜叉袋字中羽立３８番地</v>
          </cell>
          <cell r="EY398" t="str">
            <v>個人</v>
          </cell>
          <cell r="EZ398" t="str">
            <v>以外</v>
          </cell>
          <cell r="FA398" t="str">
            <v>斉藤富雄</v>
          </cell>
          <cell r="FB398" t="str">
            <v>未把握</v>
          </cell>
          <cell r="FC398" t="str">
            <v/>
          </cell>
          <cell r="FD398">
            <v>999</v>
          </cell>
          <cell r="FE398" t="str">
            <v/>
          </cell>
          <cell r="FF398" t="str">
            <v>未把握</v>
          </cell>
          <cell r="FG398">
            <v>0</v>
          </cell>
          <cell r="FH398" t="str">
            <v>不可・繰越</v>
          </cell>
          <cell r="FJ398">
            <v>305018</v>
          </cell>
          <cell r="FK398">
            <v>4</v>
          </cell>
          <cell r="FL398">
            <v>4</v>
          </cell>
          <cell r="FM398"/>
        </row>
        <row r="399">
          <cell r="A399">
            <v>51182</v>
          </cell>
          <cell r="B399" t="str">
            <v>R5秋</v>
          </cell>
          <cell r="C399">
            <v>2</v>
          </cell>
          <cell r="D399" t="str">
            <v>R5</v>
          </cell>
          <cell r="E399">
            <v>3002</v>
          </cell>
          <cell r="F399" t="str">
            <v/>
          </cell>
          <cell r="G399" t="str">
            <v/>
          </cell>
          <cell r="H399" t="str">
            <v>◇</v>
          </cell>
          <cell r="I399" t="str">
            <v/>
          </cell>
          <cell r="J399" t="str">
            <v/>
          </cell>
          <cell r="K399" t="str">
            <v>3</v>
          </cell>
          <cell r="L399">
            <v>305018</v>
          </cell>
          <cell r="M399" t="str">
            <v>斎藤富雄</v>
          </cell>
          <cell r="N399" t="str">
            <v>八郎潟町一日市</v>
          </cell>
          <cell r="O399">
            <v>304067</v>
          </cell>
          <cell r="P399" t="str">
            <v>村井粂正</v>
          </cell>
          <cell r="Q399" t="str">
            <v>八郎潟町夜叉袋</v>
          </cell>
          <cell r="R399" t="str">
            <v>○</v>
          </cell>
          <cell r="S399" t="str">
            <v>C</v>
          </cell>
          <cell r="T399" t="str">
            <v>E5</v>
          </cell>
          <cell r="U399" t="str">
            <v>東野</v>
          </cell>
          <cell r="V399">
            <v>48</v>
          </cell>
          <cell r="W399" t="str">
            <v>-</v>
          </cell>
          <cell r="X399" t="str">
            <v>17</v>
          </cell>
          <cell r="Y399"/>
          <cell r="Z399" t="str">
            <v>増反地</v>
          </cell>
          <cell r="AA399" t="str">
            <v>村外</v>
          </cell>
          <cell r="AB399">
            <v>4990</v>
          </cell>
          <cell r="AC399">
            <v>4.9000000000000004</v>
          </cell>
          <cell r="AD399">
            <v>142.5</v>
          </cell>
          <cell r="AE399">
            <v>490</v>
          </cell>
          <cell r="AF399">
            <v>3.4385964912280702</v>
          </cell>
          <cell r="AG399">
            <v>4</v>
          </cell>
          <cell r="AH399">
            <v>3</v>
          </cell>
          <cell r="AI399">
            <v>1</v>
          </cell>
          <cell r="AJ399">
            <v>0</v>
          </cell>
          <cell r="AK399" t="str">
            <v>完結</v>
          </cell>
          <cell r="AL399" t="str">
            <v>残無</v>
          </cell>
          <cell r="AM399" t="str">
            <v/>
          </cell>
          <cell r="AN399">
            <v>44802</v>
          </cell>
          <cell r="AO399" t="str">
            <v>小排E5-A右岸</v>
          </cell>
          <cell r="AP399">
            <v>4.4000000000000004</v>
          </cell>
          <cell r="AQ399">
            <v>142.5</v>
          </cell>
          <cell r="AR399"/>
          <cell r="AS399"/>
          <cell r="AT399">
            <v>570</v>
          </cell>
          <cell r="AU399">
            <v>570</v>
          </cell>
          <cell r="AV399">
            <v>0</v>
          </cell>
          <cell r="AW399">
            <v>5.7</v>
          </cell>
          <cell r="AX399">
            <v>79.999999999999943</v>
          </cell>
          <cell r="AY399" t="str">
            <v>75～100m未満</v>
          </cell>
          <cell r="AZ399"/>
          <cell r="BA399">
            <v>4.9000000000000004</v>
          </cell>
          <cell r="BB399" t="str">
            <v>◎</v>
          </cell>
          <cell r="BC399"/>
          <cell r="BD399" t="str">
            <v>農業者</v>
          </cell>
          <cell r="BE399" t="str">
            <v>TR</v>
          </cell>
          <cell r="BF399" t="str">
            <v>140</v>
          </cell>
          <cell r="BG399" t="str">
            <v>100</v>
          </cell>
          <cell r="BH399" t="str">
            <v>◎</v>
          </cell>
          <cell r="BI399">
            <v>20</v>
          </cell>
          <cell r="BJ399" t="str">
            <v/>
          </cell>
          <cell r="BK399" t="str">
            <v/>
          </cell>
          <cell r="BL399" t="str">
            <v>◎</v>
          </cell>
          <cell r="BM399">
            <v>15</v>
          </cell>
          <cell r="BN399"/>
          <cell r="BO399" t="str">
            <v/>
          </cell>
          <cell r="BP399">
            <v>135</v>
          </cell>
          <cell r="BQ399">
            <v>661500</v>
          </cell>
          <cell r="BR399">
            <v>45127</v>
          </cell>
          <cell r="BS399"/>
          <cell r="BT399">
            <v>45139</v>
          </cell>
          <cell r="BU399"/>
          <cell r="BV399"/>
          <cell r="BW399"/>
          <cell r="BX399" t="str">
            <v/>
          </cell>
          <cell r="BY399" t="str">
            <v>未把握</v>
          </cell>
          <cell r="BZ399"/>
          <cell r="CA399"/>
          <cell r="CB399" t="str">
            <v/>
          </cell>
          <cell r="CC399" t="str">
            <v/>
          </cell>
          <cell r="CD399"/>
          <cell r="CE399"/>
          <cell r="CF399" t="str">
            <v/>
          </cell>
          <cell r="CG399"/>
          <cell r="CH399"/>
          <cell r="CI399"/>
          <cell r="CJ399"/>
          <cell r="CK399"/>
          <cell r="CL399"/>
          <cell r="CM399"/>
          <cell r="CN399"/>
          <cell r="CO399" t="str">
            <v/>
          </cell>
          <cell r="CP399">
            <v>4.9000000000000004</v>
          </cell>
          <cell r="CQ399">
            <v>490.00000000000006</v>
          </cell>
          <cell r="CR399">
            <v>661500</v>
          </cell>
          <cell r="CS399">
            <v>73500</v>
          </cell>
          <cell r="CT399">
            <v>588000</v>
          </cell>
          <cell r="CU399" t="str">
            <v/>
          </cell>
          <cell r="CV399" t="str">
            <v/>
          </cell>
          <cell r="CW399" t="str">
            <v/>
          </cell>
          <cell r="CX399" t="str">
            <v/>
          </cell>
          <cell r="CY399" t="str">
            <v/>
          </cell>
          <cell r="CZ399" t="str">
            <v/>
          </cell>
          <cell r="DA399" t="str">
            <v/>
          </cell>
          <cell r="DB399" t="str">
            <v/>
          </cell>
          <cell r="DC399" t="str">
            <v/>
          </cell>
          <cell r="DD399">
            <v>588000</v>
          </cell>
          <cell r="DE399">
            <v>588000</v>
          </cell>
          <cell r="DF399" t="str">
            <v/>
          </cell>
          <cell r="DG399" t="str">
            <v/>
          </cell>
          <cell r="DH399">
            <v>3</v>
          </cell>
          <cell r="DI399">
            <v>301240</v>
          </cell>
          <cell r="DK399" t="str">
            <v>東野48</v>
          </cell>
          <cell r="DM399" t="str">
            <v>なし</v>
          </cell>
          <cell r="DN399" t="str">
            <v>無</v>
          </cell>
          <cell r="DO399" t="str">
            <v>－</v>
          </cell>
          <cell r="DQ399" t="str">
            <v>農家</v>
          </cell>
          <cell r="DR399" t="str">
            <v>◎</v>
          </cell>
          <cell r="DS399" t="str">
            <v>TR</v>
          </cell>
          <cell r="DT399" t="str">
            <v>○</v>
          </cell>
          <cell r="DU399" t="str">
            <v>□</v>
          </cell>
          <cell r="DV399" t="str">
            <v>◆</v>
          </cell>
          <cell r="DW399" t="str">
            <v>農家◎TR○□◆</v>
          </cell>
          <cell r="DX399" t="str">
            <v>1-1</v>
          </cell>
          <cell r="DY399">
            <v>135</v>
          </cell>
          <cell r="DZ399">
            <v>120</v>
          </cell>
          <cell r="EA399"/>
          <cell r="EB399"/>
          <cell r="EC399"/>
          <cell r="ED399">
            <v>448017</v>
          </cell>
          <cell r="EF399" t="str">
            <v>東野48-17</v>
          </cell>
          <cell r="EG399" t="str">
            <v>異</v>
          </cell>
          <cell r="EH399" t="str">
            <v>同</v>
          </cell>
          <cell r="EI399" t="str">
            <v>-</v>
          </cell>
          <cell r="EJ399" t="str">
            <v/>
          </cell>
          <cell r="EK399" t="str">
            <v/>
          </cell>
          <cell r="EL399" t="str">
            <v/>
          </cell>
          <cell r="EM399" t="str">
            <v/>
          </cell>
          <cell r="EN399" t="str">
            <v/>
          </cell>
          <cell r="EO399">
            <v>305018</v>
          </cell>
          <cell r="EP399" t="str">
            <v>斎藤富雄</v>
          </cell>
          <cell r="EQ399" t="str">
            <v>南秋田郡八郎潟町字一日市２４５番地</v>
          </cell>
          <cell r="ER399">
            <v>304067</v>
          </cell>
          <cell r="ES399" t="str">
            <v>村井粂正</v>
          </cell>
          <cell r="ET399" t="str">
            <v>南秋田郡八郎潟町夜叉袋字中羽立３８番地</v>
          </cell>
          <cell r="EU399" t="str">
            <v>個人</v>
          </cell>
          <cell r="EV399">
            <v>304067</v>
          </cell>
          <cell r="EW399" t="str">
            <v>村井粂正</v>
          </cell>
          <cell r="EX399" t="str">
            <v>南秋田郡八郎潟町夜叉袋字中羽立３８番地</v>
          </cell>
          <cell r="EY399" t="str">
            <v>個人</v>
          </cell>
          <cell r="EZ399" t="str">
            <v>以外</v>
          </cell>
          <cell r="FA399" t="str">
            <v>斉藤富雄</v>
          </cell>
          <cell r="FB399" t="str">
            <v>未把握</v>
          </cell>
          <cell r="FC399" t="str">
            <v/>
          </cell>
          <cell r="FD399">
            <v>999</v>
          </cell>
          <cell r="FE399" t="str">
            <v/>
          </cell>
          <cell r="FF399" t="str">
            <v>未把握</v>
          </cell>
          <cell r="FG399">
            <v>0</v>
          </cell>
          <cell r="FH399" t="str">
            <v>不可・繰越</v>
          </cell>
          <cell r="FJ399">
            <v>305018</v>
          </cell>
          <cell r="FK399">
            <v>5</v>
          </cell>
          <cell r="FL399">
            <v>5</v>
          </cell>
          <cell r="FM399"/>
        </row>
        <row r="400">
          <cell r="A400">
            <v>50269</v>
          </cell>
          <cell r="B400" t="str">
            <v>R5秋・期間外</v>
          </cell>
          <cell r="C400">
            <v>1</v>
          </cell>
          <cell r="D400" t="str">
            <v>R5</v>
          </cell>
          <cell r="E400">
            <v>4001</v>
          </cell>
          <cell r="F400" t="str">
            <v/>
          </cell>
          <cell r="G400" t="str">
            <v/>
          </cell>
          <cell r="H400" t="str">
            <v/>
          </cell>
          <cell r="I400" t="str">
            <v>◇</v>
          </cell>
          <cell r="J400" t="str">
            <v/>
          </cell>
          <cell r="K400" t="str">
            <v>4</v>
          </cell>
          <cell r="L400">
            <v>409047</v>
          </cell>
          <cell r="M400" t="str">
            <v>田村広</v>
          </cell>
          <cell r="N400" t="str">
            <v>三種町鵜川</v>
          </cell>
          <cell r="O400">
            <v>409047</v>
          </cell>
          <cell r="P400" t="str">
            <v>田村広</v>
          </cell>
          <cell r="Q400" t="str">
            <v>同一農家</v>
          </cell>
          <cell r="R400" t="str">
            <v>○</v>
          </cell>
          <cell r="S400" t="str">
            <v>C</v>
          </cell>
          <cell r="T400" t="str">
            <v>B35</v>
          </cell>
          <cell r="U400" t="str">
            <v>方口</v>
          </cell>
          <cell r="V400">
            <v>1</v>
          </cell>
          <cell r="W400" t="str">
            <v>-</v>
          </cell>
          <cell r="X400" t="str">
            <v>36,37</v>
          </cell>
          <cell r="Y400"/>
          <cell r="Z400" t="str">
            <v>増反地</v>
          </cell>
          <cell r="AA400" t="str">
            <v>村外</v>
          </cell>
          <cell r="AB400">
            <v>10086</v>
          </cell>
          <cell r="AC400">
            <v>10</v>
          </cell>
          <cell r="AD400">
            <v>140.6</v>
          </cell>
          <cell r="AE400">
            <v>510</v>
          </cell>
          <cell r="AF400">
            <v>3.6273115220483643</v>
          </cell>
          <cell r="AG400">
            <v>4</v>
          </cell>
          <cell r="AH400">
            <v>4</v>
          </cell>
          <cell r="AI400">
            <v>0</v>
          </cell>
          <cell r="AJ400">
            <v>0</v>
          </cell>
          <cell r="AK400" t="str">
            <v>完結</v>
          </cell>
          <cell r="AL400" t="str">
            <v>残無</v>
          </cell>
          <cell r="AM400" t="str">
            <v/>
          </cell>
          <cell r="AN400">
            <v>44936</v>
          </cell>
          <cell r="AO400" t="str">
            <v>小排B35-B2左岸</v>
          </cell>
          <cell r="AP400">
            <v>3.6</v>
          </cell>
          <cell r="AQ400">
            <v>140.6</v>
          </cell>
          <cell r="AR400"/>
          <cell r="AS400"/>
          <cell r="AT400">
            <v>562.4</v>
          </cell>
          <cell r="AU400">
            <v>562.4</v>
          </cell>
          <cell r="AV400">
            <v>0</v>
          </cell>
          <cell r="AW400">
            <v>5.6</v>
          </cell>
          <cell r="AX400">
            <v>52.400000000000034</v>
          </cell>
          <cell r="AY400" t="str">
            <v>50～75m未満</v>
          </cell>
          <cell r="AZ400"/>
          <cell r="BA400">
            <v>5.0999999999999996</v>
          </cell>
          <cell r="BB400" t="str">
            <v>◎</v>
          </cell>
          <cell r="BC400"/>
          <cell r="BD400" t="str">
            <v>農業者</v>
          </cell>
          <cell r="BE400" t="str">
            <v>TR</v>
          </cell>
          <cell r="BF400" t="str">
            <v>140</v>
          </cell>
          <cell r="BG400" t="str">
            <v>100</v>
          </cell>
          <cell r="BH400" t="str">
            <v>◎</v>
          </cell>
          <cell r="BI400">
            <v>20</v>
          </cell>
          <cell r="BJ400" t="str">
            <v/>
          </cell>
          <cell r="BK400" t="str">
            <v/>
          </cell>
          <cell r="BL400" t="str">
            <v>◎</v>
          </cell>
          <cell r="BM400">
            <v>15</v>
          </cell>
          <cell r="BN400"/>
          <cell r="BO400" t="str">
            <v/>
          </cell>
          <cell r="BP400">
            <v>135</v>
          </cell>
          <cell r="BQ400">
            <v>688500</v>
          </cell>
          <cell r="BR400">
            <v>45132</v>
          </cell>
          <cell r="BS400"/>
          <cell r="BT400">
            <v>45139</v>
          </cell>
          <cell r="BU400"/>
          <cell r="BV400"/>
          <cell r="BW400"/>
          <cell r="BX400" t="str">
            <v/>
          </cell>
          <cell r="BY400" t="str">
            <v>未把握</v>
          </cell>
          <cell r="BZ400"/>
          <cell r="CA400"/>
          <cell r="CB400" t="str">
            <v/>
          </cell>
          <cell r="CC400" t="str">
            <v/>
          </cell>
          <cell r="CD400"/>
          <cell r="CE400"/>
          <cell r="CF400" t="str">
            <v/>
          </cell>
          <cell r="CG400"/>
          <cell r="CH400"/>
          <cell r="CI400"/>
          <cell r="CJ400"/>
          <cell r="CK400"/>
          <cell r="CL400"/>
          <cell r="CM400"/>
          <cell r="CN400"/>
          <cell r="CO400" t="str">
            <v/>
          </cell>
          <cell r="CP400">
            <v>5.0999999999999996</v>
          </cell>
          <cell r="CQ400">
            <v>509.99999999999994</v>
          </cell>
          <cell r="CR400">
            <v>688500</v>
          </cell>
          <cell r="CS400">
            <v>76500</v>
          </cell>
          <cell r="CT400">
            <v>612000</v>
          </cell>
          <cell r="CU400" t="str">
            <v/>
          </cell>
          <cell r="CV400" t="str">
            <v/>
          </cell>
          <cell r="CW400" t="str">
            <v/>
          </cell>
          <cell r="CX400" t="str">
            <v/>
          </cell>
          <cell r="CY400" t="str">
            <v/>
          </cell>
          <cell r="CZ400" t="str">
            <v/>
          </cell>
          <cell r="DA400" t="str">
            <v/>
          </cell>
          <cell r="DB400" t="str">
            <v/>
          </cell>
          <cell r="DC400" t="str">
            <v/>
          </cell>
          <cell r="DD400">
            <v>612000</v>
          </cell>
          <cell r="DE400">
            <v>612000</v>
          </cell>
          <cell r="DF400" t="str">
            <v/>
          </cell>
          <cell r="DG400" t="str">
            <v/>
          </cell>
          <cell r="DH400">
            <v>4</v>
          </cell>
          <cell r="DI400">
            <v>403000</v>
          </cell>
          <cell r="DK400" t="str">
            <v>方口1</v>
          </cell>
          <cell r="DM400" t="str">
            <v>なし</v>
          </cell>
          <cell r="DN400" t="str">
            <v>有</v>
          </cell>
          <cell r="DO400">
            <v>0</v>
          </cell>
          <cell r="DQ400" t="str">
            <v>農家</v>
          </cell>
          <cell r="DR400" t="str">
            <v>◎</v>
          </cell>
          <cell r="DS400" t="str">
            <v>TR</v>
          </cell>
          <cell r="DT400" t="str">
            <v>○</v>
          </cell>
          <cell r="DU400" t="str">
            <v>□</v>
          </cell>
          <cell r="DV400" t="str">
            <v>◆</v>
          </cell>
          <cell r="DW400" t="str">
            <v>農家◎TR○□◆</v>
          </cell>
          <cell r="DX400" t="str">
            <v>1-1</v>
          </cell>
          <cell r="DY400">
            <v>135</v>
          </cell>
          <cell r="DZ400">
            <v>120</v>
          </cell>
          <cell r="EA400"/>
          <cell r="EB400"/>
          <cell r="EC400"/>
          <cell r="ED400">
            <v>301036</v>
          </cell>
          <cell r="EF400" t="str">
            <v>方口1-36,37</v>
          </cell>
          <cell r="EG400" t="str">
            <v>同</v>
          </cell>
          <cell r="EH400" t="str">
            <v>同</v>
          </cell>
          <cell r="EI400" t="str">
            <v>-</v>
          </cell>
          <cell r="EJ400" t="str">
            <v/>
          </cell>
          <cell r="EK400" t="str">
            <v/>
          </cell>
          <cell r="EL400" t="str">
            <v/>
          </cell>
          <cell r="EM400" t="str">
            <v/>
          </cell>
          <cell r="EN400" t="str">
            <v/>
          </cell>
          <cell r="EO400">
            <v>409047</v>
          </cell>
          <cell r="EP400" t="str">
            <v>田村広</v>
          </cell>
          <cell r="EQ400" t="str">
            <v>山本郡三種町鵜川字東鵜川２１番地</v>
          </cell>
          <cell r="ER400">
            <v>409047</v>
          </cell>
          <cell r="ES400" t="str">
            <v>田村広</v>
          </cell>
          <cell r="ET400" t="str">
            <v>山本郡三種町鵜川字東鵜川２１番地</v>
          </cell>
          <cell r="EU400" t="str">
            <v>個人</v>
          </cell>
          <cell r="EV400">
            <v>409047</v>
          </cell>
          <cell r="EW400" t="str">
            <v>田村広</v>
          </cell>
          <cell r="EX400" t="str">
            <v>山本郡三種町鵜川字東鵜川２１番地</v>
          </cell>
          <cell r="EY400" t="str">
            <v>個人</v>
          </cell>
          <cell r="EZ400"/>
          <cell r="FA400"/>
          <cell r="FB400" t="str">
            <v>未把握</v>
          </cell>
          <cell r="FC400" t="str">
            <v/>
          </cell>
          <cell r="FD400">
            <v>999</v>
          </cell>
          <cell r="FE400" t="str">
            <v/>
          </cell>
          <cell r="FF400" t="str">
            <v>未把握</v>
          </cell>
          <cell r="FG400">
            <v>0</v>
          </cell>
          <cell r="FH400" t="str">
            <v>不可・繰越</v>
          </cell>
          <cell r="FJ400">
            <v>409047</v>
          </cell>
          <cell r="FK400">
            <v>1</v>
          </cell>
          <cell r="FL400">
            <v>1</v>
          </cell>
          <cell r="FM400"/>
        </row>
        <row r="401">
          <cell r="A401">
            <v>51020</v>
          </cell>
          <cell r="B401" t="str">
            <v>R5秋</v>
          </cell>
          <cell r="C401">
            <v>1</v>
          </cell>
          <cell r="D401" t="str">
            <v>R5</v>
          </cell>
          <cell r="E401">
            <v>6001</v>
          </cell>
          <cell r="F401" t="str">
            <v/>
          </cell>
          <cell r="G401" t="str">
            <v/>
          </cell>
          <cell r="H401" t="str">
            <v>◇</v>
          </cell>
          <cell r="I401" t="str">
            <v/>
          </cell>
          <cell r="J401" t="str">
            <v/>
          </cell>
          <cell r="K401" t="str">
            <v>3</v>
          </cell>
          <cell r="L401">
            <v>604060</v>
          </cell>
          <cell r="M401" t="str">
            <v>田村孝一</v>
          </cell>
          <cell r="N401" t="str">
            <v>三種町鹿渡</v>
          </cell>
          <cell r="O401">
            <v>604060</v>
          </cell>
          <cell r="P401" t="str">
            <v>田村孝一</v>
          </cell>
          <cell r="Q401" t="str">
            <v>同一農家</v>
          </cell>
          <cell r="R401" t="str">
            <v>名簿無</v>
          </cell>
          <cell r="S401" t="str">
            <v>C</v>
          </cell>
          <cell r="T401" t="str">
            <v>E4</v>
          </cell>
          <cell r="U401" t="str">
            <v>東野</v>
          </cell>
          <cell r="V401">
            <v>42</v>
          </cell>
          <cell r="W401" t="str">
            <v>-</v>
          </cell>
          <cell r="X401" t="str">
            <v>55</v>
          </cell>
          <cell r="Y401"/>
          <cell r="Z401" t="str">
            <v>増反地</v>
          </cell>
          <cell r="AA401" t="str">
            <v>村外</v>
          </cell>
          <cell r="AB401">
            <v>5026</v>
          </cell>
          <cell r="AC401">
            <v>5</v>
          </cell>
          <cell r="AD401">
            <v>143.30000000000001</v>
          </cell>
          <cell r="AE401">
            <v>500</v>
          </cell>
          <cell r="AF401">
            <v>3.4891835310537331</v>
          </cell>
          <cell r="AG401">
            <v>4</v>
          </cell>
          <cell r="AH401">
            <v>3</v>
          </cell>
          <cell r="AI401">
            <v>1</v>
          </cell>
          <cell r="AJ401">
            <v>0</v>
          </cell>
          <cell r="AK401" t="str">
            <v>完結</v>
          </cell>
          <cell r="AL401" t="str">
            <v>残無</v>
          </cell>
          <cell r="AM401" t="str">
            <v/>
          </cell>
          <cell r="AN401">
            <v>44799</v>
          </cell>
          <cell r="AO401" t="str">
            <v>小排E4-B右岸</v>
          </cell>
          <cell r="AP401">
            <v>5</v>
          </cell>
          <cell r="AQ401">
            <v>143.30000000000001</v>
          </cell>
          <cell r="AR401"/>
          <cell r="AS401"/>
          <cell r="AT401">
            <v>573.20000000000005</v>
          </cell>
          <cell r="AU401">
            <v>573.20000000000005</v>
          </cell>
          <cell r="AV401">
            <v>0</v>
          </cell>
          <cell r="AW401">
            <v>5.7</v>
          </cell>
          <cell r="AX401">
            <v>73.200000000000045</v>
          </cell>
          <cell r="AY401" t="str">
            <v>50～75m未満</v>
          </cell>
          <cell r="AZ401"/>
          <cell r="BA401">
            <v>5</v>
          </cell>
          <cell r="BB401" t="str">
            <v>×</v>
          </cell>
          <cell r="BC401"/>
          <cell r="BD401" t="str">
            <v>農業者</v>
          </cell>
          <cell r="BE401" t="str">
            <v>TR</v>
          </cell>
          <cell r="BF401" t="str">
            <v>120</v>
          </cell>
          <cell r="BG401" t="str">
            <v>85</v>
          </cell>
          <cell r="BH401" t="str">
            <v>◎</v>
          </cell>
          <cell r="BI401">
            <v>20</v>
          </cell>
          <cell r="BJ401" t="str">
            <v/>
          </cell>
          <cell r="BK401" t="str">
            <v/>
          </cell>
          <cell r="BL401" t="str">
            <v>◎</v>
          </cell>
          <cell r="BM401">
            <v>15</v>
          </cell>
          <cell r="BN401"/>
          <cell r="BO401" t="str">
            <v/>
          </cell>
          <cell r="BP401">
            <v>120</v>
          </cell>
          <cell r="BQ401">
            <v>600000</v>
          </cell>
          <cell r="BR401">
            <v>45128</v>
          </cell>
          <cell r="BS401"/>
          <cell r="BT401">
            <v>45139</v>
          </cell>
          <cell r="BU401"/>
          <cell r="BV401"/>
          <cell r="BW401"/>
          <cell r="BX401" t="str">
            <v/>
          </cell>
          <cell r="BY401" t="str">
            <v>未把握</v>
          </cell>
          <cell r="BZ401"/>
          <cell r="CA401"/>
          <cell r="CB401" t="str">
            <v/>
          </cell>
          <cell r="CC401" t="str">
            <v/>
          </cell>
          <cell r="CD401"/>
          <cell r="CE401"/>
          <cell r="CF401" t="str">
            <v/>
          </cell>
          <cell r="CG401"/>
          <cell r="CH401"/>
          <cell r="CI401"/>
          <cell r="CJ401"/>
          <cell r="CK401"/>
          <cell r="CL401"/>
          <cell r="CM401"/>
          <cell r="CN401"/>
          <cell r="CO401" t="str">
            <v/>
          </cell>
          <cell r="CP401">
            <v>5</v>
          </cell>
          <cell r="CQ401">
            <v>500</v>
          </cell>
          <cell r="CR401">
            <v>600000</v>
          </cell>
          <cell r="CS401">
            <v>75000</v>
          </cell>
          <cell r="CT401">
            <v>525000</v>
          </cell>
          <cell r="CU401" t="str">
            <v/>
          </cell>
          <cell r="CV401" t="str">
            <v/>
          </cell>
          <cell r="CW401" t="str">
            <v/>
          </cell>
          <cell r="CX401" t="str">
            <v/>
          </cell>
          <cell r="CY401" t="str">
            <v/>
          </cell>
          <cell r="CZ401" t="str">
            <v/>
          </cell>
          <cell r="DA401" t="str">
            <v/>
          </cell>
          <cell r="DB401" t="str">
            <v/>
          </cell>
          <cell r="DC401" t="str">
            <v/>
          </cell>
          <cell r="DD401">
            <v>525000</v>
          </cell>
          <cell r="DE401">
            <v>525000</v>
          </cell>
          <cell r="DF401" t="str">
            <v/>
          </cell>
          <cell r="DG401" t="str">
            <v/>
          </cell>
          <cell r="DH401">
            <v>6</v>
          </cell>
          <cell r="DI401">
            <v>601000</v>
          </cell>
          <cell r="DK401" t="str">
            <v>東野42</v>
          </cell>
          <cell r="DM401" t="str">
            <v>なし</v>
          </cell>
          <cell r="DN401" t="str">
            <v>無</v>
          </cell>
          <cell r="DO401" t="str">
            <v>－</v>
          </cell>
          <cell r="DQ401" t="str">
            <v>農家</v>
          </cell>
          <cell r="DR401" t="str">
            <v>×</v>
          </cell>
          <cell r="DS401" t="str">
            <v>TR</v>
          </cell>
          <cell r="DT401" t="str">
            <v>○</v>
          </cell>
          <cell r="DU401" t="str">
            <v>□</v>
          </cell>
          <cell r="DV401" t="str">
            <v>◆</v>
          </cell>
          <cell r="DW401" t="str">
            <v>農家×TR○□◆</v>
          </cell>
          <cell r="DX401" t="str">
            <v>2-1</v>
          </cell>
          <cell r="DY401">
            <v>120</v>
          </cell>
          <cell r="DZ401">
            <v>105</v>
          </cell>
          <cell r="EA401"/>
          <cell r="EB401"/>
          <cell r="EC401"/>
          <cell r="ED401">
            <v>442055</v>
          </cell>
          <cell r="EF401" t="str">
            <v>東野42-55</v>
          </cell>
          <cell r="EG401" t="str">
            <v>同</v>
          </cell>
          <cell r="EH401" t="str">
            <v>同</v>
          </cell>
          <cell r="EI401" t="str">
            <v>-</v>
          </cell>
          <cell r="EJ401" t="str">
            <v/>
          </cell>
          <cell r="EK401" t="str">
            <v/>
          </cell>
          <cell r="EL401" t="str">
            <v/>
          </cell>
          <cell r="EM401" t="str">
            <v/>
          </cell>
          <cell r="EN401" t="str">
            <v/>
          </cell>
          <cell r="EO401">
            <v>604060</v>
          </cell>
          <cell r="EP401" t="str">
            <v>田村孝一</v>
          </cell>
          <cell r="EQ401" t="str">
            <v>山本郡三種町鹿渡字八幡越２４番地３</v>
          </cell>
          <cell r="ER401">
            <v>604060</v>
          </cell>
          <cell r="ES401" t="str">
            <v>田村孝一</v>
          </cell>
          <cell r="ET401" t="str">
            <v>山本郡三種町鹿渡字八幡越２４番地３</v>
          </cell>
          <cell r="EU401" t="str">
            <v>個人</v>
          </cell>
          <cell r="EV401">
            <v>604060</v>
          </cell>
          <cell r="EW401" t="str">
            <v>田村孝一</v>
          </cell>
          <cell r="EX401" t="str">
            <v>山本郡三種町鹿渡字八幡越２４番地３</v>
          </cell>
          <cell r="EY401" t="str">
            <v>個人</v>
          </cell>
          <cell r="EZ401" t="str">
            <v>以外</v>
          </cell>
          <cell r="FA401" t="str">
            <v>亀井紀芳</v>
          </cell>
          <cell r="FB401" t="str">
            <v>未把握</v>
          </cell>
          <cell r="FC401" t="str">
            <v/>
          </cell>
          <cell r="FD401">
            <v>999</v>
          </cell>
          <cell r="FE401" t="str">
            <v/>
          </cell>
          <cell r="FF401" t="str">
            <v>未把握</v>
          </cell>
          <cell r="FG401">
            <v>0</v>
          </cell>
          <cell r="FH401" t="str">
            <v>不可・繰越</v>
          </cell>
          <cell r="FJ401">
            <v>604060</v>
          </cell>
          <cell r="FK401">
            <v>1</v>
          </cell>
          <cell r="FL401">
            <v>1</v>
          </cell>
          <cell r="FM401"/>
        </row>
        <row r="402">
          <cell r="A402">
            <v>51021</v>
          </cell>
          <cell r="B402" t="str">
            <v>R5秋</v>
          </cell>
          <cell r="C402">
            <v>1</v>
          </cell>
          <cell r="D402" t="str">
            <v>R5</v>
          </cell>
          <cell r="E402">
            <v>6001</v>
          </cell>
          <cell r="F402" t="str">
            <v/>
          </cell>
          <cell r="G402" t="str">
            <v/>
          </cell>
          <cell r="H402" t="str">
            <v>◇</v>
          </cell>
          <cell r="I402" t="str">
            <v/>
          </cell>
          <cell r="J402" t="str">
            <v/>
          </cell>
          <cell r="K402" t="str">
            <v>3</v>
          </cell>
          <cell r="L402">
            <v>604060</v>
          </cell>
          <cell r="M402" t="str">
            <v>田村孝一</v>
          </cell>
          <cell r="N402" t="str">
            <v>三種町鹿渡</v>
          </cell>
          <cell r="O402">
            <v>604060</v>
          </cell>
          <cell r="P402" t="str">
            <v>田村孝一</v>
          </cell>
          <cell r="Q402" t="str">
            <v>同一農家</v>
          </cell>
          <cell r="R402" t="str">
            <v>名簿無</v>
          </cell>
          <cell r="S402" t="str">
            <v>C</v>
          </cell>
          <cell r="T402" t="str">
            <v>E4</v>
          </cell>
          <cell r="U402" t="str">
            <v>東野</v>
          </cell>
          <cell r="V402">
            <v>42</v>
          </cell>
          <cell r="W402" t="str">
            <v>-</v>
          </cell>
          <cell r="X402" t="str">
            <v>56</v>
          </cell>
          <cell r="Y402"/>
          <cell r="Z402" t="str">
            <v>増反地</v>
          </cell>
          <cell r="AA402" t="str">
            <v>村外</v>
          </cell>
          <cell r="AB402">
            <v>5021</v>
          </cell>
          <cell r="AC402">
            <v>5</v>
          </cell>
          <cell r="AD402">
            <v>143.30000000000001</v>
          </cell>
          <cell r="AE402">
            <v>500</v>
          </cell>
          <cell r="AF402">
            <v>3.4891835310537331</v>
          </cell>
          <cell r="AG402">
            <v>4</v>
          </cell>
          <cell r="AH402">
            <v>3</v>
          </cell>
          <cell r="AI402">
            <v>1</v>
          </cell>
          <cell r="AJ402">
            <v>0</v>
          </cell>
          <cell r="AK402" t="str">
            <v>完結</v>
          </cell>
          <cell r="AL402" t="str">
            <v>残無</v>
          </cell>
          <cell r="AM402" t="str">
            <v/>
          </cell>
          <cell r="AN402">
            <v>44799</v>
          </cell>
          <cell r="AO402" t="str">
            <v>小排E4-B右岸</v>
          </cell>
          <cell r="AP402">
            <v>5</v>
          </cell>
          <cell r="AQ402">
            <v>143.30000000000001</v>
          </cell>
          <cell r="AR402"/>
          <cell r="AS402"/>
          <cell r="AT402">
            <v>573.20000000000005</v>
          </cell>
          <cell r="AU402">
            <v>573.20000000000005</v>
          </cell>
          <cell r="AV402">
            <v>0</v>
          </cell>
          <cell r="AW402">
            <v>5.7</v>
          </cell>
          <cell r="AX402">
            <v>73.200000000000045</v>
          </cell>
          <cell r="AY402" t="str">
            <v>50～75m未満</v>
          </cell>
          <cell r="AZ402"/>
          <cell r="BA402">
            <v>5</v>
          </cell>
          <cell r="BB402" t="str">
            <v>×</v>
          </cell>
          <cell r="BC402"/>
          <cell r="BD402" t="str">
            <v>農業者</v>
          </cell>
          <cell r="BE402" t="str">
            <v>TR</v>
          </cell>
          <cell r="BF402" t="str">
            <v>120</v>
          </cell>
          <cell r="BG402" t="str">
            <v>85</v>
          </cell>
          <cell r="BH402" t="str">
            <v>◎</v>
          </cell>
          <cell r="BI402">
            <v>20</v>
          </cell>
          <cell r="BJ402" t="str">
            <v/>
          </cell>
          <cell r="BK402" t="str">
            <v/>
          </cell>
          <cell r="BL402" t="str">
            <v>◎</v>
          </cell>
          <cell r="BM402">
            <v>15</v>
          </cell>
          <cell r="BN402"/>
          <cell r="BO402" t="str">
            <v/>
          </cell>
          <cell r="BP402">
            <v>120</v>
          </cell>
          <cell r="BQ402">
            <v>600000</v>
          </cell>
          <cell r="BR402">
            <v>45128</v>
          </cell>
          <cell r="BS402"/>
          <cell r="BT402">
            <v>45139</v>
          </cell>
          <cell r="BU402"/>
          <cell r="BV402"/>
          <cell r="BW402"/>
          <cell r="BX402" t="str">
            <v/>
          </cell>
          <cell r="BY402" t="str">
            <v>未把握</v>
          </cell>
          <cell r="BZ402"/>
          <cell r="CA402"/>
          <cell r="CB402" t="str">
            <v/>
          </cell>
          <cell r="CC402" t="str">
            <v/>
          </cell>
          <cell r="CD402"/>
          <cell r="CE402"/>
          <cell r="CF402" t="str">
            <v/>
          </cell>
          <cell r="CG402"/>
          <cell r="CH402"/>
          <cell r="CI402"/>
          <cell r="CJ402"/>
          <cell r="CK402"/>
          <cell r="CL402"/>
          <cell r="CM402"/>
          <cell r="CN402"/>
          <cell r="CO402" t="str">
            <v/>
          </cell>
          <cell r="CP402">
            <v>5</v>
          </cell>
          <cell r="CQ402">
            <v>500</v>
          </cell>
          <cell r="CR402">
            <v>600000</v>
          </cell>
          <cell r="CS402">
            <v>75000</v>
          </cell>
          <cell r="CT402">
            <v>525000</v>
          </cell>
          <cell r="CU402" t="str">
            <v/>
          </cell>
          <cell r="CV402" t="str">
            <v/>
          </cell>
          <cell r="CW402" t="str">
            <v/>
          </cell>
          <cell r="CX402" t="str">
            <v/>
          </cell>
          <cell r="CY402" t="str">
            <v/>
          </cell>
          <cell r="CZ402" t="str">
            <v/>
          </cell>
          <cell r="DA402" t="str">
            <v/>
          </cell>
          <cell r="DB402" t="str">
            <v/>
          </cell>
          <cell r="DC402" t="str">
            <v/>
          </cell>
          <cell r="DD402">
            <v>525000</v>
          </cell>
          <cell r="DE402">
            <v>525000</v>
          </cell>
          <cell r="DF402" t="str">
            <v/>
          </cell>
          <cell r="DG402" t="str">
            <v/>
          </cell>
          <cell r="DH402">
            <v>6</v>
          </cell>
          <cell r="DI402">
            <v>601000</v>
          </cell>
          <cell r="DK402" t="str">
            <v>東野42</v>
          </cell>
          <cell r="DM402" t="str">
            <v>なし</v>
          </cell>
          <cell r="DN402" t="str">
            <v>無</v>
          </cell>
          <cell r="DO402" t="str">
            <v>－</v>
          </cell>
          <cell r="DQ402" t="str">
            <v>農家</v>
          </cell>
          <cell r="DR402" t="str">
            <v>×</v>
          </cell>
          <cell r="DS402" t="str">
            <v>TR</v>
          </cell>
          <cell r="DT402" t="str">
            <v>○</v>
          </cell>
          <cell r="DU402" t="str">
            <v>□</v>
          </cell>
          <cell r="DV402" t="str">
            <v>◆</v>
          </cell>
          <cell r="DW402" t="str">
            <v>農家×TR○□◆</v>
          </cell>
          <cell r="DX402" t="str">
            <v>2-1</v>
          </cell>
          <cell r="DY402">
            <v>120</v>
          </cell>
          <cell r="DZ402">
            <v>105</v>
          </cell>
          <cell r="EA402"/>
          <cell r="EB402"/>
          <cell r="EC402"/>
          <cell r="ED402">
            <v>442056</v>
          </cell>
          <cell r="EF402" t="str">
            <v>東野42-56</v>
          </cell>
          <cell r="EG402" t="str">
            <v>同</v>
          </cell>
          <cell r="EH402" t="str">
            <v>同</v>
          </cell>
          <cell r="EI402" t="str">
            <v>-</v>
          </cell>
          <cell r="EJ402" t="str">
            <v/>
          </cell>
          <cell r="EK402" t="str">
            <v/>
          </cell>
          <cell r="EL402" t="str">
            <v/>
          </cell>
          <cell r="EM402" t="str">
            <v/>
          </cell>
          <cell r="EN402" t="str">
            <v/>
          </cell>
          <cell r="EO402">
            <v>604060</v>
          </cell>
          <cell r="EP402" t="str">
            <v>田村孝一</v>
          </cell>
          <cell r="EQ402" t="str">
            <v>山本郡三種町鹿渡字八幡越２４番地３</v>
          </cell>
          <cell r="ER402">
            <v>604060</v>
          </cell>
          <cell r="ES402" t="str">
            <v>田村孝一</v>
          </cell>
          <cell r="ET402" t="str">
            <v>山本郡三種町鹿渡字八幡越２４番地３</v>
          </cell>
          <cell r="EU402" t="str">
            <v>個人</v>
          </cell>
          <cell r="EV402">
            <v>604060</v>
          </cell>
          <cell r="EW402" t="str">
            <v>田村孝一</v>
          </cell>
          <cell r="EX402" t="str">
            <v>山本郡三種町鹿渡字八幡越２４番地３</v>
          </cell>
          <cell r="EY402" t="str">
            <v>個人</v>
          </cell>
          <cell r="EZ402" t="str">
            <v>以外</v>
          </cell>
          <cell r="FA402" t="str">
            <v>亀井紀芳</v>
          </cell>
          <cell r="FB402" t="str">
            <v>未把握</v>
          </cell>
          <cell r="FC402" t="str">
            <v/>
          </cell>
          <cell r="FD402">
            <v>999</v>
          </cell>
          <cell r="FE402" t="str">
            <v/>
          </cell>
          <cell r="FF402" t="str">
            <v>未把握</v>
          </cell>
          <cell r="FG402">
            <v>0</v>
          </cell>
          <cell r="FH402" t="str">
            <v>不可・繰越</v>
          </cell>
          <cell r="FJ402">
            <v>604060</v>
          </cell>
          <cell r="FK402">
            <v>2</v>
          </cell>
          <cell r="FL402">
            <v>2</v>
          </cell>
          <cell r="FM402"/>
        </row>
        <row r="403">
          <cell r="A403"/>
          <cell r="B403" t="str">
            <v/>
          </cell>
          <cell r="C403" t="str">
            <v/>
          </cell>
          <cell r="D403" t="str">
            <v/>
          </cell>
          <cell r="E403" t="str">
            <v/>
          </cell>
          <cell r="F403" t="str">
            <v/>
          </cell>
          <cell r="G403" t="str">
            <v/>
          </cell>
          <cell r="H403" t="str">
            <v/>
          </cell>
          <cell r="I403" t="str">
            <v/>
          </cell>
          <cell r="J403" t="str">
            <v/>
          </cell>
          <cell r="K403" t="str">
            <v/>
          </cell>
          <cell r="L403" t="str">
            <v/>
          </cell>
          <cell r="M403" t="str">
            <v/>
          </cell>
          <cell r="N403" t="str">
            <v/>
          </cell>
          <cell r="O403" t="str">
            <v/>
          </cell>
          <cell r="P403" t="str">
            <v/>
          </cell>
          <cell r="Q403" t="str">
            <v/>
          </cell>
          <cell r="R403" t="str">
            <v/>
          </cell>
          <cell r="S403" t="str">
            <v/>
          </cell>
          <cell r="T403" t="str">
            <v/>
          </cell>
          <cell r="U403" t="str">
            <v/>
          </cell>
          <cell r="V403" t="str">
            <v/>
          </cell>
          <cell r="W403" t="str">
            <v>-</v>
          </cell>
          <cell r="X403" t="str">
            <v/>
          </cell>
          <cell r="Y403"/>
          <cell r="Z403" t="str">
            <v/>
          </cell>
          <cell r="AA403" t="str">
            <v/>
          </cell>
          <cell r="AB403" t="str">
            <v/>
          </cell>
          <cell r="AC403" t="str">
            <v/>
          </cell>
          <cell r="AD403" t="str">
            <v/>
          </cell>
          <cell r="AE403" t="str">
            <v/>
          </cell>
          <cell r="AF403" t="str">
            <v/>
          </cell>
          <cell r="AG403" t="str">
            <v/>
          </cell>
          <cell r="AH403" t="str">
            <v/>
          </cell>
          <cell r="AI403" t="str">
            <v/>
          </cell>
          <cell r="AJ403" t="str">
            <v/>
          </cell>
          <cell r="AK403" t="str">
            <v/>
          </cell>
          <cell r="AL403" t="str">
            <v/>
          </cell>
          <cell r="AM403" t="str">
            <v/>
          </cell>
          <cell r="AN403" t="str">
            <v/>
          </cell>
          <cell r="AO403" t="str">
            <v/>
          </cell>
          <cell r="AP403" t="str">
            <v/>
          </cell>
          <cell r="AQ403" t="str">
            <v/>
          </cell>
          <cell r="AR403"/>
          <cell r="AS403"/>
          <cell r="AT403" t="str">
            <v/>
          </cell>
          <cell r="AU403" t="str">
            <v/>
          </cell>
          <cell r="AV403" t="str">
            <v/>
          </cell>
          <cell r="AW403" t="str">
            <v/>
          </cell>
          <cell r="AX403" t="str">
            <v/>
          </cell>
          <cell r="AY403" t="str">
            <v/>
          </cell>
          <cell r="AZ403"/>
          <cell r="BA403" t="str">
            <v/>
          </cell>
          <cell r="BB403" t="str">
            <v/>
          </cell>
          <cell r="BC403"/>
          <cell r="BD403" t="str">
            <v/>
          </cell>
          <cell r="BE403" t="str">
            <v/>
          </cell>
          <cell r="BF403" t="str">
            <v/>
          </cell>
          <cell r="BG403" t="str">
            <v/>
          </cell>
          <cell r="BH403" t="str">
            <v/>
          </cell>
          <cell r="BI403" t="str">
            <v/>
          </cell>
          <cell r="BJ403" t="str">
            <v/>
          </cell>
          <cell r="BK403" t="str">
            <v/>
          </cell>
          <cell r="BL403" t="str">
            <v/>
          </cell>
          <cell r="BM403" t="str">
            <v/>
          </cell>
          <cell r="BN403"/>
          <cell r="BO403" t="str">
            <v/>
          </cell>
          <cell r="BP403" t="str">
            <v/>
          </cell>
          <cell r="BQ403" t="str">
            <v/>
          </cell>
          <cell r="BR403"/>
          <cell r="BS403"/>
          <cell r="BT403"/>
          <cell r="BU403"/>
          <cell r="BV403"/>
          <cell r="BW403"/>
          <cell r="BX403" t="str">
            <v/>
          </cell>
          <cell r="BY403" t="str">
            <v/>
          </cell>
          <cell r="BZ403"/>
          <cell r="CA403"/>
          <cell r="CB403" t="str">
            <v/>
          </cell>
          <cell r="CC403" t="str">
            <v/>
          </cell>
          <cell r="CD403"/>
          <cell r="CE403"/>
          <cell r="CF403" t="str">
            <v/>
          </cell>
          <cell r="CG403"/>
          <cell r="CH403"/>
          <cell r="CI403"/>
          <cell r="CJ403"/>
          <cell r="CK403"/>
          <cell r="CL403"/>
          <cell r="CM403"/>
          <cell r="CN403"/>
          <cell r="CO403" t="str">
            <v/>
          </cell>
          <cell r="CP403" t="str">
            <v/>
          </cell>
          <cell r="CQ403" t="str">
            <v/>
          </cell>
          <cell r="CR403" t="str">
            <v/>
          </cell>
          <cell r="CS403" t="str">
            <v/>
          </cell>
          <cell r="CT403" t="str">
            <v/>
          </cell>
          <cell r="CU403" t="str">
            <v/>
          </cell>
          <cell r="CV403" t="str">
            <v/>
          </cell>
          <cell r="CW403" t="str">
            <v/>
          </cell>
          <cell r="CX403" t="str">
            <v/>
          </cell>
          <cell r="CY403" t="str">
            <v/>
          </cell>
          <cell r="CZ403" t="str">
            <v/>
          </cell>
          <cell r="DA403" t="str">
            <v/>
          </cell>
          <cell r="DB403" t="str">
            <v/>
          </cell>
          <cell r="DC403" t="str">
            <v/>
          </cell>
          <cell r="DD403" t="str">
            <v/>
          </cell>
          <cell r="DE403" t="str">
            <v/>
          </cell>
          <cell r="DF403" t="str">
            <v/>
          </cell>
          <cell r="DG403" t="str">
            <v/>
          </cell>
          <cell r="DH403" t="str">
            <v/>
          </cell>
          <cell r="DI403" t="str">
            <v/>
          </cell>
          <cell r="DK403" t="str">
            <v/>
          </cell>
          <cell r="DM403" t="str">
            <v/>
          </cell>
          <cell r="DN403" t="str">
            <v/>
          </cell>
          <cell r="DO403" t="str">
            <v/>
          </cell>
          <cell r="DQ403" t="str">
            <v/>
          </cell>
          <cell r="DR403" t="str">
            <v/>
          </cell>
          <cell r="DS403" t="str">
            <v/>
          </cell>
          <cell r="DT403" t="str">
            <v/>
          </cell>
          <cell r="DU403" t="str">
            <v/>
          </cell>
          <cell r="DV403" t="str">
            <v/>
          </cell>
          <cell r="DW403" t="str">
            <v/>
          </cell>
          <cell r="DX403" t="str">
            <v/>
          </cell>
          <cell r="DY403" t="str">
            <v/>
          </cell>
          <cell r="DZ403" t="str">
            <v/>
          </cell>
          <cell r="EA403"/>
          <cell r="EB403"/>
          <cell r="EC403"/>
          <cell r="ED403" t="str">
            <v/>
          </cell>
          <cell r="EF403" t="str">
            <v/>
          </cell>
          <cell r="EG403" t="str">
            <v/>
          </cell>
          <cell r="EH403" t="str">
            <v/>
          </cell>
          <cell r="EI403" t="str">
            <v/>
          </cell>
          <cell r="EJ403" t="str">
            <v/>
          </cell>
          <cell r="EK403" t="str">
            <v/>
          </cell>
          <cell r="EL403" t="str">
            <v/>
          </cell>
          <cell r="EM403" t="str">
            <v/>
          </cell>
          <cell r="EN403" t="str">
            <v/>
          </cell>
          <cell r="EO403" t="str">
            <v/>
          </cell>
          <cell r="EP403" t="str">
            <v/>
          </cell>
          <cell r="EQ403" t="str">
            <v/>
          </cell>
          <cell r="ER403" t="str">
            <v/>
          </cell>
          <cell r="ES403" t="str">
            <v/>
          </cell>
          <cell r="ET403" t="str">
            <v/>
          </cell>
          <cell r="EU403" t="str">
            <v/>
          </cell>
          <cell r="EV403" t="str">
            <v/>
          </cell>
          <cell r="EW403" t="str">
            <v/>
          </cell>
          <cell r="EX403" t="str">
            <v/>
          </cell>
          <cell r="EY403" t="str">
            <v/>
          </cell>
          <cell r="EZ403"/>
          <cell r="FA403" t="str">
            <v/>
          </cell>
          <cell r="FB403" t="str">
            <v/>
          </cell>
          <cell r="FC403" t="str">
            <v/>
          </cell>
          <cell r="FD403" t="str">
            <v/>
          </cell>
          <cell r="FE403" t="str">
            <v/>
          </cell>
          <cell r="FF403" t="str">
            <v/>
          </cell>
          <cell r="FG403" t="str">
            <v/>
          </cell>
          <cell r="FH403" t="str">
            <v/>
          </cell>
          <cell r="FJ403" t="str">
            <v/>
          </cell>
          <cell r="FK403" t="str">
            <v/>
          </cell>
          <cell r="FL403" t="str">
            <v/>
          </cell>
          <cell r="FM403"/>
        </row>
        <row r="404">
          <cell r="A404"/>
          <cell r="B404" t="str">
            <v/>
          </cell>
          <cell r="C404" t="str">
            <v/>
          </cell>
          <cell r="D404" t="str">
            <v/>
          </cell>
          <cell r="E404" t="str">
            <v/>
          </cell>
          <cell r="F404" t="str">
            <v/>
          </cell>
          <cell r="G404" t="str">
            <v/>
          </cell>
          <cell r="H404" t="str">
            <v/>
          </cell>
          <cell r="I404" t="str">
            <v/>
          </cell>
          <cell r="J404" t="str">
            <v/>
          </cell>
          <cell r="K404" t="str">
            <v/>
          </cell>
          <cell r="L404" t="str">
            <v/>
          </cell>
          <cell r="M404" t="str">
            <v/>
          </cell>
          <cell r="N404" t="str">
            <v/>
          </cell>
          <cell r="O404" t="str">
            <v/>
          </cell>
          <cell r="P404" t="str">
            <v/>
          </cell>
          <cell r="Q404" t="str">
            <v/>
          </cell>
          <cell r="R404" t="str">
            <v/>
          </cell>
          <cell r="S404" t="str">
            <v/>
          </cell>
          <cell r="T404" t="str">
            <v/>
          </cell>
          <cell r="U404" t="str">
            <v/>
          </cell>
          <cell r="V404" t="str">
            <v/>
          </cell>
          <cell r="W404" t="str">
            <v>-</v>
          </cell>
          <cell r="X404" t="str">
            <v/>
          </cell>
          <cell r="Y404"/>
          <cell r="Z404" t="str">
            <v/>
          </cell>
          <cell r="AA404" t="str">
            <v/>
          </cell>
          <cell r="AB404" t="str">
            <v/>
          </cell>
          <cell r="AC404" t="str">
            <v/>
          </cell>
          <cell r="AD404" t="str">
            <v/>
          </cell>
          <cell r="AE404" t="str">
            <v/>
          </cell>
          <cell r="AF404" t="str">
            <v/>
          </cell>
          <cell r="AG404" t="str">
            <v/>
          </cell>
          <cell r="AH404" t="str">
            <v/>
          </cell>
          <cell r="AI404" t="str">
            <v/>
          </cell>
          <cell r="AJ404" t="str">
            <v/>
          </cell>
          <cell r="AK404" t="str">
            <v/>
          </cell>
          <cell r="AL404" t="str">
            <v/>
          </cell>
          <cell r="AM404" t="str">
            <v/>
          </cell>
          <cell r="AN404" t="str">
            <v/>
          </cell>
          <cell r="AO404" t="str">
            <v/>
          </cell>
          <cell r="AP404" t="str">
            <v/>
          </cell>
          <cell r="AQ404" t="str">
            <v/>
          </cell>
          <cell r="AR404"/>
          <cell r="AS404"/>
          <cell r="AT404" t="str">
            <v/>
          </cell>
          <cell r="AU404" t="str">
            <v/>
          </cell>
          <cell r="AV404" t="str">
            <v/>
          </cell>
          <cell r="AW404" t="str">
            <v/>
          </cell>
          <cell r="AX404" t="str">
            <v/>
          </cell>
          <cell r="AY404" t="str">
            <v/>
          </cell>
          <cell r="AZ404"/>
          <cell r="BA404" t="str">
            <v/>
          </cell>
          <cell r="BB404" t="str">
            <v/>
          </cell>
          <cell r="BC404"/>
          <cell r="BD404" t="str">
            <v/>
          </cell>
          <cell r="BE404" t="str">
            <v/>
          </cell>
          <cell r="BF404" t="str">
            <v/>
          </cell>
          <cell r="BG404" t="str">
            <v/>
          </cell>
          <cell r="BH404" t="str">
            <v/>
          </cell>
          <cell r="BI404" t="str">
            <v/>
          </cell>
          <cell r="BJ404" t="str">
            <v/>
          </cell>
          <cell r="BK404" t="str">
            <v/>
          </cell>
          <cell r="BL404" t="str">
            <v/>
          </cell>
          <cell r="BM404" t="str">
            <v/>
          </cell>
          <cell r="BN404"/>
          <cell r="BO404" t="str">
            <v/>
          </cell>
          <cell r="BP404" t="str">
            <v/>
          </cell>
          <cell r="BQ404" t="str">
            <v/>
          </cell>
          <cell r="BR404"/>
          <cell r="BS404"/>
          <cell r="BT404"/>
          <cell r="BU404"/>
          <cell r="BV404"/>
          <cell r="BW404"/>
          <cell r="BX404" t="str">
            <v/>
          </cell>
          <cell r="BY404" t="str">
            <v/>
          </cell>
          <cell r="BZ404"/>
          <cell r="CA404"/>
          <cell r="CB404" t="str">
            <v/>
          </cell>
          <cell r="CC404" t="str">
            <v/>
          </cell>
          <cell r="CD404"/>
          <cell r="CE404"/>
          <cell r="CF404" t="str">
            <v/>
          </cell>
          <cell r="CG404"/>
          <cell r="CH404"/>
          <cell r="CI404"/>
          <cell r="CJ404"/>
          <cell r="CK404"/>
          <cell r="CL404"/>
          <cell r="CM404"/>
          <cell r="CN404"/>
          <cell r="CO404" t="str">
            <v/>
          </cell>
          <cell r="CP404" t="str">
            <v/>
          </cell>
          <cell r="CQ404" t="str">
            <v/>
          </cell>
          <cell r="CR404" t="str">
            <v/>
          </cell>
          <cell r="CS404" t="str">
            <v/>
          </cell>
          <cell r="CT404" t="str">
            <v/>
          </cell>
          <cell r="CU404" t="str">
            <v/>
          </cell>
          <cell r="CV404" t="str">
            <v/>
          </cell>
          <cell r="CW404" t="str">
            <v/>
          </cell>
          <cell r="CX404" t="str">
            <v/>
          </cell>
          <cell r="CY404" t="str">
            <v/>
          </cell>
          <cell r="CZ404" t="str">
            <v/>
          </cell>
          <cell r="DA404" t="str">
            <v/>
          </cell>
          <cell r="DB404" t="str">
            <v/>
          </cell>
          <cell r="DC404" t="str">
            <v/>
          </cell>
          <cell r="DD404" t="str">
            <v/>
          </cell>
          <cell r="DE404" t="str">
            <v/>
          </cell>
          <cell r="DF404" t="str">
            <v/>
          </cell>
          <cell r="DG404" t="str">
            <v/>
          </cell>
          <cell r="DH404" t="str">
            <v/>
          </cell>
          <cell r="DI404" t="str">
            <v/>
          </cell>
          <cell r="DK404" t="str">
            <v/>
          </cell>
          <cell r="DM404" t="str">
            <v/>
          </cell>
          <cell r="DN404" t="str">
            <v/>
          </cell>
          <cell r="DO404" t="str">
            <v/>
          </cell>
          <cell r="DQ404" t="str">
            <v/>
          </cell>
          <cell r="DR404" t="str">
            <v/>
          </cell>
          <cell r="DS404" t="str">
            <v/>
          </cell>
          <cell r="DT404" t="str">
            <v/>
          </cell>
          <cell r="DU404" t="str">
            <v/>
          </cell>
          <cell r="DV404" t="str">
            <v/>
          </cell>
          <cell r="DW404" t="str">
            <v/>
          </cell>
          <cell r="DX404" t="str">
            <v/>
          </cell>
          <cell r="DY404" t="str">
            <v/>
          </cell>
          <cell r="DZ404" t="str">
            <v/>
          </cell>
          <cell r="EA404"/>
          <cell r="EB404"/>
          <cell r="EC404"/>
          <cell r="ED404" t="str">
            <v/>
          </cell>
          <cell r="EF404" t="str">
            <v/>
          </cell>
          <cell r="EG404" t="str">
            <v/>
          </cell>
          <cell r="EH404" t="str">
            <v/>
          </cell>
          <cell r="EI404" t="str">
            <v/>
          </cell>
          <cell r="EJ404" t="str">
            <v/>
          </cell>
          <cell r="EK404" t="str">
            <v/>
          </cell>
          <cell r="EL404" t="str">
            <v/>
          </cell>
          <cell r="EM404" t="str">
            <v/>
          </cell>
          <cell r="EN404" t="str">
            <v/>
          </cell>
          <cell r="EO404" t="str">
            <v/>
          </cell>
          <cell r="EP404" t="str">
            <v/>
          </cell>
          <cell r="EQ404" t="str">
            <v/>
          </cell>
          <cell r="ER404" t="str">
            <v/>
          </cell>
          <cell r="ES404" t="str">
            <v/>
          </cell>
          <cell r="ET404" t="str">
            <v/>
          </cell>
          <cell r="EU404" t="str">
            <v/>
          </cell>
          <cell r="EV404" t="str">
            <v/>
          </cell>
          <cell r="EW404" t="str">
            <v/>
          </cell>
          <cell r="EX404" t="str">
            <v/>
          </cell>
          <cell r="EY404" t="str">
            <v/>
          </cell>
          <cell r="EZ404"/>
          <cell r="FA404" t="str">
            <v/>
          </cell>
          <cell r="FB404" t="str">
            <v/>
          </cell>
          <cell r="FC404" t="str">
            <v/>
          </cell>
          <cell r="FD404" t="str">
            <v/>
          </cell>
          <cell r="FE404" t="str">
            <v/>
          </cell>
          <cell r="FF404" t="str">
            <v/>
          </cell>
          <cell r="FG404" t="str">
            <v/>
          </cell>
          <cell r="FH404" t="str">
            <v/>
          </cell>
          <cell r="FJ404" t="str">
            <v/>
          </cell>
          <cell r="FK404" t="str">
            <v/>
          </cell>
          <cell r="FL404" t="str">
            <v/>
          </cell>
          <cell r="FM404"/>
        </row>
        <row r="405">
          <cell r="A405"/>
          <cell r="B405" t="str">
            <v/>
          </cell>
          <cell r="C405" t="str">
            <v/>
          </cell>
          <cell r="D405" t="str">
            <v/>
          </cell>
          <cell r="E405" t="str">
            <v/>
          </cell>
          <cell r="F405" t="str">
            <v/>
          </cell>
          <cell r="G405" t="str">
            <v/>
          </cell>
          <cell r="H405" t="str">
            <v/>
          </cell>
          <cell r="I405" t="str">
            <v/>
          </cell>
          <cell r="J405" t="str">
            <v/>
          </cell>
          <cell r="K405" t="str">
            <v/>
          </cell>
          <cell r="L405" t="str">
            <v/>
          </cell>
          <cell r="M405" t="str">
            <v/>
          </cell>
          <cell r="N405" t="str">
            <v/>
          </cell>
          <cell r="O405" t="str">
            <v/>
          </cell>
          <cell r="P405" t="str">
            <v/>
          </cell>
          <cell r="Q405" t="str">
            <v/>
          </cell>
          <cell r="R405" t="str">
            <v/>
          </cell>
          <cell r="S405" t="str">
            <v/>
          </cell>
          <cell r="T405" t="str">
            <v/>
          </cell>
          <cell r="U405" t="str">
            <v/>
          </cell>
          <cell r="V405" t="str">
            <v/>
          </cell>
          <cell r="W405" t="str">
            <v>-</v>
          </cell>
          <cell r="X405" t="str">
            <v/>
          </cell>
          <cell r="Y405"/>
          <cell r="Z405" t="str">
            <v/>
          </cell>
          <cell r="AA405" t="str">
            <v/>
          </cell>
          <cell r="AB405" t="str">
            <v/>
          </cell>
          <cell r="AC405" t="str">
            <v/>
          </cell>
          <cell r="AD405" t="str">
            <v/>
          </cell>
          <cell r="AE405" t="str">
            <v/>
          </cell>
          <cell r="AF405" t="str">
            <v/>
          </cell>
          <cell r="AG405" t="str">
            <v/>
          </cell>
          <cell r="AH405" t="str">
            <v/>
          </cell>
          <cell r="AI405" t="str">
            <v/>
          </cell>
          <cell r="AJ405" t="str">
            <v/>
          </cell>
          <cell r="AK405" t="str">
            <v/>
          </cell>
          <cell r="AL405" t="str">
            <v/>
          </cell>
          <cell r="AM405" t="str">
            <v/>
          </cell>
          <cell r="AN405" t="str">
            <v/>
          </cell>
          <cell r="AO405" t="str">
            <v/>
          </cell>
          <cell r="AP405" t="str">
            <v/>
          </cell>
          <cell r="AQ405" t="str">
            <v/>
          </cell>
          <cell r="AR405"/>
          <cell r="AS405"/>
          <cell r="AT405" t="str">
            <v/>
          </cell>
          <cell r="AU405" t="str">
            <v/>
          </cell>
          <cell r="AV405" t="str">
            <v/>
          </cell>
          <cell r="AW405" t="str">
            <v/>
          </cell>
          <cell r="AX405" t="str">
            <v/>
          </cell>
          <cell r="AY405" t="str">
            <v/>
          </cell>
          <cell r="AZ405"/>
          <cell r="BA405" t="str">
            <v/>
          </cell>
          <cell r="BB405" t="str">
            <v/>
          </cell>
          <cell r="BC405"/>
          <cell r="BD405" t="str">
            <v/>
          </cell>
          <cell r="BE405" t="str">
            <v/>
          </cell>
          <cell r="BF405" t="str">
            <v/>
          </cell>
          <cell r="BG405" t="str">
            <v/>
          </cell>
          <cell r="BH405" t="str">
            <v/>
          </cell>
          <cell r="BI405" t="str">
            <v/>
          </cell>
          <cell r="BJ405" t="str">
            <v/>
          </cell>
          <cell r="BK405" t="str">
            <v/>
          </cell>
          <cell r="BL405" t="str">
            <v/>
          </cell>
          <cell r="BM405" t="str">
            <v/>
          </cell>
          <cell r="BN405"/>
          <cell r="BO405" t="str">
            <v/>
          </cell>
          <cell r="BP405" t="str">
            <v/>
          </cell>
          <cell r="BQ405" t="str">
            <v/>
          </cell>
          <cell r="BR405"/>
          <cell r="BS405"/>
          <cell r="BT405"/>
          <cell r="BU405"/>
          <cell r="BV405"/>
          <cell r="BW405"/>
          <cell r="BX405" t="str">
            <v/>
          </cell>
          <cell r="BY405" t="str">
            <v/>
          </cell>
          <cell r="BZ405"/>
          <cell r="CA405"/>
          <cell r="CB405" t="str">
            <v/>
          </cell>
          <cell r="CC405" t="str">
            <v/>
          </cell>
          <cell r="CD405"/>
          <cell r="CE405"/>
          <cell r="CF405" t="str">
            <v/>
          </cell>
          <cell r="CG405"/>
          <cell r="CH405"/>
          <cell r="CI405"/>
          <cell r="CJ405"/>
          <cell r="CK405"/>
          <cell r="CL405"/>
          <cell r="CM405"/>
          <cell r="CN405"/>
          <cell r="CO405" t="str">
            <v/>
          </cell>
          <cell r="CP405" t="str">
            <v/>
          </cell>
          <cell r="CQ405" t="str">
            <v/>
          </cell>
          <cell r="CR405" t="str">
            <v/>
          </cell>
          <cell r="CS405" t="str">
            <v/>
          </cell>
          <cell r="CT405" t="str">
            <v/>
          </cell>
          <cell r="CU405" t="str">
            <v/>
          </cell>
          <cell r="CV405" t="str">
            <v/>
          </cell>
          <cell r="CW405" t="str">
            <v/>
          </cell>
          <cell r="CX405" t="str">
            <v/>
          </cell>
          <cell r="CY405" t="str">
            <v/>
          </cell>
          <cell r="CZ405" t="str">
            <v/>
          </cell>
          <cell r="DA405" t="str">
            <v/>
          </cell>
          <cell r="DB405" t="str">
            <v/>
          </cell>
          <cell r="DC405" t="str">
            <v/>
          </cell>
          <cell r="DD405" t="str">
            <v/>
          </cell>
          <cell r="DE405" t="str">
            <v/>
          </cell>
          <cell r="DF405" t="str">
            <v/>
          </cell>
          <cell r="DG405" t="str">
            <v/>
          </cell>
          <cell r="DH405" t="str">
            <v/>
          </cell>
          <cell r="DI405" t="str">
            <v/>
          </cell>
          <cell r="DK405" t="str">
            <v/>
          </cell>
          <cell r="DM405" t="str">
            <v/>
          </cell>
          <cell r="DN405" t="str">
            <v/>
          </cell>
          <cell r="DO405" t="str">
            <v/>
          </cell>
          <cell r="DQ405" t="str">
            <v/>
          </cell>
          <cell r="DR405" t="str">
            <v/>
          </cell>
          <cell r="DS405" t="str">
            <v/>
          </cell>
          <cell r="DT405" t="str">
            <v/>
          </cell>
          <cell r="DU405" t="str">
            <v/>
          </cell>
          <cell r="DV405" t="str">
            <v/>
          </cell>
          <cell r="DW405" t="str">
            <v/>
          </cell>
          <cell r="DX405" t="str">
            <v/>
          </cell>
          <cell r="DY405" t="str">
            <v/>
          </cell>
          <cell r="DZ405" t="str">
            <v/>
          </cell>
          <cell r="EA405"/>
          <cell r="EB405"/>
          <cell r="EC405"/>
          <cell r="ED405" t="str">
            <v/>
          </cell>
          <cell r="EF405" t="str">
            <v/>
          </cell>
          <cell r="EG405" t="str">
            <v/>
          </cell>
          <cell r="EH405" t="str">
            <v/>
          </cell>
          <cell r="EI405" t="str">
            <v/>
          </cell>
          <cell r="EJ405" t="str">
            <v/>
          </cell>
          <cell r="EK405" t="str">
            <v/>
          </cell>
          <cell r="EL405" t="str">
            <v/>
          </cell>
          <cell r="EM405" t="str">
            <v/>
          </cell>
          <cell r="EN405" t="str">
            <v/>
          </cell>
          <cell r="EO405" t="str">
            <v/>
          </cell>
          <cell r="EP405" t="str">
            <v/>
          </cell>
          <cell r="EQ405" t="str">
            <v/>
          </cell>
          <cell r="ER405" t="str">
            <v/>
          </cell>
          <cell r="ES405" t="str">
            <v/>
          </cell>
          <cell r="ET405" t="str">
            <v/>
          </cell>
          <cell r="EU405" t="str">
            <v/>
          </cell>
          <cell r="EV405" t="str">
            <v/>
          </cell>
          <cell r="EW405" t="str">
            <v/>
          </cell>
          <cell r="EX405" t="str">
            <v/>
          </cell>
          <cell r="EY405" t="str">
            <v/>
          </cell>
          <cell r="EZ405"/>
          <cell r="FA405" t="str">
            <v/>
          </cell>
          <cell r="FB405" t="str">
            <v/>
          </cell>
          <cell r="FC405" t="str">
            <v/>
          </cell>
          <cell r="FD405" t="str">
            <v/>
          </cell>
          <cell r="FE405" t="str">
            <v/>
          </cell>
          <cell r="FF405" t="str">
            <v/>
          </cell>
          <cell r="FG405" t="str">
            <v/>
          </cell>
          <cell r="FH405" t="str">
            <v/>
          </cell>
          <cell r="FJ405" t="str">
            <v/>
          </cell>
          <cell r="FK405" t="str">
            <v/>
          </cell>
          <cell r="FL405" t="str">
            <v/>
          </cell>
          <cell r="FM405"/>
        </row>
        <row r="406">
          <cell r="A406"/>
          <cell r="B406" t="str">
            <v/>
          </cell>
          <cell r="C406" t="str">
            <v/>
          </cell>
          <cell r="D406" t="str">
            <v/>
          </cell>
          <cell r="E406" t="str">
            <v/>
          </cell>
          <cell r="F406" t="str">
            <v/>
          </cell>
          <cell r="G406" t="str">
            <v/>
          </cell>
          <cell r="H406" t="str">
            <v/>
          </cell>
          <cell r="I406" t="str">
            <v/>
          </cell>
          <cell r="J406" t="str">
            <v/>
          </cell>
          <cell r="K406" t="str">
            <v/>
          </cell>
          <cell r="L406" t="str">
            <v/>
          </cell>
          <cell r="M406" t="str">
            <v/>
          </cell>
          <cell r="N406" t="str">
            <v/>
          </cell>
          <cell r="O406" t="str">
            <v/>
          </cell>
          <cell r="P406" t="str">
            <v/>
          </cell>
          <cell r="Q406" t="str">
            <v/>
          </cell>
          <cell r="R406" t="str">
            <v/>
          </cell>
          <cell r="S406" t="str">
            <v/>
          </cell>
          <cell r="T406" t="str">
            <v/>
          </cell>
          <cell r="U406" t="str">
            <v/>
          </cell>
          <cell r="V406" t="str">
            <v/>
          </cell>
          <cell r="W406" t="str">
            <v>-</v>
          </cell>
          <cell r="X406" t="str">
            <v/>
          </cell>
          <cell r="Y406"/>
          <cell r="Z406" t="str">
            <v/>
          </cell>
          <cell r="AA406" t="str">
            <v/>
          </cell>
          <cell r="AB406" t="str">
            <v/>
          </cell>
          <cell r="AC406" t="str">
            <v/>
          </cell>
          <cell r="AD406" t="str">
            <v/>
          </cell>
          <cell r="AE406" t="str">
            <v/>
          </cell>
          <cell r="AF406" t="str">
            <v/>
          </cell>
          <cell r="AG406" t="str">
            <v/>
          </cell>
          <cell r="AH406" t="str">
            <v/>
          </cell>
          <cell r="AI406" t="str">
            <v/>
          </cell>
          <cell r="AJ406" t="str">
            <v/>
          </cell>
          <cell r="AK406" t="str">
            <v/>
          </cell>
          <cell r="AL406" t="str">
            <v/>
          </cell>
          <cell r="AM406" t="str">
            <v/>
          </cell>
          <cell r="AN406" t="str">
            <v/>
          </cell>
          <cell r="AO406" t="str">
            <v/>
          </cell>
          <cell r="AP406" t="str">
            <v/>
          </cell>
          <cell r="AQ406" t="str">
            <v/>
          </cell>
          <cell r="AR406"/>
          <cell r="AS406"/>
          <cell r="AT406" t="str">
            <v/>
          </cell>
          <cell r="AU406" t="str">
            <v/>
          </cell>
          <cell r="AV406" t="str">
            <v/>
          </cell>
          <cell r="AW406" t="str">
            <v/>
          </cell>
          <cell r="AX406" t="str">
            <v/>
          </cell>
          <cell r="AY406" t="str">
            <v/>
          </cell>
          <cell r="AZ406"/>
          <cell r="BA406" t="str">
            <v/>
          </cell>
          <cell r="BB406" t="str">
            <v/>
          </cell>
          <cell r="BC406"/>
          <cell r="BD406" t="str">
            <v/>
          </cell>
          <cell r="BE406" t="str">
            <v/>
          </cell>
          <cell r="BF406" t="str">
            <v/>
          </cell>
          <cell r="BG406" t="str">
            <v/>
          </cell>
          <cell r="BH406" t="str">
            <v/>
          </cell>
          <cell r="BI406" t="str">
            <v/>
          </cell>
          <cell r="BJ406" t="str">
            <v/>
          </cell>
          <cell r="BK406" t="str">
            <v/>
          </cell>
          <cell r="BL406" t="str">
            <v/>
          </cell>
          <cell r="BM406" t="str">
            <v/>
          </cell>
          <cell r="BN406"/>
          <cell r="BO406" t="str">
            <v/>
          </cell>
          <cell r="BP406" t="str">
            <v/>
          </cell>
          <cell r="BQ406" t="str">
            <v/>
          </cell>
          <cell r="BR406"/>
          <cell r="BS406"/>
          <cell r="BT406"/>
          <cell r="BU406"/>
          <cell r="BV406"/>
          <cell r="BW406"/>
          <cell r="BX406" t="str">
            <v/>
          </cell>
          <cell r="BY406" t="str">
            <v/>
          </cell>
          <cell r="BZ406"/>
          <cell r="CA406"/>
          <cell r="CB406" t="str">
            <v/>
          </cell>
          <cell r="CC406" t="str">
            <v/>
          </cell>
          <cell r="CD406"/>
          <cell r="CE406"/>
          <cell r="CF406" t="str">
            <v/>
          </cell>
          <cell r="CG406"/>
          <cell r="CH406"/>
          <cell r="CI406"/>
          <cell r="CJ406"/>
          <cell r="CK406"/>
          <cell r="CL406"/>
          <cell r="CM406"/>
          <cell r="CN406"/>
          <cell r="CO406" t="str">
            <v/>
          </cell>
          <cell r="CP406" t="str">
            <v/>
          </cell>
          <cell r="CQ406" t="str">
            <v/>
          </cell>
          <cell r="CR406" t="str">
            <v/>
          </cell>
          <cell r="CS406" t="str">
            <v/>
          </cell>
          <cell r="CT406" t="str">
            <v/>
          </cell>
          <cell r="CU406" t="str">
            <v/>
          </cell>
          <cell r="CV406" t="str">
            <v/>
          </cell>
          <cell r="CW406" t="str">
            <v/>
          </cell>
          <cell r="CX406" t="str">
            <v/>
          </cell>
          <cell r="CY406" t="str">
            <v/>
          </cell>
          <cell r="CZ406" t="str">
            <v/>
          </cell>
          <cell r="DA406" t="str">
            <v/>
          </cell>
          <cell r="DB406" t="str">
            <v/>
          </cell>
          <cell r="DC406" t="str">
            <v/>
          </cell>
          <cell r="DD406" t="str">
            <v/>
          </cell>
          <cell r="DE406" t="str">
            <v/>
          </cell>
          <cell r="DF406" t="str">
            <v/>
          </cell>
          <cell r="DG406" t="str">
            <v/>
          </cell>
          <cell r="DH406" t="str">
            <v/>
          </cell>
          <cell r="DI406" t="str">
            <v/>
          </cell>
          <cell r="DK406" t="str">
            <v/>
          </cell>
          <cell r="DM406" t="str">
            <v/>
          </cell>
          <cell r="DN406" t="str">
            <v/>
          </cell>
          <cell r="DO406" t="str">
            <v/>
          </cell>
          <cell r="DQ406" t="str">
            <v/>
          </cell>
          <cell r="DR406" t="str">
            <v/>
          </cell>
          <cell r="DS406" t="str">
            <v/>
          </cell>
          <cell r="DT406" t="str">
            <v/>
          </cell>
          <cell r="DU406" t="str">
            <v/>
          </cell>
          <cell r="DV406" t="str">
            <v/>
          </cell>
          <cell r="DW406" t="str">
            <v/>
          </cell>
          <cell r="DX406" t="str">
            <v/>
          </cell>
          <cell r="DY406" t="str">
            <v/>
          </cell>
          <cell r="DZ406" t="str">
            <v/>
          </cell>
          <cell r="EA406"/>
          <cell r="EB406"/>
          <cell r="EC406"/>
          <cell r="ED406" t="str">
            <v/>
          </cell>
          <cell r="EF406" t="str">
            <v/>
          </cell>
          <cell r="EG406" t="str">
            <v/>
          </cell>
          <cell r="EH406" t="str">
            <v/>
          </cell>
          <cell r="EI406" t="str">
            <v/>
          </cell>
          <cell r="EJ406" t="str">
            <v/>
          </cell>
          <cell r="EK406" t="str">
            <v/>
          </cell>
          <cell r="EL406" t="str">
            <v/>
          </cell>
          <cell r="EM406" t="str">
            <v/>
          </cell>
          <cell r="EN406" t="str">
            <v/>
          </cell>
          <cell r="EO406" t="str">
            <v/>
          </cell>
          <cell r="EP406" t="str">
            <v/>
          </cell>
          <cell r="EQ406" t="str">
            <v/>
          </cell>
          <cell r="ER406" t="str">
            <v/>
          </cell>
          <cell r="ES406" t="str">
            <v/>
          </cell>
          <cell r="ET406" t="str">
            <v/>
          </cell>
          <cell r="EU406" t="str">
            <v/>
          </cell>
          <cell r="EV406" t="str">
            <v/>
          </cell>
          <cell r="EW406" t="str">
            <v/>
          </cell>
          <cell r="EX406" t="str">
            <v/>
          </cell>
          <cell r="EY406" t="str">
            <v/>
          </cell>
          <cell r="EZ406"/>
          <cell r="FA406" t="str">
            <v/>
          </cell>
          <cell r="FB406" t="str">
            <v/>
          </cell>
          <cell r="FC406" t="str">
            <v/>
          </cell>
          <cell r="FD406" t="str">
            <v/>
          </cell>
          <cell r="FE406" t="str">
            <v/>
          </cell>
          <cell r="FF406" t="str">
            <v/>
          </cell>
          <cell r="FG406" t="str">
            <v/>
          </cell>
          <cell r="FH406" t="str">
            <v/>
          </cell>
          <cell r="FJ406" t="str">
            <v/>
          </cell>
          <cell r="FK406" t="str">
            <v/>
          </cell>
          <cell r="FL406" t="str">
            <v/>
          </cell>
          <cell r="FM406"/>
        </row>
        <row r="407">
          <cell r="A407"/>
          <cell r="B407" t="str">
            <v/>
          </cell>
          <cell r="C407" t="str">
            <v/>
          </cell>
          <cell r="D407" t="str">
            <v/>
          </cell>
          <cell r="E407" t="str">
            <v/>
          </cell>
          <cell r="F407" t="str">
            <v/>
          </cell>
          <cell r="G407" t="str">
            <v/>
          </cell>
          <cell r="H407" t="str">
            <v/>
          </cell>
          <cell r="I407" t="str">
            <v/>
          </cell>
          <cell r="J407" t="str">
            <v/>
          </cell>
          <cell r="K407" t="str">
            <v/>
          </cell>
          <cell r="L407" t="str">
            <v/>
          </cell>
          <cell r="M407" t="str">
            <v/>
          </cell>
          <cell r="N407" t="str">
            <v/>
          </cell>
          <cell r="O407" t="str">
            <v/>
          </cell>
          <cell r="P407" t="str">
            <v/>
          </cell>
          <cell r="Q407" t="str">
            <v/>
          </cell>
          <cell r="R407" t="str">
            <v/>
          </cell>
          <cell r="S407" t="str">
            <v/>
          </cell>
          <cell r="T407" t="str">
            <v/>
          </cell>
          <cell r="U407" t="str">
            <v/>
          </cell>
          <cell r="V407" t="str">
            <v/>
          </cell>
          <cell r="W407" t="str">
            <v>-</v>
          </cell>
          <cell r="X407" t="str">
            <v/>
          </cell>
          <cell r="Y407"/>
          <cell r="Z407" t="str">
            <v/>
          </cell>
          <cell r="AA407" t="str">
            <v/>
          </cell>
          <cell r="AB407" t="str">
            <v/>
          </cell>
          <cell r="AC407" t="str">
            <v/>
          </cell>
          <cell r="AD407" t="str">
            <v/>
          </cell>
          <cell r="AE407" t="str">
            <v/>
          </cell>
          <cell r="AF407" t="str">
            <v/>
          </cell>
          <cell r="AG407" t="str">
            <v/>
          </cell>
          <cell r="AH407" t="str">
            <v/>
          </cell>
          <cell r="AI407" t="str">
            <v/>
          </cell>
          <cell r="AJ407" t="str">
            <v/>
          </cell>
          <cell r="AK407" t="str">
            <v/>
          </cell>
          <cell r="AL407" t="str">
            <v/>
          </cell>
          <cell r="AM407" t="str">
            <v/>
          </cell>
          <cell r="AN407" t="str">
            <v/>
          </cell>
          <cell r="AO407" t="str">
            <v/>
          </cell>
          <cell r="AP407" t="str">
            <v/>
          </cell>
          <cell r="AQ407" t="str">
            <v/>
          </cell>
          <cell r="AR407"/>
          <cell r="AS407"/>
          <cell r="AT407" t="str">
            <v/>
          </cell>
          <cell r="AU407" t="str">
            <v/>
          </cell>
          <cell r="AV407" t="str">
            <v/>
          </cell>
          <cell r="AW407" t="str">
            <v/>
          </cell>
          <cell r="AX407" t="str">
            <v/>
          </cell>
          <cell r="AY407" t="str">
            <v/>
          </cell>
          <cell r="AZ407"/>
          <cell r="BA407" t="str">
            <v/>
          </cell>
          <cell r="BB407" t="str">
            <v/>
          </cell>
          <cell r="BC407"/>
          <cell r="BD407" t="str">
            <v/>
          </cell>
          <cell r="BE407" t="str">
            <v/>
          </cell>
          <cell r="BF407" t="str">
            <v/>
          </cell>
          <cell r="BG407" t="str">
            <v/>
          </cell>
          <cell r="BH407" t="str">
            <v/>
          </cell>
          <cell r="BI407" t="str">
            <v/>
          </cell>
          <cell r="BJ407" t="str">
            <v/>
          </cell>
          <cell r="BK407" t="str">
            <v/>
          </cell>
          <cell r="BL407" t="str">
            <v/>
          </cell>
          <cell r="BM407" t="str">
            <v/>
          </cell>
          <cell r="BN407"/>
          <cell r="BO407" t="str">
            <v/>
          </cell>
          <cell r="BP407" t="str">
            <v/>
          </cell>
          <cell r="BQ407" t="str">
            <v/>
          </cell>
          <cell r="BR407"/>
          <cell r="BS407"/>
          <cell r="BT407"/>
          <cell r="BU407"/>
          <cell r="BV407"/>
          <cell r="BW407"/>
          <cell r="BX407" t="str">
            <v/>
          </cell>
          <cell r="BY407" t="str">
            <v/>
          </cell>
          <cell r="BZ407"/>
          <cell r="CA407"/>
          <cell r="CB407" t="str">
            <v/>
          </cell>
          <cell r="CC407" t="str">
            <v/>
          </cell>
          <cell r="CD407"/>
          <cell r="CE407"/>
          <cell r="CF407" t="str">
            <v/>
          </cell>
          <cell r="CG407"/>
          <cell r="CH407"/>
          <cell r="CI407"/>
          <cell r="CJ407"/>
          <cell r="CK407"/>
          <cell r="CL407"/>
          <cell r="CM407"/>
          <cell r="CN407"/>
          <cell r="CO407" t="str">
            <v/>
          </cell>
          <cell r="CP407" t="str">
            <v/>
          </cell>
          <cell r="CQ407" t="str">
            <v/>
          </cell>
          <cell r="CR407" t="str">
            <v/>
          </cell>
          <cell r="CS407" t="str">
            <v/>
          </cell>
          <cell r="CT407" t="str">
            <v/>
          </cell>
          <cell r="CU407" t="str">
            <v/>
          </cell>
          <cell r="CV407" t="str">
            <v/>
          </cell>
          <cell r="CW407" t="str">
            <v/>
          </cell>
          <cell r="CX407" t="str">
            <v/>
          </cell>
          <cell r="CY407" t="str">
            <v/>
          </cell>
          <cell r="CZ407" t="str">
            <v/>
          </cell>
          <cell r="DA407" t="str">
            <v/>
          </cell>
          <cell r="DB407" t="str">
            <v/>
          </cell>
          <cell r="DC407" t="str">
            <v/>
          </cell>
          <cell r="DD407" t="str">
            <v/>
          </cell>
          <cell r="DE407" t="str">
            <v/>
          </cell>
          <cell r="DF407" t="str">
            <v/>
          </cell>
          <cell r="DG407" t="str">
            <v/>
          </cell>
          <cell r="DH407" t="str">
            <v/>
          </cell>
          <cell r="DI407" t="str">
            <v/>
          </cell>
          <cell r="DK407" t="str">
            <v/>
          </cell>
          <cell r="DM407" t="str">
            <v/>
          </cell>
          <cell r="DN407" t="str">
            <v/>
          </cell>
          <cell r="DO407" t="str">
            <v/>
          </cell>
          <cell r="DQ407" t="str">
            <v/>
          </cell>
          <cell r="DR407" t="str">
            <v/>
          </cell>
          <cell r="DS407" t="str">
            <v/>
          </cell>
          <cell r="DT407" t="str">
            <v/>
          </cell>
          <cell r="DU407" t="str">
            <v/>
          </cell>
          <cell r="DV407" t="str">
            <v/>
          </cell>
          <cell r="DW407" t="str">
            <v/>
          </cell>
          <cell r="DX407" t="str">
            <v/>
          </cell>
          <cell r="DY407" t="str">
            <v/>
          </cell>
          <cell r="DZ407" t="str">
            <v/>
          </cell>
          <cell r="EA407"/>
          <cell r="EB407"/>
          <cell r="EC407"/>
          <cell r="ED407" t="str">
            <v/>
          </cell>
          <cell r="EF407" t="str">
            <v/>
          </cell>
          <cell r="EG407" t="str">
            <v/>
          </cell>
          <cell r="EH407" t="str">
            <v/>
          </cell>
          <cell r="EI407" t="str">
            <v/>
          </cell>
          <cell r="EJ407" t="str">
            <v/>
          </cell>
          <cell r="EK407" t="str">
            <v/>
          </cell>
          <cell r="EL407" t="str">
            <v/>
          </cell>
          <cell r="EM407" t="str">
            <v/>
          </cell>
          <cell r="EN407" t="str">
            <v/>
          </cell>
          <cell r="EO407" t="str">
            <v/>
          </cell>
          <cell r="EP407" t="str">
            <v/>
          </cell>
          <cell r="EQ407" t="str">
            <v/>
          </cell>
          <cell r="ER407" t="str">
            <v/>
          </cell>
          <cell r="ES407" t="str">
            <v/>
          </cell>
          <cell r="ET407" t="str">
            <v/>
          </cell>
          <cell r="EU407" t="str">
            <v/>
          </cell>
          <cell r="EV407" t="str">
            <v/>
          </cell>
          <cell r="EW407" t="str">
            <v/>
          </cell>
          <cell r="EX407" t="str">
            <v/>
          </cell>
          <cell r="EY407" t="str">
            <v/>
          </cell>
          <cell r="EZ407"/>
          <cell r="FA407" t="str">
            <v/>
          </cell>
          <cell r="FB407" t="str">
            <v/>
          </cell>
          <cell r="FC407" t="str">
            <v/>
          </cell>
          <cell r="FD407" t="str">
            <v/>
          </cell>
          <cell r="FE407" t="str">
            <v/>
          </cell>
          <cell r="FF407" t="str">
            <v/>
          </cell>
          <cell r="FG407" t="str">
            <v/>
          </cell>
          <cell r="FH407" t="str">
            <v/>
          </cell>
          <cell r="FJ407" t="str">
            <v/>
          </cell>
          <cell r="FK407" t="str">
            <v/>
          </cell>
          <cell r="FL407" t="str">
            <v/>
          </cell>
          <cell r="FM407"/>
        </row>
        <row r="408">
          <cell r="A408"/>
          <cell r="B408" t="str">
            <v/>
          </cell>
          <cell r="C408" t="str">
            <v/>
          </cell>
          <cell r="D408" t="str">
            <v/>
          </cell>
          <cell r="E408" t="str">
            <v/>
          </cell>
          <cell r="F408" t="str">
            <v/>
          </cell>
          <cell r="G408" t="str">
            <v/>
          </cell>
          <cell r="H408" t="str">
            <v/>
          </cell>
          <cell r="I408" t="str">
            <v/>
          </cell>
          <cell r="J408" t="str">
            <v/>
          </cell>
          <cell r="K408" t="str">
            <v/>
          </cell>
          <cell r="L408" t="str">
            <v/>
          </cell>
          <cell r="M408" t="str">
            <v/>
          </cell>
          <cell r="N408" t="str">
            <v/>
          </cell>
          <cell r="O408" t="str">
            <v/>
          </cell>
          <cell r="P408" t="str">
            <v/>
          </cell>
          <cell r="Q408" t="str">
            <v/>
          </cell>
          <cell r="R408" t="str">
            <v/>
          </cell>
          <cell r="S408" t="str">
            <v/>
          </cell>
          <cell r="T408" t="str">
            <v/>
          </cell>
          <cell r="U408" t="str">
            <v/>
          </cell>
          <cell r="V408" t="str">
            <v/>
          </cell>
          <cell r="W408" t="str">
            <v>-</v>
          </cell>
          <cell r="X408" t="str">
            <v/>
          </cell>
          <cell r="Y408"/>
          <cell r="Z408" t="str">
            <v/>
          </cell>
          <cell r="AA408" t="str">
            <v/>
          </cell>
          <cell r="AB408" t="str">
            <v/>
          </cell>
          <cell r="AC408" t="str">
            <v/>
          </cell>
          <cell r="AD408" t="str">
            <v/>
          </cell>
          <cell r="AE408" t="str">
            <v/>
          </cell>
          <cell r="AF408" t="str">
            <v/>
          </cell>
          <cell r="AG408" t="str">
            <v/>
          </cell>
          <cell r="AH408" t="str">
            <v/>
          </cell>
          <cell r="AI408" t="str">
            <v/>
          </cell>
          <cell r="AJ408" t="str">
            <v/>
          </cell>
          <cell r="AK408" t="str">
            <v/>
          </cell>
          <cell r="AL408" t="str">
            <v/>
          </cell>
          <cell r="AM408" t="str">
            <v/>
          </cell>
          <cell r="AN408" t="str">
            <v/>
          </cell>
          <cell r="AO408" t="str">
            <v/>
          </cell>
          <cell r="AP408" t="str">
            <v/>
          </cell>
          <cell r="AQ408" t="str">
            <v/>
          </cell>
          <cell r="AR408"/>
          <cell r="AS408"/>
          <cell r="AT408" t="str">
            <v/>
          </cell>
          <cell r="AU408" t="str">
            <v/>
          </cell>
          <cell r="AV408" t="str">
            <v/>
          </cell>
          <cell r="AW408" t="str">
            <v/>
          </cell>
          <cell r="AX408" t="str">
            <v/>
          </cell>
          <cell r="AY408" t="str">
            <v/>
          </cell>
          <cell r="AZ408"/>
          <cell r="BA408" t="str">
            <v/>
          </cell>
          <cell r="BB408" t="str">
            <v/>
          </cell>
          <cell r="BC408"/>
          <cell r="BD408" t="str">
            <v/>
          </cell>
          <cell r="BE408" t="str">
            <v/>
          </cell>
          <cell r="BF408" t="str">
            <v/>
          </cell>
          <cell r="BG408" t="str">
            <v/>
          </cell>
          <cell r="BH408" t="str">
            <v/>
          </cell>
          <cell r="BI408" t="str">
            <v/>
          </cell>
          <cell r="BJ408" t="str">
            <v/>
          </cell>
          <cell r="BK408" t="str">
            <v/>
          </cell>
          <cell r="BL408" t="str">
            <v/>
          </cell>
          <cell r="BM408" t="str">
            <v/>
          </cell>
          <cell r="BN408"/>
          <cell r="BO408" t="str">
            <v/>
          </cell>
          <cell r="BP408" t="str">
            <v/>
          </cell>
          <cell r="BQ408" t="str">
            <v/>
          </cell>
          <cell r="BR408"/>
          <cell r="BS408"/>
          <cell r="BT408"/>
          <cell r="BU408"/>
          <cell r="BV408"/>
          <cell r="BW408"/>
          <cell r="BX408" t="str">
            <v/>
          </cell>
          <cell r="BY408" t="str">
            <v/>
          </cell>
          <cell r="BZ408"/>
          <cell r="CA408"/>
          <cell r="CB408" t="str">
            <v/>
          </cell>
          <cell r="CC408" t="str">
            <v/>
          </cell>
          <cell r="CD408"/>
          <cell r="CE408"/>
          <cell r="CF408" t="str">
            <v/>
          </cell>
          <cell r="CG408"/>
          <cell r="CH408"/>
          <cell r="CI408"/>
          <cell r="CJ408"/>
          <cell r="CK408"/>
          <cell r="CL408"/>
          <cell r="CM408"/>
          <cell r="CN408"/>
          <cell r="CO408" t="str">
            <v/>
          </cell>
          <cell r="CP408" t="str">
            <v/>
          </cell>
          <cell r="CQ408" t="str">
            <v/>
          </cell>
          <cell r="CR408" t="str">
            <v/>
          </cell>
          <cell r="CS408" t="str">
            <v/>
          </cell>
          <cell r="CT408" t="str">
            <v/>
          </cell>
          <cell r="CU408" t="str">
            <v/>
          </cell>
          <cell r="CV408" t="str">
            <v/>
          </cell>
          <cell r="CW408" t="str">
            <v/>
          </cell>
          <cell r="CX408" t="str">
            <v/>
          </cell>
          <cell r="CY408" t="str">
            <v/>
          </cell>
          <cell r="CZ408" t="str">
            <v/>
          </cell>
          <cell r="DA408" t="str">
            <v/>
          </cell>
          <cell r="DB408" t="str">
            <v/>
          </cell>
          <cell r="DC408" t="str">
            <v/>
          </cell>
          <cell r="DD408" t="str">
            <v/>
          </cell>
          <cell r="DE408" t="str">
            <v/>
          </cell>
          <cell r="DF408" t="str">
            <v/>
          </cell>
          <cell r="DG408" t="str">
            <v/>
          </cell>
          <cell r="DH408" t="str">
            <v/>
          </cell>
          <cell r="DI408" t="str">
            <v/>
          </cell>
          <cell r="DK408" t="str">
            <v/>
          </cell>
          <cell r="DM408" t="str">
            <v/>
          </cell>
          <cell r="DN408" t="str">
            <v/>
          </cell>
          <cell r="DO408" t="str">
            <v/>
          </cell>
          <cell r="DQ408" t="str">
            <v/>
          </cell>
          <cell r="DR408" t="str">
            <v/>
          </cell>
          <cell r="DS408" t="str">
            <v/>
          </cell>
          <cell r="DT408" t="str">
            <v/>
          </cell>
          <cell r="DU408" t="str">
            <v/>
          </cell>
          <cell r="DV408" t="str">
            <v/>
          </cell>
          <cell r="DW408" t="str">
            <v/>
          </cell>
          <cell r="DX408" t="str">
            <v/>
          </cell>
          <cell r="DY408" t="str">
            <v/>
          </cell>
          <cell r="DZ408" t="str">
            <v/>
          </cell>
          <cell r="EA408"/>
          <cell r="EB408"/>
          <cell r="EC408"/>
          <cell r="ED408" t="str">
            <v/>
          </cell>
          <cell r="EF408" t="str">
            <v/>
          </cell>
          <cell r="EG408" t="str">
            <v/>
          </cell>
          <cell r="EH408" t="str">
            <v/>
          </cell>
          <cell r="EI408" t="str">
            <v/>
          </cell>
          <cell r="EJ408" t="str">
            <v/>
          </cell>
          <cell r="EK408" t="str">
            <v/>
          </cell>
          <cell r="EL408" t="str">
            <v/>
          </cell>
          <cell r="EM408" t="str">
            <v/>
          </cell>
          <cell r="EN408" t="str">
            <v/>
          </cell>
          <cell r="EO408" t="str">
            <v/>
          </cell>
          <cell r="EP408" t="str">
            <v/>
          </cell>
          <cell r="EQ408" t="str">
            <v/>
          </cell>
          <cell r="ER408" t="str">
            <v/>
          </cell>
          <cell r="ES408" t="str">
            <v/>
          </cell>
          <cell r="ET408" t="str">
            <v/>
          </cell>
          <cell r="EU408" t="str">
            <v/>
          </cell>
          <cell r="EV408" t="str">
            <v/>
          </cell>
          <cell r="EW408" t="str">
            <v/>
          </cell>
          <cell r="EX408" t="str">
            <v/>
          </cell>
          <cell r="EY408" t="str">
            <v/>
          </cell>
          <cell r="EZ408"/>
          <cell r="FA408" t="str">
            <v/>
          </cell>
          <cell r="FB408" t="str">
            <v/>
          </cell>
          <cell r="FC408" t="str">
            <v/>
          </cell>
          <cell r="FD408" t="str">
            <v/>
          </cell>
          <cell r="FE408" t="str">
            <v/>
          </cell>
          <cell r="FF408" t="str">
            <v/>
          </cell>
          <cell r="FG408" t="str">
            <v/>
          </cell>
          <cell r="FH408" t="str">
            <v/>
          </cell>
          <cell r="FJ408" t="str">
            <v/>
          </cell>
          <cell r="FK408" t="str">
            <v/>
          </cell>
          <cell r="FL408" t="str">
            <v/>
          </cell>
          <cell r="FM408"/>
        </row>
        <row r="409">
          <cell r="A409"/>
          <cell r="B409" t="str">
            <v/>
          </cell>
          <cell r="C409" t="str">
            <v/>
          </cell>
          <cell r="D409" t="str">
            <v/>
          </cell>
          <cell r="E409" t="str">
            <v/>
          </cell>
          <cell r="F409" t="str">
            <v/>
          </cell>
          <cell r="G409" t="str">
            <v/>
          </cell>
          <cell r="H409" t="str">
            <v/>
          </cell>
          <cell r="I409" t="str">
            <v/>
          </cell>
          <cell r="J409" t="str">
            <v/>
          </cell>
          <cell r="K409" t="str">
            <v/>
          </cell>
          <cell r="L409" t="str">
            <v/>
          </cell>
          <cell r="M409" t="str">
            <v/>
          </cell>
          <cell r="N409" t="str">
            <v/>
          </cell>
          <cell r="O409" t="str">
            <v/>
          </cell>
          <cell r="P409" t="str">
            <v/>
          </cell>
          <cell r="Q409" t="str">
            <v/>
          </cell>
          <cell r="R409" t="str">
            <v/>
          </cell>
          <cell r="S409" t="str">
            <v/>
          </cell>
          <cell r="T409" t="str">
            <v/>
          </cell>
          <cell r="U409" t="str">
            <v/>
          </cell>
          <cell r="V409" t="str">
            <v/>
          </cell>
          <cell r="W409" t="str">
            <v>-</v>
          </cell>
          <cell r="X409" t="str">
            <v/>
          </cell>
          <cell r="Y409"/>
          <cell r="Z409" t="str">
            <v/>
          </cell>
          <cell r="AA409" t="str">
            <v/>
          </cell>
          <cell r="AB409" t="str">
            <v/>
          </cell>
          <cell r="AC409" t="str">
            <v/>
          </cell>
          <cell r="AD409" t="str">
            <v/>
          </cell>
          <cell r="AE409" t="str">
            <v/>
          </cell>
          <cell r="AF409" t="str">
            <v/>
          </cell>
          <cell r="AG409" t="str">
            <v/>
          </cell>
          <cell r="AH409" t="str">
            <v/>
          </cell>
          <cell r="AI409" t="str">
            <v/>
          </cell>
          <cell r="AJ409" t="str">
            <v/>
          </cell>
          <cell r="AK409" t="str">
            <v/>
          </cell>
          <cell r="AL409" t="str">
            <v/>
          </cell>
          <cell r="AM409" t="str">
            <v/>
          </cell>
          <cell r="AN409" t="str">
            <v/>
          </cell>
          <cell r="AO409" t="str">
            <v/>
          </cell>
          <cell r="AP409" t="str">
            <v/>
          </cell>
          <cell r="AQ409" t="str">
            <v/>
          </cell>
          <cell r="AR409"/>
          <cell r="AS409"/>
          <cell r="AT409" t="str">
            <v/>
          </cell>
          <cell r="AU409" t="str">
            <v/>
          </cell>
          <cell r="AV409" t="str">
            <v/>
          </cell>
          <cell r="AW409" t="str">
            <v/>
          </cell>
          <cell r="AX409" t="str">
            <v/>
          </cell>
          <cell r="AY409" t="str">
            <v/>
          </cell>
          <cell r="AZ409"/>
          <cell r="BA409" t="str">
            <v/>
          </cell>
          <cell r="BB409" t="str">
            <v/>
          </cell>
          <cell r="BC409"/>
          <cell r="BD409" t="str">
            <v/>
          </cell>
          <cell r="BE409" t="str">
            <v/>
          </cell>
          <cell r="BF409" t="str">
            <v/>
          </cell>
          <cell r="BG409" t="str">
            <v/>
          </cell>
          <cell r="BH409" t="str">
            <v/>
          </cell>
          <cell r="BI409" t="str">
            <v/>
          </cell>
          <cell r="BJ409" t="str">
            <v/>
          </cell>
          <cell r="BK409" t="str">
            <v/>
          </cell>
          <cell r="BL409" t="str">
            <v/>
          </cell>
          <cell r="BM409" t="str">
            <v/>
          </cell>
          <cell r="BN409"/>
          <cell r="BO409" t="str">
            <v/>
          </cell>
          <cell r="BP409" t="str">
            <v/>
          </cell>
          <cell r="BQ409" t="str">
            <v/>
          </cell>
          <cell r="BR409"/>
          <cell r="BS409"/>
          <cell r="BT409"/>
          <cell r="BU409"/>
          <cell r="BV409"/>
          <cell r="BW409"/>
          <cell r="BX409" t="str">
            <v/>
          </cell>
          <cell r="BY409" t="str">
            <v/>
          </cell>
          <cell r="BZ409"/>
          <cell r="CA409"/>
          <cell r="CB409" t="str">
            <v/>
          </cell>
          <cell r="CC409" t="str">
            <v/>
          </cell>
          <cell r="CD409"/>
          <cell r="CE409"/>
          <cell r="CF409" t="str">
            <v/>
          </cell>
          <cell r="CG409"/>
          <cell r="CH409"/>
          <cell r="CI409"/>
          <cell r="CJ409"/>
          <cell r="CK409"/>
          <cell r="CL409"/>
          <cell r="CM409"/>
          <cell r="CN409"/>
          <cell r="CO409" t="str">
            <v/>
          </cell>
          <cell r="CP409" t="str">
            <v/>
          </cell>
          <cell r="CQ409" t="str">
            <v/>
          </cell>
          <cell r="CR409" t="str">
            <v/>
          </cell>
          <cell r="CS409" t="str">
            <v/>
          </cell>
          <cell r="CT409" t="str">
            <v/>
          </cell>
          <cell r="CU409" t="str">
            <v/>
          </cell>
          <cell r="CV409" t="str">
            <v/>
          </cell>
          <cell r="CW409" t="str">
            <v/>
          </cell>
          <cell r="CX409" t="str">
            <v/>
          </cell>
          <cell r="CY409" t="str">
            <v/>
          </cell>
          <cell r="CZ409" t="str">
            <v/>
          </cell>
          <cell r="DA409" t="str">
            <v/>
          </cell>
          <cell r="DB409" t="str">
            <v/>
          </cell>
          <cell r="DC409" t="str">
            <v/>
          </cell>
          <cell r="DD409" t="str">
            <v/>
          </cell>
          <cell r="DE409" t="str">
            <v/>
          </cell>
          <cell r="DF409" t="str">
            <v/>
          </cell>
          <cell r="DG409" t="str">
            <v/>
          </cell>
          <cell r="DH409" t="str">
            <v/>
          </cell>
          <cell r="DI409" t="str">
            <v/>
          </cell>
          <cell r="DK409" t="str">
            <v/>
          </cell>
          <cell r="DM409" t="str">
            <v/>
          </cell>
          <cell r="DN409" t="str">
            <v/>
          </cell>
          <cell r="DO409" t="str">
            <v/>
          </cell>
          <cell r="DQ409" t="str">
            <v/>
          </cell>
          <cell r="DR409" t="str">
            <v/>
          </cell>
          <cell r="DS409" t="str">
            <v/>
          </cell>
          <cell r="DT409" t="str">
            <v/>
          </cell>
          <cell r="DU409" t="str">
            <v/>
          </cell>
          <cell r="DV409" t="str">
            <v/>
          </cell>
          <cell r="DW409" t="str">
            <v/>
          </cell>
          <cell r="DX409" t="str">
            <v/>
          </cell>
          <cell r="DY409" t="str">
            <v/>
          </cell>
          <cell r="DZ409" t="str">
            <v/>
          </cell>
          <cell r="EA409"/>
          <cell r="EB409"/>
          <cell r="EC409"/>
          <cell r="ED409" t="str">
            <v/>
          </cell>
          <cell r="EF409" t="str">
            <v/>
          </cell>
          <cell r="EG409" t="str">
            <v/>
          </cell>
          <cell r="EH409" t="str">
            <v/>
          </cell>
          <cell r="EI409" t="str">
            <v/>
          </cell>
          <cell r="EJ409" t="str">
            <v/>
          </cell>
          <cell r="EK409" t="str">
            <v/>
          </cell>
          <cell r="EL409" t="str">
            <v/>
          </cell>
          <cell r="EM409" t="str">
            <v/>
          </cell>
          <cell r="EN409" t="str">
            <v/>
          </cell>
          <cell r="EO409" t="str">
            <v/>
          </cell>
          <cell r="EP409" t="str">
            <v/>
          </cell>
          <cell r="EQ409" t="str">
            <v/>
          </cell>
          <cell r="ER409" t="str">
            <v/>
          </cell>
          <cell r="ES409" t="str">
            <v/>
          </cell>
          <cell r="ET409" t="str">
            <v/>
          </cell>
          <cell r="EU409" t="str">
            <v/>
          </cell>
          <cell r="EV409" t="str">
            <v/>
          </cell>
          <cell r="EW409" t="str">
            <v/>
          </cell>
          <cell r="EX409" t="str">
            <v/>
          </cell>
          <cell r="EY409" t="str">
            <v/>
          </cell>
          <cell r="EZ409"/>
          <cell r="FA409" t="str">
            <v/>
          </cell>
          <cell r="FB409" t="str">
            <v/>
          </cell>
          <cell r="FC409" t="str">
            <v/>
          </cell>
          <cell r="FD409" t="str">
            <v/>
          </cell>
          <cell r="FE409" t="str">
            <v/>
          </cell>
          <cell r="FF409" t="str">
            <v/>
          </cell>
          <cell r="FG409" t="str">
            <v/>
          </cell>
          <cell r="FH409" t="str">
            <v/>
          </cell>
          <cell r="FJ409" t="str">
            <v/>
          </cell>
          <cell r="FK409" t="str">
            <v/>
          </cell>
          <cell r="FL409" t="str">
            <v/>
          </cell>
          <cell r="FM409"/>
        </row>
        <row r="410">
          <cell r="A410"/>
          <cell r="B410" t="str">
            <v/>
          </cell>
          <cell r="C410" t="str">
            <v/>
          </cell>
          <cell r="D410" t="str">
            <v/>
          </cell>
          <cell r="E410" t="str">
            <v/>
          </cell>
          <cell r="F410" t="str">
            <v/>
          </cell>
          <cell r="G410" t="str">
            <v/>
          </cell>
          <cell r="H410" t="str">
            <v/>
          </cell>
          <cell r="I410" t="str">
            <v/>
          </cell>
          <cell r="J410" t="str">
            <v/>
          </cell>
          <cell r="K410" t="str">
            <v/>
          </cell>
          <cell r="L410" t="str">
            <v/>
          </cell>
          <cell r="M410" t="str">
            <v/>
          </cell>
          <cell r="N410" t="str">
            <v/>
          </cell>
          <cell r="O410" t="str">
            <v/>
          </cell>
          <cell r="P410" t="str">
            <v/>
          </cell>
          <cell r="Q410" t="str">
            <v/>
          </cell>
          <cell r="R410" t="str">
            <v/>
          </cell>
          <cell r="S410" t="str">
            <v/>
          </cell>
          <cell r="T410" t="str">
            <v/>
          </cell>
          <cell r="U410" t="str">
            <v/>
          </cell>
          <cell r="V410" t="str">
            <v/>
          </cell>
          <cell r="W410" t="str">
            <v>-</v>
          </cell>
          <cell r="X410" t="str">
            <v/>
          </cell>
          <cell r="Y410"/>
          <cell r="Z410" t="str">
            <v/>
          </cell>
          <cell r="AA410" t="str">
            <v/>
          </cell>
          <cell r="AB410" t="str">
            <v/>
          </cell>
          <cell r="AC410" t="str">
            <v/>
          </cell>
          <cell r="AD410" t="str">
            <v/>
          </cell>
          <cell r="AE410" t="str">
            <v/>
          </cell>
          <cell r="AF410" t="str">
            <v/>
          </cell>
          <cell r="AG410" t="str">
            <v/>
          </cell>
          <cell r="AH410" t="str">
            <v/>
          </cell>
          <cell r="AI410" t="str">
            <v/>
          </cell>
          <cell r="AJ410" t="str">
            <v/>
          </cell>
          <cell r="AK410" t="str">
            <v/>
          </cell>
          <cell r="AL410" t="str">
            <v/>
          </cell>
          <cell r="AM410" t="str">
            <v/>
          </cell>
          <cell r="AN410" t="str">
            <v/>
          </cell>
          <cell r="AO410" t="str">
            <v/>
          </cell>
          <cell r="AP410" t="str">
            <v/>
          </cell>
          <cell r="AQ410" t="str">
            <v/>
          </cell>
          <cell r="AR410"/>
          <cell r="AS410"/>
          <cell r="AT410" t="str">
            <v/>
          </cell>
          <cell r="AU410" t="str">
            <v/>
          </cell>
          <cell r="AV410" t="str">
            <v/>
          </cell>
          <cell r="AW410" t="str">
            <v/>
          </cell>
          <cell r="AX410" t="str">
            <v/>
          </cell>
          <cell r="AY410" t="str">
            <v/>
          </cell>
          <cell r="AZ410"/>
          <cell r="BA410" t="str">
            <v/>
          </cell>
          <cell r="BB410" t="str">
            <v/>
          </cell>
          <cell r="BC410"/>
          <cell r="BD410" t="str">
            <v/>
          </cell>
          <cell r="BE410" t="str">
            <v/>
          </cell>
          <cell r="BF410" t="str">
            <v/>
          </cell>
          <cell r="BG410" t="str">
            <v/>
          </cell>
          <cell r="BH410" t="str">
            <v/>
          </cell>
          <cell r="BI410" t="str">
            <v/>
          </cell>
          <cell r="BJ410" t="str">
            <v/>
          </cell>
          <cell r="BK410" t="str">
            <v/>
          </cell>
          <cell r="BL410" t="str">
            <v/>
          </cell>
          <cell r="BM410" t="str">
            <v/>
          </cell>
          <cell r="BN410"/>
          <cell r="BO410" t="str">
            <v/>
          </cell>
          <cell r="BP410" t="str">
            <v/>
          </cell>
          <cell r="BQ410" t="str">
            <v/>
          </cell>
          <cell r="BR410"/>
          <cell r="BS410"/>
          <cell r="BT410"/>
          <cell r="BU410"/>
          <cell r="BV410"/>
          <cell r="BW410"/>
          <cell r="BX410" t="str">
            <v/>
          </cell>
          <cell r="BY410" t="str">
            <v/>
          </cell>
          <cell r="BZ410"/>
          <cell r="CA410"/>
          <cell r="CB410" t="str">
            <v/>
          </cell>
          <cell r="CC410" t="str">
            <v/>
          </cell>
          <cell r="CD410"/>
          <cell r="CE410"/>
          <cell r="CF410" t="str">
            <v/>
          </cell>
          <cell r="CG410"/>
          <cell r="CH410"/>
          <cell r="CI410"/>
          <cell r="CJ410"/>
          <cell r="CK410"/>
          <cell r="CL410"/>
          <cell r="CM410"/>
          <cell r="CN410"/>
          <cell r="CO410" t="str">
            <v/>
          </cell>
          <cell r="CP410" t="str">
            <v/>
          </cell>
          <cell r="CQ410" t="str">
            <v/>
          </cell>
          <cell r="CR410" t="str">
            <v/>
          </cell>
          <cell r="CS410" t="str">
            <v/>
          </cell>
          <cell r="CT410" t="str">
            <v/>
          </cell>
          <cell r="CU410" t="str">
            <v/>
          </cell>
          <cell r="CV410" t="str">
            <v/>
          </cell>
          <cell r="CW410" t="str">
            <v/>
          </cell>
          <cell r="CX410" t="str">
            <v/>
          </cell>
          <cell r="CY410" t="str">
            <v/>
          </cell>
          <cell r="CZ410" t="str">
            <v/>
          </cell>
          <cell r="DA410" t="str">
            <v/>
          </cell>
          <cell r="DB410" t="str">
            <v/>
          </cell>
          <cell r="DC410" t="str">
            <v/>
          </cell>
          <cell r="DD410" t="str">
            <v/>
          </cell>
          <cell r="DE410" t="str">
            <v/>
          </cell>
          <cell r="DF410" t="str">
            <v/>
          </cell>
          <cell r="DG410" t="str">
            <v/>
          </cell>
          <cell r="DH410" t="str">
            <v/>
          </cell>
          <cell r="DI410" t="str">
            <v/>
          </cell>
          <cell r="DK410" t="str">
            <v/>
          </cell>
          <cell r="DM410" t="str">
            <v/>
          </cell>
          <cell r="DN410" t="str">
            <v/>
          </cell>
          <cell r="DO410" t="str">
            <v/>
          </cell>
          <cell r="DQ410" t="str">
            <v/>
          </cell>
          <cell r="DR410" t="str">
            <v/>
          </cell>
          <cell r="DS410" t="str">
            <v/>
          </cell>
          <cell r="DT410" t="str">
            <v/>
          </cell>
          <cell r="DU410" t="str">
            <v/>
          </cell>
          <cell r="DV410" t="str">
            <v/>
          </cell>
          <cell r="DW410" t="str">
            <v/>
          </cell>
          <cell r="DX410" t="str">
            <v/>
          </cell>
          <cell r="DY410" t="str">
            <v/>
          </cell>
          <cell r="DZ410" t="str">
            <v/>
          </cell>
          <cell r="EA410"/>
          <cell r="EB410"/>
          <cell r="EC410"/>
          <cell r="ED410" t="str">
            <v/>
          </cell>
          <cell r="EF410" t="str">
            <v/>
          </cell>
          <cell r="EG410" t="str">
            <v/>
          </cell>
          <cell r="EH410" t="str">
            <v/>
          </cell>
          <cell r="EI410" t="str">
            <v/>
          </cell>
          <cell r="EJ410" t="str">
            <v/>
          </cell>
          <cell r="EK410" t="str">
            <v/>
          </cell>
          <cell r="EL410" t="str">
            <v/>
          </cell>
          <cell r="EM410" t="str">
            <v/>
          </cell>
          <cell r="EN410" t="str">
            <v/>
          </cell>
          <cell r="EO410" t="str">
            <v/>
          </cell>
          <cell r="EP410" t="str">
            <v/>
          </cell>
          <cell r="EQ410" t="str">
            <v/>
          </cell>
          <cell r="ER410" t="str">
            <v/>
          </cell>
          <cell r="ES410" t="str">
            <v/>
          </cell>
          <cell r="ET410" t="str">
            <v/>
          </cell>
          <cell r="EU410" t="str">
            <v/>
          </cell>
          <cell r="EV410" t="str">
            <v/>
          </cell>
          <cell r="EW410" t="str">
            <v/>
          </cell>
          <cell r="EX410" t="str">
            <v/>
          </cell>
          <cell r="EY410" t="str">
            <v/>
          </cell>
          <cell r="EZ410"/>
          <cell r="FA410" t="str">
            <v/>
          </cell>
          <cell r="FB410" t="str">
            <v/>
          </cell>
          <cell r="FC410" t="str">
            <v/>
          </cell>
          <cell r="FD410" t="str">
            <v/>
          </cell>
          <cell r="FE410" t="str">
            <v/>
          </cell>
          <cell r="FF410" t="str">
            <v/>
          </cell>
          <cell r="FG410" t="str">
            <v/>
          </cell>
          <cell r="FH410" t="str">
            <v/>
          </cell>
          <cell r="FJ410" t="str">
            <v/>
          </cell>
          <cell r="FK410" t="str">
            <v/>
          </cell>
          <cell r="FL410" t="str">
            <v/>
          </cell>
          <cell r="FM410"/>
        </row>
        <row r="411">
          <cell r="A411"/>
          <cell r="B411" t="str">
            <v/>
          </cell>
          <cell r="C411" t="str">
            <v/>
          </cell>
          <cell r="D411" t="str">
            <v/>
          </cell>
          <cell r="E411" t="str">
            <v/>
          </cell>
          <cell r="F411" t="str">
            <v/>
          </cell>
          <cell r="G411" t="str">
            <v/>
          </cell>
          <cell r="H411" t="str">
            <v/>
          </cell>
          <cell r="I411" t="str">
            <v/>
          </cell>
          <cell r="J411" t="str">
            <v/>
          </cell>
          <cell r="K411" t="str">
            <v/>
          </cell>
          <cell r="L411" t="str">
            <v/>
          </cell>
          <cell r="M411" t="str">
            <v/>
          </cell>
          <cell r="N411" t="str">
            <v/>
          </cell>
          <cell r="O411" t="str">
            <v/>
          </cell>
          <cell r="P411" t="str">
            <v/>
          </cell>
          <cell r="Q411" t="str">
            <v/>
          </cell>
          <cell r="R411" t="str">
            <v/>
          </cell>
          <cell r="S411" t="str">
            <v/>
          </cell>
          <cell r="T411" t="str">
            <v/>
          </cell>
          <cell r="U411" t="str">
            <v/>
          </cell>
          <cell r="V411" t="str">
            <v/>
          </cell>
          <cell r="W411" t="str">
            <v>-</v>
          </cell>
          <cell r="X411" t="str">
            <v/>
          </cell>
          <cell r="Y411"/>
          <cell r="Z411" t="str">
            <v/>
          </cell>
          <cell r="AA411" t="str">
            <v/>
          </cell>
          <cell r="AB411" t="str">
            <v/>
          </cell>
          <cell r="AC411" t="str">
            <v/>
          </cell>
          <cell r="AD411" t="str">
            <v/>
          </cell>
          <cell r="AE411" t="str">
            <v/>
          </cell>
          <cell r="AF411" t="str">
            <v/>
          </cell>
          <cell r="AG411" t="str">
            <v/>
          </cell>
          <cell r="AH411" t="str">
            <v/>
          </cell>
          <cell r="AI411" t="str">
            <v/>
          </cell>
          <cell r="AJ411" t="str">
            <v/>
          </cell>
          <cell r="AK411" t="str">
            <v/>
          </cell>
          <cell r="AL411" t="str">
            <v/>
          </cell>
          <cell r="AM411" t="str">
            <v/>
          </cell>
          <cell r="AN411" t="str">
            <v/>
          </cell>
          <cell r="AO411" t="str">
            <v/>
          </cell>
          <cell r="AP411" t="str">
            <v/>
          </cell>
          <cell r="AQ411" t="str">
            <v/>
          </cell>
          <cell r="AR411"/>
          <cell r="AS411"/>
          <cell r="AT411" t="str">
            <v/>
          </cell>
          <cell r="AU411" t="str">
            <v/>
          </cell>
          <cell r="AV411" t="str">
            <v/>
          </cell>
          <cell r="AW411" t="str">
            <v/>
          </cell>
          <cell r="AX411" t="str">
            <v/>
          </cell>
          <cell r="AY411" t="str">
            <v/>
          </cell>
          <cell r="AZ411"/>
          <cell r="BA411" t="str">
            <v/>
          </cell>
          <cell r="BB411" t="str">
            <v/>
          </cell>
          <cell r="BC411"/>
          <cell r="BD411" t="str">
            <v/>
          </cell>
          <cell r="BE411" t="str">
            <v/>
          </cell>
          <cell r="BF411" t="str">
            <v/>
          </cell>
          <cell r="BG411" t="str">
            <v/>
          </cell>
          <cell r="BH411" t="str">
            <v/>
          </cell>
          <cell r="BI411" t="str">
            <v/>
          </cell>
          <cell r="BJ411" t="str">
            <v/>
          </cell>
          <cell r="BK411" t="str">
            <v/>
          </cell>
          <cell r="BL411" t="str">
            <v/>
          </cell>
          <cell r="BM411" t="str">
            <v/>
          </cell>
          <cell r="BN411"/>
          <cell r="BO411" t="str">
            <v/>
          </cell>
          <cell r="BP411" t="str">
            <v/>
          </cell>
          <cell r="BQ411" t="str">
            <v/>
          </cell>
          <cell r="BR411"/>
          <cell r="BS411"/>
          <cell r="BT411"/>
          <cell r="BU411"/>
          <cell r="BV411"/>
          <cell r="BW411"/>
          <cell r="BX411" t="str">
            <v/>
          </cell>
          <cell r="BY411" t="str">
            <v/>
          </cell>
          <cell r="BZ411"/>
          <cell r="CA411"/>
          <cell r="CB411" t="str">
            <v/>
          </cell>
          <cell r="CC411" t="str">
            <v/>
          </cell>
          <cell r="CD411"/>
          <cell r="CE411"/>
          <cell r="CF411" t="str">
            <v/>
          </cell>
          <cell r="CG411"/>
          <cell r="CH411"/>
          <cell r="CI411"/>
          <cell r="CJ411"/>
          <cell r="CK411"/>
          <cell r="CL411"/>
          <cell r="CM411"/>
          <cell r="CN411"/>
          <cell r="CO411" t="str">
            <v/>
          </cell>
          <cell r="CP411" t="str">
            <v/>
          </cell>
          <cell r="CQ411" t="str">
            <v/>
          </cell>
          <cell r="CR411" t="str">
            <v/>
          </cell>
          <cell r="CS411" t="str">
            <v/>
          </cell>
          <cell r="CT411" t="str">
            <v/>
          </cell>
          <cell r="CU411" t="str">
            <v/>
          </cell>
          <cell r="CV411" t="str">
            <v/>
          </cell>
          <cell r="CW411" t="str">
            <v/>
          </cell>
          <cell r="CX411" t="str">
            <v/>
          </cell>
          <cell r="CY411" t="str">
            <v/>
          </cell>
          <cell r="CZ411" t="str">
            <v/>
          </cell>
          <cell r="DA411" t="str">
            <v/>
          </cell>
          <cell r="DB411" t="str">
            <v/>
          </cell>
          <cell r="DC411" t="str">
            <v/>
          </cell>
          <cell r="DD411" t="str">
            <v/>
          </cell>
          <cell r="DE411" t="str">
            <v/>
          </cell>
          <cell r="DF411" t="str">
            <v/>
          </cell>
          <cell r="DG411" t="str">
            <v/>
          </cell>
          <cell r="DH411" t="str">
            <v/>
          </cell>
          <cell r="DI411" t="str">
            <v/>
          </cell>
          <cell r="DK411" t="str">
            <v/>
          </cell>
          <cell r="DM411" t="str">
            <v/>
          </cell>
          <cell r="DN411" t="str">
            <v/>
          </cell>
          <cell r="DO411" t="str">
            <v/>
          </cell>
          <cell r="DQ411" t="str">
            <v/>
          </cell>
          <cell r="DR411" t="str">
            <v/>
          </cell>
          <cell r="DS411" t="str">
            <v/>
          </cell>
          <cell r="DT411" t="str">
            <v/>
          </cell>
          <cell r="DU411" t="str">
            <v/>
          </cell>
          <cell r="DV411" t="str">
            <v/>
          </cell>
          <cell r="DW411" t="str">
            <v/>
          </cell>
          <cell r="DX411" t="str">
            <v/>
          </cell>
          <cell r="DY411" t="str">
            <v/>
          </cell>
          <cell r="DZ411" t="str">
            <v/>
          </cell>
          <cell r="EA411"/>
          <cell r="EB411"/>
          <cell r="EC411"/>
          <cell r="ED411" t="str">
            <v/>
          </cell>
          <cell r="EF411" t="str">
            <v/>
          </cell>
          <cell r="EG411" t="str">
            <v/>
          </cell>
          <cell r="EH411" t="str">
            <v/>
          </cell>
          <cell r="EI411" t="str">
            <v/>
          </cell>
          <cell r="EJ411" t="str">
            <v/>
          </cell>
          <cell r="EK411" t="str">
            <v/>
          </cell>
          <cell r="EL411" t="str">
            <v/>
          </cell>
          <cell r="EM411" t="str">
            <v/>
          </cell>
          <cell r="EN411" t="str">
            <v/>
          </cell>
          <cell r="EO411" t="str">
            <v/>
          </cell>
          <cell r="EP411" t="str">
            <v/>
          </cell>
          <cell r="EQ411" t="str">
            <v/>
          </cell>
          <cell r="ER411" t="str">
            <v/>
          </cell>
          <cell r="ES411" t="str">
            <v/>
          </cell>
          <cell r="ET411" t="str">
            <v/>
          </cell>
          <cell r="EU411" t="str">
            <v/>
          </cell>
          <cell r="EV411" t="str">
            <v/>
          </cell>
          <cell r="EW411" t="str">
            <v/>
          </cell>
          <cell r="EX411" t="str">
            <v/>
          </cell>
          <cell r="EY411" t="str">
            <v/>
          </cell>
          <cell r="EZ411"/>
          <cell r="FA411" t="str">
            <v/>
          </cell>
          <cell r="FB411" t="str">
            <v/>
          </cell>
          <cell r="FC411" t="str">
            <v/>
          </cell>
          <cell r="FD411" t="str">
            <v/>
          </cell>
          <cell r="FE411" t="str">
            <v/>
          </cell>
          <cell r="FF411" t="str">
            <v/>
          </cell>
          <cell r="FG411" t="str">
            <v/>
          </cell>
          <cell r="FH411" t="str">
            <v/>
          </cell>
          <cell r="FJ411" t="str">
            <v/>
          </cell>
          <cell r="FK411" t="str">
            <v/>
          </cell>
          <cell r="FL411" t="str">
            <v/>
          </cell>
          <cell r="FM411"/>
        </row>
        <row r="412">
          <cell r="A412"/>
          <cell r="B412" t="str">
            <v/>
          </cell>
          <cell r="C412" t="str">
            <v/>
          </cell>
          <cell r="D412" t="str">
            <v/>
          </cell>
          <cell r="E412" t="str">
            <v/>
          </cell>
          <cell r="F412" t="str">
            <v/>
          </cell>
          <cell r="G412" t="str">
            <v/>
          </cell>
          <cell r="H412" t="str">
            <v/>
          </cell>
          <cell r="I412" t="str">
            <v/>
          </cell>
          <cell r="J412" t="str">
            <v/>
          </cell>
          <cell r="K412" t="str">
            <v/>
          </cell>
          <cell r="L412" t="str">
            <v/>
          </cell>
          <cell r="M412" t="str">
            <v/>
          </cell>
          <cell r="N412" t="str">
            <v/>
          </cell>
          <cell r="O412" t="str">
            <v/>
          </cell>
          <cell r="P412" t="str">
            <v/>
          </cell>
          <cell r="Q412" t="str">
            <v/>
          </cell>
          <cell r="R412" t="str">
            <v/>
          </cell>
          <cell r="S412" t="str">
            <v/>
          </cell>
          <cell r="T412" t="str">
            <v/>
          </cell>
          <cell r="U412" t="str">
            <v/>
          </cell>
          <cell r="V412" t="str">
            <v/>
          </cell>
          <cell r="W412" t="str">
            <v>-</v>
          </cell>
          <cell r="X412" t="str">
            <v/>
          </cell>
          <cell r="Y412"/>
          <cell r="Z412" t="str">
            <v/>
          </cell>
          <cell r="AA412" t="str">
            <v/>
          </cell>
          <cell r="AB412" t="str">
            <v/>
          </cell>
          <cell r="AC412" t="str">
            <v/>
          </cell>
          <cell r="AD412" t="str">
            <v/>
          </cell>
          <cell r="AE412" t="str">
            <v/>
          </cell>
          <cell r="AF412" t="str">
            <v/>
          </cell>
          <cell r="AG412" t="str">
            <v/>
          </cell>
          <cell r="AH412" t="str">
            <v/>
          </cell>
          <cell r="AI412" t="str">
            <v/>
          </cell>
          <cell r="AJ412" t="str">
            <v/>
          </cell>
          <cell r="AK412" t="str">
            <v/>
          </cell>
          <cell r="AL412" t="str">
            <v/>
          </cell>
          <cell r="AM412" t="str">
            <v/>
          </cell>
          <cell r="AN412" t="str">
            <v/>
          </cell>
          <cell r="AO412" t="str">
            <v/>
          </cell>
          <cell r="AP412" t="str">
            <v/>
          </cell>
          <cell r="AQ412" t="str">
            <v/>
          </cell>
          <cell r="AR412"/>
          <cell r="AS412"/>
          <cell r="AT412" t="str">
            <v/>
          </cell>
          <cell r="AU412" t="str">
            <v/>
          </cell>
          <cell r="AV412" t="str">
            <v/>
          </cell>
          <cell r="AW412" t="str">
            <v/>
          </cell>
          <cell r="AX412" t="str">
            <v/>
          </cell>
          <cell r="AY412" t="str">
            <v/>
          </cell>
          <cell r="AZ412"/>
          <cell r="BA412" t="str">
            <v/>
          </cell>
          <cell r="BB412" t="str">
            <v/>
          </cell>
          <cell r="BC412"/>
          <cell r="BD412" t="str">
            <v/>
          </cell>
          <cell r="BE412" t="str">
            <v/>
          </cell>
          <cell r="BF412" t="str">
            <v/>
          </cell>
          <cell r="BG412" t="str">
            <v/>
          </cell>
          <cell r="BH412" t="str">
            <v/>
          </cell>
          <cell r="BI412" t="str">
            <v/>
          </cell>
          <cell r="BJ412" t="str">
            <v/>
          </cell>
          <cell r="BK412" t="str">
            <v/>
          </cell>
          <cell r="BL412" t="str">
            <v/>
          </cell>
          <cell r="BM412" t="str">
            <v/>
          </cell>
          <cell r="BN412"/>
          <cell r="BO412" t="str">
            <v/>
          </cell>
          <cell r="BP412" t="str">
            <v/>
          </cell>
          <cell r="BQ412" t="str">
            <v/>
          </cell>
          <cell r="BR412"/>
          <cell r="BS412"/>
          <cell r="BT412"/>
          <cell r="BU412"/>
          <cell r="BV412"/>
          <cell r="BW412"/>
          <cell r="BX412" t="str">
            <v/>
          </cell>
          <cell r="BY412" t="str">
            <v/>
          </cell>
          <cell r="BZ412"/>
          <cell r="CA412"/>
          <cell r="CB412" t="str">
            <v/>
          </cell>
          <cell r="CC412" t="str">
            <v/>
          </cell>
          <cell r="CD412"/>
          <cell r="CE412"/>
          <cell r="CF412" t="str">
            <v/>
          </cell>
          <cell r="CG412"/>
          <cell r="CH412"/>
          <cell r="CI412"/>
          <cell r="CJ412"/>
          <cell r="CK412"/>
          <cell r="CL412"/>
          <cell r="CM412"/>
          <cell r="CN412"/>
          <cell r="CO412" t="str">
            <v/>
          </cell>
          <cell r="CP412" t="str">
            <v/>
          </cell>
          <cell r="CQ412" t="str">
            <v/>
          </cell>
          <cell r="CR412" t="str">
            <v/>
          </cell>
          <cell r="CS412" t="str">
            <v/>
          </cell>
          <cell r="CT412" t="str">
            <v/>
          </cell>
          <cell r="CU412" t="str">
            <v/>
          </cell>
          <cell r="CV412" t="str">
            <v/>
          </cell>
          <cell r="CW412" t="str">
            <v/>
          </cell>
          <cell r="CX412" t="str">
            <v/>
          </cell>
          <cell r="CY412" t="str">
            <v/>
          </cell>
          <cell r="CZ412" t="str">
            <v/>
          </cell>
          <cell r="DA412" t="str">
            <v/>
          </cell>
          <cell r="DB412" t="str">
            <v/>
          </cell>
          <cell r="DC412" t="str">
            <v/>
          </cell>
          <cell r="DD412" t="str">
            <v/>
          </cell>
          <cell r="DE412" t="str">
            <v/>
          </cell>
          <cell r="DF412" t="str">
            <v/>
          </cell>
          <cell r="DG412" t="str">
            <v/>
          </cell>
          <cell r="DH412" t="str">
            <v/>
          </cell>
          <cell r="DI412" t="str">
            <v/>
          </cell>
          <cell r="DK412" t="str">
            <v/>
          </cell>
          <cell r="DM412" t="str">
            <v/>
          </cell>
          <cell r="DN412" t="str">
            <v/>
          </cell>
          <cell r="DO412" t="str">
            <v/>
          </cell>
          <cell r="DQ412" t="str">
            <v/>
          </cell>
          <cell r="DR412" t="str">
            <v/>
          </cell>
          <cell r="DS412" t="str">
            <v/>
          </cell>
          <cell r="DT412" t="str">
            <v/>
          </cell>
          <cell r="DU412" t="str">
            <v/>
          </cell>
          <cell r="DV412" t="str">
            <v/>
          </cell>
          <cell r="DW412" t="str">
            <v/>
          </cell>
          <cell r="DX412" t="str">
            <v/>
          </cell>
          <cell r="DY412" t="str">
            <v/>
          </cell>
          <cell r="DZ412" t="str">
            <v/>
          </cell>
          <cell r="EA412"/>
          <cell r="EB412"/>
          <cell r="EC412"/>
          <cell r="ED412" t="str">
            <v/>
          </cell>
          <cell r="EF412" t="str">
            <v/>
          </cell>
          <cell r="EG412" t="str">
            <v/>
          </cell>
          <cell r="EH412" t="str">
            <v/>
          </cell>
          <cell r="EI412" t="str">
            <v/>
          </cell>
          <cell r="EJ412" t="str">
            <v/>
          </cell>
          <cell r="EK412" t="str">
            <v/>
          </cell>
          <cell r="EL412" t="str">
            <v/>
          </cell>
          <cell r="EM412" t="str">
            <v/>
          </cell>
          <cell r="EN412" t="str">
            <v/>
          </cell>
          <cell r="EO412" t="str">
            <v/>
          </cell>
          <cell r="EP412" t="str">
            <v/>
          </cell>
          <cell r="EQ412" t="str">
            <v/>
          </cell>
          <cell r="ER412" t="str">
            <v/>
          </cell>
          <cell r="ES412" t="str">
            <v/>
          </cell>
          <cell r="ET412" t="str">
            <v/>
          </cell>
          <cell r="EU412" t="str">
            <v/>
          </cell>
          <cell r="EV412" t="str">
            <v/>
          </cell>
          <cell r="EW412" t="str">
            <v/>
          </cell>
          <cell r="EX412" t="str">
            <v/>
          </cell>
          <cell r="EY412" t="str">
            <v/>
          </cell>
          <cell r="EZ412"/>
          <cell r="FA412" t="str">
            <v/>
          </cell>
          <cell r="FB412" t="str">
            <v/>
          </cell>
          <cell r="FC412" t="str">
            <v/>
          </cell>
          <cell r="FD412" t="str">
            <v/>
          </cell>
          <cell r="FE412" t="str">
            <v/>
          </cell>
          <cell r="FF412" t="str">
            <v/>
          </cell>
          <cell r="FG412" t="str">
            <v/>
          </cell>
          <cell r="FH412" t="str">
            <v/>
          </cell>
          <cell r="FJ412" t="str">
            <v/>
          </cell>
          <cell r="FK412" t="str">
            <v/>
          </cell>
          <cell r="FL412" t="str">
            <v/>
          </cell>
          <cell r="FM412"/>
        </row>
        <row r="413">
          <cell r="A413"/>
          <cell r="B413" t="str">
            <v/>
          </cell>
          <cell r="C413" t="str">
            <v/>
          </cell>
          <cell r="D413" t="str">
            <v/>
          </cell>
          <cell r="E413" t="str">
            <v/>
          </cell>
          <cell r="F413" t="str">
            <v/>
          </cell>
          <cell r="G413" t="str">
            <v/>
          </cell>
          <cell r="H413" t="str">
            <v/>
          </cell>
          <cell r="I413" t="str">
            <v/>
          </cell>
          <cell r="J413" t="str">
            <v/>
          </cell>
          <cell r="K413" t="str">
            <v/>
          </cell>
          <cell r="L413" t="str">
            <v/>
          </cell>
          <cell r="M413" t="str">
            <v/>
          </cell>
          <cell r="N413" t="str">
            <v/>
          </cell>
          <cell r="O413" t="str">
            <v/>
          </cell>
          <cell r="P413" t="str">
            <v/>
          </cell>
          <cell r="Q413" t="str">
            <v/>
          </cell>
          <cell r="R413" t="str">
            <v/>
          </cell>
          <cell r="S413" t="str">
            <v/>
          </cell>
          <cell r="T413" t="str">
            <v/>
          </cell>
          <cell r="U413" t="str">
            <v/>
          </cell>
          <cell r="V413" t="str">
            <v/>
          </cell>
          <cell r="W413" t="str">
            <v>-</v>
          </cell>
          <cell r="X413" t="str">
            <v/>
          </cell>
          <cell r="Y413"/>
          <cell r="Z413" t="str">
            <v/>
          </cell>
          <cell r="AA413" t="str">
            <v/>
          </cell>
          <cell r="AB413" t="str">
            <v/>
          </cell>
          <cell r="AC413" t="str">
            <v/>
          </cell>
          <cell r="AD413" t="str">
            <v/>
          </cell>
          <cell r="AE413" t="str">
            <v/>
          </cell>
          <cell r="AF413" t="str">
            <v/>
          </cell>
          <cell r="AG413" t="str">
            <v/>
          </cell>
          <cell r="AH413" t="str">
            <v/>
          </cell>
          <cell r="AI413" t="str">
            <v/>
          </cell>
          <cell r="AJ413" t="str">
            <v/>
          </cell>
          <cell r="AK413" t="str">
            <v/>
          </cell>
          <cell r="AL413" t="str">
            <v/>
          </cell>
          <cell r="AM413" t="str">
            <v/>
          </cell>
          <cell r="AN413" t="str">
            <v/>
          </cell>
          <cell r="AO413" t="str">
            <v/>
          </cell>
          <cell r="AP413" t="str">
            <v/>
          </cell>
          <cell r="AQ413" t="str">
            <v/>
          </cell>
          <cell r="AR413"/>
          <cell r="AS413"/>
          <cell r="AT413" t="str">
            <v/>
          </cell>
          <cell r="AU413" t="str">
            <v/>
          </cell>
          <cell r="AV413" t="str">
            <v/>
          </cell>
          <cell r="AW413" t="str">
            <v/>
          </cell>
          <cell r="AX413" t="str">
            <v/>
          </cell>
          <cell r="AY413" t="str">
            <v/>
          </cell>
          <cell r="AZ413"/>
          <cell r="BA413" t="str">
            <v/>
          </cell>
          <cell r="BB413" t="str">
            <v/>
          </cell>
          <cell r="BC413"/>
          <cell r="BD413" t="str">
            <v/>
          </cell>
          <cell r="BE413" t="str">
            <v/>
          </cell>
          <cell r="BF413" t="str">
            <v/>
          </cell>
          <cell r="BG413" t="str">
            <v/>
          </cell>
          <cell r="BH413" t="str">
            <v/>
          </cell>
          <cell r="BI413" t="str">
            <v/>
          </cell>
          <cell r="BJ413" t="str">
            <v/>
          </cell>
          <cell r="BK413" t="str">
            <v/>
          </cell>
          <cell r="BL413" t="str">
            <v/>
          </cell>
          <cell r="BM413" t="str">
            <v/>
          </cell>
          <cell r="BN413"/>
          <cell r="BO413" t="str">
            <v/>
          </cell>
          <cell r="BP413" t="str">
            <v/>
          </cell>
          <cell r="BQ413" t="str">
            <v/>
          </cell>
          <cell r="BR413"/>
          <cell r="BS413"/>
          <cell r="BT413"/>
          <cell r="BU413"/>
          <cell r="BV413"/>
          <cell r="BW413"/>
          <cell r="BX413" t="str">
            <v/>
          </cell>
          <cell r="BY413" t="str">
            <v/>
          </cell>
          <cell r="BZ413"/>
          <cell r="CA413"/>
          <cell r="CB413" t="str">
            <v/>
          </cell>
          <cell r="CC413" t="str">
            <v/>
          </cell>
          <cell r="CD413"/>
          <cell r="CE413"/>
          <cell r="CF413" t="str">
            <v/>
          </cell>
          <cell r="CG413"/>
          <cell r="CH413"/>
          <cell r="CI413"/>
          <cell r="CJ413"/>
          <cell r="CK413"/>
          <cell r="CL413"/>
          <cell r="CM413"/>
          <cell r="CN413"/>
          <cell r="CO413" t="str">
            <v/>
          </cell>
          <cell r="CP413" t="str">
            <v/>
          </cell>
          <cell r="CQ413" t="str">
            <v/>
          </cell>
          <cell r="CR413" t="str">
            <v/>
          </cell>
          <cell r="CS413" t="str">
            <v/>
          </cell>
          <cell r="CT413" t="str">
            <v/>
          </cell>
          <cell r="CU413" t="str">
            <v/>
          </cell>
          <cell r="CV413" t="str">
            <v/>
          </cell>
          <cell r="CW413" t="str">
            <v/>
          </cell>
          <cell r="CX413" t="str">
            <v/>
          </cell>
          <cell r="CY413" t="str">
            <v/>
          </cell>
          <cell r="CZ413" t="str">
            <v/>
          </cell>
          <cell r="DA413" t="str">
            <v/>
          </cell>
          <cell r="DB413" t="str">
            <v/>
          </cell>
          <cell r="DC413" t="str">
            <v/>
          </cell>
          <cell r="DD413" t="str">
            <v/>
          </cell>
          <cell r="DE413" t="str">
            <v/>
          </cell>
          <cell r="DF413" t="str">
            <v/>
          </cell>
          <cell r="DG413" t="str">
            <v/>
          </cell>
          <cell r="DH413" t="str">
            <v/>
          </cell>
          <cell r="DI413" t="str">
            <v/>
          </cell>
          <cell r="DK413" t="str">
            <v/>
          </cell>
          <cell r="DM413" t="str">
            <v/>
          </cell>
          <cell r="DN413" t="str">
            <v/>
          </cell>
          <cell r="DO413" t="str">
            <v/>
          </cell>
          <cell r="DQ413" t="str">
            <v/>
          </cell>
          <cell r="DR413" t="str">
            <v/>
          </cell>
          <cell r="DS413" t="str">
            <v/>
          </cell>
          <cell r="DT413" t="str">
            <v/>
          </cell>
          <cell r="DU413" t="str">
            <v/>
          </cell>
          <cell r="DV413" t="str">
            <v/>
          </cell>
          <cell r="DW413" t="str">
            <v/>
          </cell>
          <cell r="DX413" t="str">
            <v/>
          </cell>
          <cell r="DY413" t="str">
            <v/>
          </cell>
          <cell r="DZ413" t="str">
            <v/>
          </cell>
          <cell r="EA413"/>
          <cell r="EB413"/>
          <cell r="EC413"/>
          <cell r="ED413" t="str">
            <v/>
          </cell>
          <cell r="EF413" t="str">
            <v/>
          </cell>
          <cell r="EG413" t="str">
            <v/>
          </cell>
          <cell r="EH413" t="str">
            <v/>
          </cell>
          <cell r="EI413" t="str">
            <v/>
          </cell>
          <cell r="EJ413" t="str">
            <v/>
          </cell>
          <cell r="EK413" t="str">
            <v/>
          </cell>
          <cell r="EL413" t="str">
            <v/>
          </cell>
          <cell r="EM413" t="str">
            <v/>
          </cell>
          <cell r="EN413" t="str">
            <v/>
          </cell>
          <cell r="EO413" t="str">
            <v/>
          </cell>
          <cell r="EP413" t="str">
            <v/>
          </cell>
          <cell r="EQ413" t="str">
            <v/>
          </cell>
          <cell r="ER413" t="str">
            <v/>
          </cell>
          <cell r="ES413" t="str">
            <v/>
          </cell>
          <cell r="ET413" t="str">
            <v/>
          </cell>
          <cell r="EU413" t="str">
            <v/>
          </cell>
          <cell r="EV413" t="str">
            <v/>
          </cell>
          <cell r="EW413" t="str">
            <v/>
          </cell>
          <cell r="EX413" t="str">
            <v/>
          </cell>
          <cell r="EY413" t="str">
            <v/>
          </cell>
          <cell r="EZ413"/>
          <cell r="FA413" t="str">
            <v/>
          </cell>
          <cell r="FB413" t="str">
            <v/>
          </cell>
          <cell r="FC413" t="str">
            <v/>
          </cell>
          <cell r="FD413" t="str">
            <v/>
          </cell>
          <cell r="FE413" t="str">
            <v/>
          </cell>
          <cell r="FF413" t="str">
            <v/>
          </cell>
          <cell r="FG413" t="str">
            <v/>
          </cell>
          <cell r="FH413" t="str">
            <v/>
          </cell>
          <cell r="FJ413" t="str">
            <v/>
          </cell>
          <cell r="FK413" t="str">
            <v/>
          </cell>
          <cell r="FL413" t="str">
            <v/>
          </cell>
          <cell r="FM413"/>
        </row>
        <row r="414">
          <cell r="A414"/>
          <cell r="B414" t="str">
            <v/>
          </cell>
          <cell r="C414" t="str">
            <v/>
          </cell>
          <cell r="D414" t="str">
            <v/>
          </cell>
          <cell r="E414" t="str">
            <v/>
          </cell>
          <cell r="F414" t="str">
            <v/>
          </cell>
          <cell r="G414" t="str">
            <v/>
          </cell>
          <cell r="H414" t="str">
            <v/>
          </cell>
          <cell r="I414" t="str">
            <v/>
          </cell>
          <cell r="J414" t="str">
            <v/>
          </cell>
          <cell r="K414" t="str">
            <v/>
          </cell>
          <cell r="L414" t="str">
            <v/>
          </cell>
          <cell r="M414" t="str">
            <v/>
          </cell>
          <cell r="N414" t="str">
            <v/>
          </cell>
          <cell r="O414" t="str">
            <v/>
          </cell>
          <cell r="P414" t="str">
            <v/>
          </cell>
          <cell r="Q414" t="str">
            <v/>
          </cell>
          <cell r="R414" t="str">
            <v/>
          </cell>
          <cell r="S414" t="str">
            <v/>
          </cell>
          <cell r="T414" t="str">
            <v/>
          </cell>
          <cell r="U414" t="str">
            <v/>
          </cell>
          <cell r="V414" t="str">
            <v/>
          </cell>
          <cell r="W414" t="str">
            <v>-</v>
          </cell>
          <cell r="X414" t="str">
            <v/>
          </cell>
          <cell r="Y414"/>
          <cell r="Z414" t="str">
            <v/>
          </cell>
          <cell r="AA414" t="str">
            <v/>
          </cell>
          <cell r="AB414" t="str">
            <v/>
          </cell>
          <cell r="AC414" t="str">
            <v/>
          </cell>
          <cell r="AD414" t="str">
            <v/>
          </cell>
          <cell r="AE414" t="str">
            <v/>
          </cell>
          <cell r="AF414" t="str">
            <v/>
          </cell>
          <cell r="AG414" t="str">
            <v/>
          </cell>
          <cell r="AH414" t="str">
            <v/>
          </cell>
          <cell r="AI414" t="str">
            <v/>
          </cell>
          <cell r="AJ414" t="str">
            <v/>
          </cell>
          <cell r="AK414" t="str">
            <v/>
          </cell>
          <cell r="AL414" t="str">
            <v/>
          </cell>
          <cell r="AM414" t="str">
            <v/>
          </cell>
          <cell r="AN414" t="str">
            <v/>
          </cell>
          <cell r="AO414" t="str">
            <v/>
          </cell>
          <cell r="AP414" t="str">
            <v/>
          </cell>
          <cell r="AQ414" t="str">
            <v/>
          </cell>
          <cell r="AR414"/>
          <cell r="AS414"/>
          <cell r="AT414" t="str">
            <v/>
          </cell>
          <cell r="AU414" t="str">
            <v/>
          </cell>
          <cell r="AV414" t="str">
            <v/>
          </cell>
          <cell r="AW414" t="str">
            <v/>
          </cell>
          <cell r="AX414" t="str">
            <v/>
          </cell>
          <cell r="AY414" t="str">
            <v/>
          </cell>
          <cell r="AZ414"/>
          <cell r="BA414" t="str">
            <v/>
          </cell>
          <cell r="BB414" t="str">
            <v/>
          </cell>
          <cell r="BC414"/>
          <cell r="BD414" t="str">
            <v/>
          </cell>
          <cell r="BE414" t="str">
            <v/>
          </cell>
          <cell r="BF414" t="str">
            <v/>
          </cell>
          <cell r="BG414" t="str">
            <v/>
          </cell>
          <cell r="BH414" t="str">
            <v/>
          </cell>
          <cell r="BI414" t="str">
            <v/>
          </cell>
          <cell r="BJ414" t="str">
            <v/>
          </cell>
          <cell r="BK414" t="str">
            <v/>
          </cell>
          <cell r="BL414" t="str">
            <v/>
          </cell>
          <cell r="BM414" t="str">
            <v/>
          </cell>
          <cell r="BN414"/>
          <cell r="BO414" t="str">
            <v/>
          </cell>
          <cell r="BP414" t="str">
            <v/>
          </cell>
          <cell r="BQ414" t="str">
            <v/>
          </cell>
          <cell r="BR414"/>
          <cell r="BS414"/>
          <cell r="BT414"/>
          <cell r="BU414"/>
          <cell r="BV414"/>
          <cell r="BW414"/>
          <cell r="BX414" t="str">
            <v/>
          </cell>
          <cell r="BY414" t="str">
            <v/>
          </cell>
          <cell r="BZ414"/>
          <cell r="CA414"/>
          <cell r="CB414" t="str">
            <v/>
          </cell>
          <cell r="CC414" t="str">
            <v/>
          </cell>
          <cell r="CD414"/>
          <cell r="CE414"/>
          <cell r="CF414" t="str">
            <v/>
          </cell>
          <cell r="CG414"/>
          <cell r="CH414"/>
          <cell r="CI414"/>
          <cell r="CJ414"/>
          <cell r="CK414"/>
          <cell r="CL414"/>
          <cell r="CM414"/>
          <cell r="CN414"/>
          <cell r="CO414" t="str">
            <v/>
          </cell>
          <cell r="CP414" t="str">
            <v/>
          </cell>
          <cell r="CQ414" t="str">
            <v/>
          </cell>
          <cell r="CR414" t="str">
            <v/>
          </cell>
          <cell r="CS414" t="str">
            <v/>
          </cell>
          <cell r="CT414" t="str">
            <v/>
          </cell>
          <cell r="CU414" t="str">
            <v/>
          </cell>
          <cell r="CV414" t="str">
            <v/>
          </cell>
          <cell r="CW414" t="str">
            <v/>
          </cell>
          <cell r="CX414" t="str">
            <v/>
          </cell>
          <cell r="CY414" t="str">
            <v/>
          </cell>
          <cell r="CZ414" t="str">
            <v/>
          </cell>
          <cell r="DA414" t="str">
            <v/>
          </cell>
          <cell r="DB414" t="str">
            <v/>
          </cell>
          <cell r="DC414" t="str">
            <v/>
          </cell>
          <cell r="DD414" t="str">
            <v/>
          </cell>
          <cell r="DE414" t="str">
            <v/>
          </cell>
          <cell r="DF414" t="str">
            <v/>
          </cell>
          <cell r="DG414" t="str">
            <v/>
          </cell>
          <cell r="DH414" t="str">
            <v/>
          </cell>
          <cell r="DI414" t="str">
            <v/>
          </cell>
          <cell r="DK414" t="str">
            <v/>
          </cell>
          <cell r="DM414" t="str">
            <v/>
          </cell>
          <cell r="DN414" t="str">
            <v/>
          </cell>
          <cell r="DO414" t="str">
            <v/>
          </cell>
          <cell r="DQ414" t="str">
            <v/>
          </cell>
          <cell r="DR414" t="str">
            <v/>
          </cell>
          <cell r="DS414" t="str">
            <v/>
          </cell>
          <cell r="DT414" t="str">
            <v/>
          </cell>
          <cell r="DU414" t="str">
            <v/>
          </cell>
          <cell r="DV414" t="str">
            <v/>
          </cell>
          <cell r="DW414" t="str">
            <v/>
          </cell>
          <cell r="DX414" t="str">
            <v/>
          </cell>
          <cell r="DY414" t="str">
            <v/>
          </cell>
          <cell r="DZ414" t="str">
            <v/>
          </cell>
          <cell r="EA414"/>
          <cell r="EB414"/>
          <cell r="EC414"/>
          <cell r="ED414" t="str">
            <v/>
          </cell>
          <cell r="EF414" t="str">
            <v/>
          </cell>
          <cell r="EG414" t="str">
            <v/>
          </cell>
          <cell r="EH414" t="str">
            <v/>
          </cell>
          <cell r="EI414" t="str">
            <v/>
          </cell>
          <cell r="EJ414" t="str">
            <v/>
          </cell>
          <cell r="EK414" t="str">
            <v/>
          </cell>
          <cell r="EL414" t="str">
            <v/>
          </cell>
          <cell r="EM414" t="str">
            <v/>
          </cell>
          <cell r="EN414" t="str">
            <v/>
          </cell>
          <cell r="EO414" t="str">
            <v/>
          </cell>
          <cell r="EP414" t="str">
            <v/>
          </cell>
          <cell r="EQ414" t="str">
            <v/>
          </cell>
          <cell r="ER414" t="str">
            <v/>
          </cell>
          <cell r="ES414" t="str">
            <v/>
          </cell>
          <cell r="ET414" t="str">
            <v/>
          </cell>
          <cell r="EU414" t="str">
            <v/>
          </cell>
          <cell r="EV414" t="str">
            <v/>
          </cell>
          <cell r="EW414" t="str">
            <v/>
          </cell>
          <cell r="EX414" t="str">
            <v/>
          </cell>
          <cell r="EY414" t="str">
            <v/>
          </cell>
          <cell r="EZ414"/>
          <cell r="FA414" t="str">
            <v/>
          </cell>
          <cell r="FB414" t="str">
            <v/>
          </cell>
          <cell r="FC414" t="str">
            <v/>
          </cell>
          <cell r="FD414" t="str">
            <v/>
          </cell>
          <cell r="FE414" t="str">
            <v/>
          </cell>
          <cell r="FF414" t="str">
            <v/>
          </cell>
          <cell r="FG414" t="str">
            <v/>
          </cell>
          <cell r="FH414" t="str">
            <v/>
          </cell>
          <cell r="FJ414" t="str">
            <v/>
          </cell>
          <cell r="FK414" t="str">
            <v/>
          </cell>
          <cell r="FL414" t="str">
            <v/>
          </cell>
          <cell r="FM414"/>
        </row>
        <row r="415">
          <cell r="A415"/>
          <cell r="B415" t="str">
            <v/>
          </cell>
          <cell r="C415" t="str">
            <v/>
          </cell>
          <cell r="D415" t="str">
            <v/>
          </cell>
          <cell r="E415" t="str">
            <v/>
          </cell>
          <cell r="F415" t="str">
            <v/>
          </cell>
          <cell r="G415" t="str">
            <v/>
          </cell>
          <cell r="H415" t="str">
            <v/>
          </cell>
          <cell r="I415" t="str">
            <v/>
          </cell>
          <cell r="J415" t="str">
            <v/>
          </cell>
          <cell r="K415" t="str">
            <v/>
          </cell>
          <cell r="L415" t="str">
            <v/>
          </cell>
          <cell r="M415" t="str">
            <v/>
          </cell>
          <cell r="N415" t="str">
            <v/>
          </cell>
          <cell r="O415" t="str">
            <v/>
          </cell>
          <cell r="P415" t="str">
            <v/>
          </cell>
          <cell r="Q415" t="str">
            <v/>
          </cell>
          <cell r="R415" t="str">
            <v/>
          </cell>
          <cell r="S415" t="str">
            <v/>
          </cell>
          <cell r="T415" t="str">
            <v/>
          </cell>
          <cell r="U415" t="str">
            <v/>
          </cell>
          <cell r="V415" t="str">
            <v/>
          </cell>
          <cell r="W415" t="str">
            <v>-</v>
          </cell>
          <cell r="X415" t="str">
            <v/>
          </cell>
          <cell r="Y415"/>
          <cell r="Z415" t="str">
            <v/>
          </cell>
          <cell r="AA415" t="str">
            <v/>
          </cell>
          <cell r="AB415" t="str">
            <v/>
          </cell>
          <cell r="AC415" t="str">
            <v/>
          </cell>
          <cell r="AD415" t="str">
            <v/>
          </cell>
          <cell r="AE415" t="str">
            <v/>
          </cell>
          <cell r="AF415" t="str">
            <v/>
          </cell>
          <cell r="AG415" t="str">
            <v/>
          </cell>
          <cell r="AH415" t="str">
            <v/>
          </cell>
          <cell r="AI415" t="str">
            <v/>
          </cell>
          <cell r="AJ415" t="str">
            <v/>
          </cell>
          <cell r="AK415" t="str">
            <v/>
          </cell>
          <cell r="AL415" t="str">
            <v/>
          </cell>
          <cell r="AM415" t="str">
            <v/>
          </cell>
          <cell r="AN415" t="str">
            <v/>
          </cell>
          <cell r="AO415" t="str">
            <v/>
          </cell>
          <cell r="AP415" t="str">
            <v/>
          </cell>
          <cell r="AQ415" t="str">
            <v/>
          </cell>
          <cell r="AR415"/>
          <cell r="AS415"/>
          <cell r="AT415" t="str">
            <v/>
          </cell>
          <cell r="AU415" t="str">
            <v/>
          </cell>
          <cell r="AV415" t="str">
            <v/>
          </cell>
          <cell r="AW415" t="str">
            <v/>
          </cell>
          <cell r="AX415" t="str">
            <v/>
          </cell>
          <cell r="AY415" t="str">
            <v/>
          </cell>
          <cell r="AZ415"/>
          <cell r="BA415" t="str">
            <v/>
          </cell>
          <cell r="BB415" t="str">
            <v/>
          </cell>
          <cell r="BC415"/>
          <cell r="BD415" t="str">
            <v/>
          </cell>
          <cell r="BE415" t="str">
            <v/>
          </cell>
          <cell r="BF415" t="str">
            <v/>
          </cell>
          <cell r="BG415" t="str">
            <v/>
          </cell>
          <cell r="BH415" t="str">
            <v/>
          </cell>
          <cell r="BI415" t="str">
            <v/>
          </cell>
          <cell r="BJ415" t="str">
            <v/>
          </cell>
          <cell r="BK415" t="str">
            <v/>
          </cell>
          <cell r="BL415" t="str">
            <v/>
          </cell>
          <cell r="BM415" t="str">
            <v/>
          </cell>
          <cell r="BN415"/>
          <cell r="BO415" t="str">
            <v/>
          </cell>
          <cell r="BP415" t="str">
            <v/>
          </cell>
          <cell r="BQ415" t="str">
            <v/>
          </cell>
          <cell r="BR415"/>
          <cell r="BS415"/>
          <cell r="BT415"/>
          <cell r="BU415"/>
          <cell r="BV415"/>
          <cell r="BW415"/>
          <cell r="BX415" t="str">
            <v/>
          </cell>
          <cell r="BY415" t="str">
            <v/>
          </cell>
          <cell r="BZ415"/>
          <cell r="CA415"/>
          <cell r="CB415" t="str">
            <v/>
          </cell>
          <cell r="CC415" t="str">
            <v/>
          </cell>
          <cell r="CD415"/>
          <cell r="CE415"/>
          <cell r="CF415" t="str">
            <v/>
          </cell>
          <cell r="CG415"/>
          <cell r="CH415"/>
          <cell r="CI415"/>
          <cell r="CJ415"/>
          <cell r="CK415"/>
          <cell r="CL415"/>
          <cell r="CM415"/>
          <cell r="CN415"/>
          <cell r="CO415" t="str">
            <v/>
          </cell>
          <cell r="CP415" t="str">
            <v/>
          </cell>
          <cell r="CQ415" t="str">
            <v/>
          </cell>
          <cell r="CR415" t="str">
            <v/>
          </cell>
          <cell r="CS415" t="str">
            <v/>
          </cell>
          <cell r="CT415" t="str">
            <v/>
          </cell>
          <cell r="CU415" t="str">
            <v/>
          </cell>
          <cell r="CV415" t="str">
            <v/>
          </cell>
          <cell r="CW415" t="str">
            <v/>
          </cell>
          <cell r="CX415" t="str">
            <v/>
          </cell>
          <cell r="CY415" t="str">
            <v/>
          </cell>
          <cell r="CZ415" t="str">
            <v/>
          </cell>
          <cell r="DA415" t="str">
            <v/>
          </cell>
          <cell r="DB415" t="str">
            <v/>
          </cell>
          <cell r="DC415" t="str">
            <v/>
          </cell>
          <cell r="DD415" t="str">
            <v/>
          </cell>
          <cell r="DE415" t="str">
            <v/>
          </cell>
          <cell r="DF415" t="str">
            <v/>
          </cell>
          <cell r="DG415" t="str">
            <v/>
          </cell>
          <cell r="DH415" t="str">
            <v/>
          </cell>
          <cell r="DI415" t="str">
            <v/>
          </cell>
          <cell r="DK415" t="str">
            <v/>
          </cell>
          <cell r="DM415" t="str">
            <v/>
          </cell>
          <cell r="DN415" t="str">
            <v/>
          </cell>
          <cell r="DO415" t="str">
            <v/>
          </cell>
          <cell r="DQ415" t="str">
            <v/>
          </cell>
          <cell r="DR415" t="str">
            <v/>
          </cell>
          <cell r="DS415" t="str">
            <v/>
          </cell>
          <cell r="DT415" t="str">
            <v/>
          </cell>
          <cell r="DU415" t="str">
            <v/>
          </cell>
          <cell r="DV415" t="str">
            <v/>
          </cell>
          <cell r="DW415" t="str">
            <v/>
          </cell>
          <cell r="DX415" t="str">
            <v/>
          </cell>
          <cell r="DY415" t="str">
            <v/>
          </cell>
          <cell r="DZ415" t="str">
            <v/>
          </cell>
          <cell r="EA415"/>
          <cell r="EB415"/>
          <cell r="EC415"/>
          <cell r="ED415" t="str">
            <v/>
          </cell>
          <cell r="EF415" t="str">
            <v/>
          </cell>
          <cell r="EG415" t="str">
            <v/>
          </cell>
          <cell r="EH415" t="str">
            <v/>
          </cell>
          <cell r="EI415" t="str">
            <v/>
          </cell>
          <cell r="EJ415" t="str">
            <v/>
          </cell>
          <cell r="EK415" t="str">
            <v/>
          </cell>
          <cell r="EL415" t="str">
            <v/>
          </cell>
          <cell r="EM415" t="str">
            <v/>
          </cell>
          <cell r="EN415" t="str">
            <v/>
          </cell>
          <cell r="EO415" t="str">
            <v/>
          </cell>
          <cell r="EP415" t="str">
            <v/>
          </cell>
          <cell r="EQ415" t="str">
            <v/>
          </cell>
          <cell r="ER415" t="str">
            <v/>
          </cell>
          <cell r="ES415" t="str">
            <v/>
          </cell>
          <cell r="ET415" t="str">
            <v/>
          </cell>
          <cell r="EU415" t="str">
            <v/>
          </cell>
          <cell r="EV415" t="str">
            <v/>
          </cell>
          <cell r="EW415" t="str">
            <v/>
          </cell>
          <cell r="EX415" t="str">
            <v/>
          </cell>
          <cell r="EY415" t="str">
            <v/>
          </cell>
          <cell r="EZ415"/>
          <cell r="FA415" t="str">
            <v/>
          </cell>
          <cell r="FB415" t="str">
            <v/>
          </cell>
          <cell r="FC415" t="str">
            <v/>
          </cell>
          <cell r="FD415" t="str">
            <v/>
          </cell>
          <cell r="FE415" t="str">
            <v/>
          </cell>
          <cell r="FF415" t="str">
            <v/>
          </cell>
          <cell r="FG415" t="str">
            <v/>
          </cell>
          <cell r="FH415" t="str">
            <v/>
          </cell>
          <cell r="FJ415" t="str">
            <v/>
          </cell>
          <cell r="FK415" t="str">
            <v/>
          </cell>
          <cell r="FL415" t="str">
            <v/>
          </cell>
          <cell r="FM415"/>
        </row>
        <row r="416">
          <cell r="A416"/>
          <cell r="B416" t="str">
            <v/>
          </cell>
          <cell r="C416" t="str">
            <v/>
          </cell>
          <cell r="D416" t="str">
            <v/>
          </cell>
          <cell r="E416" t="str">
            <v/>
          </cell>
          <cell r="F416" t="str">
            <v/>
          </cell>
          <cell r="G416" t="str">
            <v/>
          </cell>
          <cell r="H416" t="str">
            <v/>
          </cell>
          <cell r="I416" t="str">
            <v/>
          </cell>
          <cell r="J416" t="str">
            <v/>
          </cell>
          <cell r="K416" t="str">
            <v/>
          </cell>
          <cell r="L416" t="str">
            <v/>
          </cell>
          <cell r="M416" t="str">
            <v/>
          </cell>
          <cell r="N416" t="str">
            <v/>
          </cell>
          <cell r="O416" t="str">
            <v/>
          </cell>
          <cell r="P416" t="str">
            <v/>
          </cell>
          <cell r="Q416" t="str">
            <v/>
          </cell>
          <cell r="R416" t="str">
            <v/>
          </cell>
          <cell r="S416" t="str">
            <v/>
          </cell>
          <cell r="T416" t="str">
            <v/>
          </cell>
          <cell r="U416" t="str">
            <v/>
          </cell>
          <cell r="V416" t="str">
            <v/>
          </cell>
          <cell r="W416" t="str">
            <v>-</v>
          </cell>
          <cell r="X416" t="str">
            <v/>
          </cell>
          <cell r="Y416"/>
          <cell r="Z416" t="str">
            <v/>
          </cell>
          <cell r="AA416" t="str">
            <v/>
          </cell>
          <cell r="AB416" t="str">
            <v/>
          </cell>
          <cell r="AC416" t="str">
            <v/>
          </cell>
          <cell r="AD416" t="str">
            <v/>
          </cell>
          <cell r="AE416" t="str">
            <v/>
          </cell>
          <cell r="AF416" t="str">
            <v/>
          </cell>
          <cell r="AG416" t="str">
            <v/>
          </cell>
          <cell r="AH416" t="str">
            <v/>
          </cell>
          <cell r="AI416" t="str">
            <v/>
          </cell>
          <cell r="AJ416" t="str">
            <v/>
          </cell>
          <cell r="AK416" t="str">
            <v/>
          </cell>
          <cell r="AL416" t="str">
            <v/>
          </cell>
          <cell r="AM416" t="str">
            <v/>
          </cell>
          <cell r="AN416" t="str">
            <v/>
          </cell>
          <cell r="AO416" t="str">
            <v/>
          </cell>
          <cell r="AP416" t="str">
            <v/>
          </cell>
          <cell r="AQ416" t="str">
            <v/>
          </cell>
          <cell r="AR416"/>
          <cell r="AS416"/>
          <cell r="AT416" t="str">
            <v/>
          </cell>
          <cell r="AU416" t="str">
            <v/>
          </cell>
          <cell r="AV416" t="str">
            <v/>
          </cell>
          <cell r="AW416" t="str">
            <v/>
          </cell>
          <cell r="AX416" t="str">
            <v/>
          </cell>
          <cell r="AY416" t="str">
            <v/>
          </cell>
          <cell r="AZ416"/>
          <cell r="BA416" t="str">
            <v/>
          </cell>
          <cell r="BB416" t="str">
            <v/>
          </cell>
          <cell r="BC416"/>
          <cell r="BD416" t="str">
            <v/>
          </cell>
          <cell r="BE416" t="str">
            <v/>
          </cell>
          <cell r="BF416" t="str">
            <v/>
          </cell>
          <cell r="BG416" t="str">
            <v/>
          </cell>
          <cell r="BH416" t="str">
            <v/>
          </cell>
          <cell r="BI416" t="str">
            <v/>
          </cell>
          <cell r="BJ416" t="str">
            <v/>
          </cell>
          <cell r="BK416" t="str">
            <v/>
          </cell>
          <cell r="BL416" t="str">
            <v/>
          </cell>
          <cell r="BM416" t="str">
            <v/>
          </cell>
          <cell r="BN416"/>
          <cell r="BO416" t="str">
            <v/>
          </cell>
          <cell r="BP416" t="str">
            <v/>
          </cell>
          <cell r="BQ416" t="str">
            <v/>
          </cell>
          <cell r="BR416"/>
          <cell r="BS416"/>
          <cell r="BT416"/>
          <cell r="BU416"/>
          <cell r="BV416"/>
          <cell r="BW416"/>
          <cell r="BX416" t="str">
            <v/>
          </cell>
          <cell r="BY416" t="str">
            <v/>
          </cell>
          <cell r="BZ416"/>
          <cell r="CA416"/>
          <cell r="CB416" t="str">
            <v/>
          </cell>
          <cell r="CC416" t="str">
            <v/>
          </cell>
          <cell r="CD416"/>
          <cell r="CE416"/>
          <cell r="CF416" t="str">
            <v/>
          </cell>
          <cell r="CG416"/>
          <cell r="CH416"/>
          <cell r="CI416"/>
          <cell r="CJ416"/>
          <cell r="CK416"/>
          <cell r="CL416"/>
          <cell r="CM416"/>
          <cell r="CN416"/>
          <cell r="CO416" t="str">
            <v/>
          </cell>
          <cell r="CP416" t="str">
            <v/>
          </cell>
          <cell r="CQ416" t="str">
            <v/>
          </cell>
          <cell r="CR416" t="str">
            <v/>
          </cell>
          <cell r="CS416" t="str">
            <v/>
          </cell>
          <cell r="CT416" t="str">
            <v/>
          </cell>
          <cell r="CU416" t="str">
            <v/>
          </cell>
          <cell r="CV416" t="str">
            <v/>
          </cell>
          <cell r="CW416" t="str">
            <v/>
          </cell>
          <cell r="CX416" t="str">
            <v/>
          </cell>
          <cell r="CY416" t="str">
            <v/>
          </cell>
          <cell r="CZ416" t="str">
            <v/>
          </cell>
          <cell r="DA416" t="str">
            <v/>
          </cell>
          <cell r="DB416" t="str">
            <v/>
          </cell>
          <cell r="DC416" t="str">
            <v/>
          </cell>
          <cell r="DD416" t="str">
            <v/>
          </cell>
          <cell r="DE416" t="str">
            <v/>
          </cell>
          <cell r="DF416" t="str">
            <v/>
          </cell>
          <cell r="DG416" t="str">
            <v/>
          </cell>
          <cell r="DH416" t="str">
            <v/>
          </cell>
          <cell r="DI416" t="str">
            <v/>
          </cell>
          <cell r="DK416" t="str">
            <v/>
          </cell>
          <cell r="DM416" t="str">
            <v/>
          </cell>
          <cell r="DN416" t="str">
            <v/>
          </cell>
          <cell r="DO416" t="str">
            <v/>
          </cell>
          <cell r="DQ416" t="str">
            <v/>
          </cell>
          <cell r="DR416" t="str">
            <v/>
          </cell>
          <cell r="DS416" t="str">
            <v/>
          </cell>
          <cell r="DT416" t="str">
            <v/>
          </cell>
          <cell r="DU416" t="str">
            <v/>
          </cell>
          <cell r="DV416" t="str">
            <v/>
          </cell>
          <cell r="DW416" t="str">
            <v/>
          </cell>
          <cell r="DX416" t="str">
            <v/>
          </cell>
          <cell r="DY416" t="str">
            <v/>
          </cell>
          <cell r="DZ416" t="str">
            <v/>
          </cell>
          <cell r="EA416"/>
          <cell r="EB416"/>
          <cell r="EC416"/>
          <cell r="ED416" t="str">
            <v/>
          </cell>
          <cell r="EF416" t="str">
            <v/>
          </cell>
          <cell r="EG416" t="str">
            <v/>
          </cell>
          <cell r="EH416" t="str">
            <v/>
          </cell>
          <cell r="EI416" t="str">
            <v/>
          </cell>
          <cell r="EJ416" t="str">
            <v/>
          </cell>
          <cell r="EK416" t="str">
            <v/>
          </cell>
          <cell r="EL416" t="str">
            <v/>
          </cell>
          <cell r="EM416" t="str">
            <v/>
          </cell>
          <cell r="EN416" t="str">
            <v/>
          </cell>
          <cell r="EO416" t="str">
            <v/>
          </cell>
          <cell r="EP416" t="str">
            <v/>
          </cell>
          <cell r="EQ416" t="str">
            <v/>
          </cell>
          <cell r="ER416" t="str">
            <v/>
          </cell>
          <cell r="ES416" t="str">
            <v/>
          </cell>
          <cell r="ET416" t="str">
            <v/>
          </cell>
          <cell r="EU416" t="str">
            <v/>
          </cell>
          <cell r="EV416" t="str">
            <v/>
          </cell>
          <cell r="EW416" t="str">
            <v/>
          </cell>
          <cell r="EX416" t="str">
            <v/>
          </cell>
          <cell r="EY416" t="str">
            <v/>
          </cell>
          <cell r="EZ416"/>
          <cell r="FA416" t="str">
            <v/>
          </cell>
          <cell r="FB416" t="str">
            <v/>
          </cell>
          <cell r="FC416" t="str">
            <v/>
          </cell>
          <cell r="FD416" t="str">
            <v/>
          </cell>
          <cell r="FE416" t="str">
            <v/>
          </cell>
          <cell r="FF416" t="str">
            <v/>
          </cell>
          <cell r="FG416" t="str">
            <v/>
          </cell>
          <cell r="FH416" t="str">
            <v/>
          </cell>
          <cell r="FJ416" t="str">
            <v/>
          </cell>
          <cell r="FK416" t="str">
            <v/>
          </cell>
          <cell r="FL416" t="str">
            <v/>
          </cell>
          <cell r="FM416"/>
        </row>
        <row r="417">
          <cell r="A417"/>
          <cell r="B417" t="str">
            <v/>
          </cell>
          <cell r="C417" t="str">
            <v/>
          </cell>
          <cell r="D417" t="str">
            <v/>
          </cell>
          <cell r="E417" t="str">
            <v/>
          </cell>
          <cell r="F417" t="str">
            <v/>
          </cell>
          <cell r="G417" t="str">
            <v/>
          </cell>
          <cell r="H417" t="str">
            <v/>
          </cell>
          <cell r="I417" t="str">
            <v/>
          </cell>
          <cell r="J417" t="str">
            <v/>
          </cell>
          <cell r="K417" t="str">
            <v/>
          </cell>
          <cell r="L417" t="str">
            <v/>
          </cell>
          <cell r="M417" t="str">
            <v/>
          </cell>
          <cell r="N417" t="str">
            <v/>
          </cell>
          <cell r="O417" t="str">
            <v/>
          </cell>
          <cell r="P417" t="str">
            <v/>
          </cell>
          <cell r="Q417" t="str">
            <v/>
          </cell>
          <cell r="R417" t="str">
            <v/>
          </cell>
          <cell r="S417" t="str">
            <v/>
          </cell>
          <cell r="T417" t="str">
            <v/>
          </cell>
          <cell r="U417" t="str">
            <v/>
          </cell>
          <cell r="V417" t="str">
            <v/>
          </cell>
          <cell r="W417" t="str">
            <v>-</v>
          </cell>
          <cell r="X417" t="str">
            <v/>
          </cell>
          <cell r="Y417"/>
          <cell r="Z417" t="str">
            <v/>
          </cell>
          <cell r="AA417" t="str">
            <v/>
          </cell>
          <cell r="AB417" t="str">
            <v/>
          </cell>
          <cell r="AC417" t="str">
            <v/>
          </cell>
          <cell r="AD417" t="str">
            <v/>
          </cell>
          <cell r="AE417" t="str">
            <v/>
          </cell>
          <cell r="AF417" t="str">
            <v/>
          </cell>
          <cell r="AG417" t="str">
            <v/>
          </cell>
          <cell r="AH417" t="str">
            <v/>
          </cell>
          <cell r="AI417" t="str">
            <v/>
          </cell>
          <cell r="AJ417" t="str">
            <v/>
          </cell>
          <cell r="AK417" t="str">
            <v/>
          </cell>
          <cell r="AL417" t="str">
            <v/>
          </cell>
          <cell r="AM417" t="str">
            <v/>
          </cell>
          <cell r="AN417" t="str">
            <v/>
          </cell>
          <cell r="AO417" t="str">
            <v/>
          </cell>
          <cell r="AP417" t="str">
            <v/>
          </cell>
          <cell r="AQ417" t="str">
            <v/>
          </cell>
          <cell r="AR417"/>
          <cell r="AS417"/>
          <cell r="AT417" t="str">
            <v/>
          </cell>
          <cell r="AU417" t="str">
            <v/>
          </cell>
          <cell r="AV417" t="str">
            <v/>
          </cell>
          <cell r="AW417" t="str">
            <v/>
          </cell>
          <cell r="AX417" t="str">
            <v/>
          </cell>
          <cell r="AY417" t="str">
            <v/>
          </cell>
          <cell r="AZ417"/>
          <cell r="BA417" t="str">
            <v/>
          </cell>
          <cell r="BB417" t="str">
            <v/>
          </cell>
          <cell r="BC417"/>
          <cell r="BD417" t="str">
            <v/>
          </cell>
          <cell r="BE417" t="str">
            <v/>
          </cell>
          <cell r="BF417" t="str">
            <v/>
          </cell>
          <cell r="BG417" t="str">
            <v/>
          </cell>
          <cell r="BH417" t="str">
            <v/>
          </cell>
          <cell r="BI417" t="str">
            <v/>
          </cell>
          <cell r="BJ417" t="str">
            <v/>
          </cell>
          <cell r="BK417" t="str">
            <v/>
          </cell>
          <cell r="BL417" t="str">
            <v/>
          </cell>
          <cell r="BM417" t="str">
            <v/>
          </cell>
          <cell r="BN417"/>
          <cell r="BO417" t="str">
            <v/>
          </cell>
          <cell r="BP417" t="str">
            <v/>
          </cell>
          <cell r="BQ417" t="str">
            <v/>
          </cell>
          <cell r="BR417"/>
          <cell r="BS417"/>
          <cell r="BT417"/>
          <cell r="BU417"/>
          <cell r="BV417"/>
          <cell r="BW417"/>
          <cell r="BX417" t="str">
            <v/>
          </cell>
          <cell r="BY417" t="str">
            <v/>
          </cell>
          <cell r="BZ417"/>
          <cell r="CA417"/>
          <cell r="CB417" t="str">
            <v/>
          </cell>
          <cell r="CC417" t="str">
            <v/>
          </cell>
          <cell r="CD417"/>
          <cell r="CE417"/>
          <cell r="CF417" t="str">
            <v/>
          </cell>
          <cell r="CG417"/>
          <cell r="CH417"/>
          <cell r="CI417"/>
          <cell r="CJ417"/>
          <cell r="CK417"/>
          <cell r="CL417"/>
          <cell r="CM417"/>
          <cell r="CN417"/>
          <cell r="CO417" t="str">
            <v/>
          </cell>
          <cell r="CP417" t="str">
            <v/>
          </cell>
          <cell r="CQ417" t="str">
            <v/>
          </cell>
          <cell r="CR417" t="str">
            <v/>
          </cell>
          <cell r="CS417" t="str">
            <v/>
          </cell>
          <cell r="CT417" t="str">
            <v/>
          </cell>
          <cell r="CU417" t="str">
            <v/>
          </cell>
          <cell r="CV417" t="str">
            <v/>
          </cell>
          <cell r="CW417" t="str">
            <v/>
          </cell>
          <cell r="CX417" t="str">
            <v/>
          </cell>
          <cell r="CY417" t="str">
            <v/>
          </cell>
          <cell r="CZ417" t="str">
            <v/>
          </cell>
          <cell r="DA417" t="str">
            <v/>
          </cell>
          <cell r="DB417" t="str">
            <v/>
          </cell>
          <cell r="DC417" t="str">
            <v/>
          </cell>
          <cell r="DD417" t="str">
            <v/>
          </cell>
          <cell r="DE417" t="str">
            <v/>
          </cell>
          <cell r="DF417" t="str">
            <v/>
          </cell>
          <cell r="DG417" t="str">
            <v/>
          </cell>
          <cell r="DH417" t="str">
            <v/>
          </cell>
          <cell r="DI417" t="str">
            <v/>
          </cell>
          <cell r="DK417" t="str">
            <v/>
          </cell>
          <cell r="DM417" t="str">
            <v/>
          </cell>
          <cell r="DN417" t="str">
            <v/>
          </cell>
          <cell r="DO417" t="str">
            <v/>
          </cell>
          <cell r="DQ417" t="str">
            <v/>
          </cell>
          <cell r="DR417" t="str">
            <v/>
          </cell>
          <cell r="DS417" t="str">
            <v/>
          </cell>
          <cell r="DT417" t="str">
            <v/>
          </cell>
          <cell r="DU417" t="str">
            <v/>
          </cell>
          <cell r="DV417" t="str">
            <v/>
          </cell>
          <cell r="DW417" t="str">
            <v/>
          </cell>
          <cell r="DX417" t="str">
            <v/>
          </cell>
          <cell r="DY417" t="str">
            <v/>
          </cell>
          <cell r="DZ417" t="str">
            <v/>
          </cell>
          <cell r="EA417"/>
          <cell r="EB417"/>
          <cell r="EC417"/>
          <cell r="ED417" t="str">
            <v/>
          </cell>
          <cell r="EF417" t="str">
            <v/>
          </cell>
          <cell r="EG417" t="str">
            <v/>
          </cell>
          <cell r="EH417" t="str">
            <v/>
          </cell>
          <cell r="EI417" t="str">
            <v/>
          </cell>
          <cell r="EJ417" t="str">
            <v/>
          </cell>
          <cell r="EK417" t="str">
            <v/>
          </cell>
          <cell r="EL417" t="str">
            <v/>
          </cell>
          <cell r="EM417" t="str">
            <v/>
          </cell>
          <cell r="EN417" t="str">
            <v/>
          </cell>
          <cell r="EO417" t="str">
            <v/>
          </cell>
          <cell r="EP417" t="str">
            <v/>
          </cell>
          <cell r="EQ417" t="str">
            <v/>
          </cell>
          <cell r="ER417" t="str">
            <v/>
          </cell>
          <cell r="ES417" t="str">
            <v/>
          </cell>
          <cell r="ET417" t="str">
            <v/>
          </cell>
          <cell r="EU417" t="str">
            <v/>
          </cell>
          <cell r="EV417" t="str">
            <v/>
          </cell>
          <cell r="EW417" t="str">
            <v/>
          </cell>
          <cell r="EX417" t="str">
            <v/>
          </cell>
          <cell r="EY417" t="str">
            <v/>
          </cell>
          <cell r="EZ417"/>
          <cell r="FA417" t="str">
            <v/>
          </cell>
          <cell r="FB417" t="str">
            <v/>
          </cell>
          <cell r="FC417" t="str">
            <v/>
          </cell>
          <cell r="FD417" t="str">
            <v/>
          </cell>
          <cell r="FE417" t="str">
            <v/>
          </cell>
          <cell r="FF417" t="str">
            <v/>
          </cell>
          <cell r="FG417" t="str">
            <v/>
          </cell>
          <cell r="FH417" t="str">
            <v/>
          </cell>
          <cell r="FJ417" t="str">
            <v/>
          </cell>
          <cell r="FK417" t="str">
            <v/>
          </cell>
          <cell r="FL417" t="str">
            <v/>
          </cell>
          <cell r="FM417"/>
        </row>
        <row r="418">
          <cell r="A418"/>
          <cell r="B418" t="str">
            <v/>
          </cell>
          <cell r="C418" t="str">
            <v/>
          </cell>
          <cell r="D418" t="str">
            <v/>
          </cell>
          <cell r="E418" t="str">
            <v/>
          </cell>
          <cell r="F418" t="str">
            <v/>
          </cell>
          <cell r="G418" t="str">
            <v/>
          </cell>
          <cell r="H418" t="str">
            <v/>
          </cell>
          <cell r="I418" t="str">
            <v/>
          </cell>
          <cell r="J418" t="str">
            <v/>
          </cell>
          <cell r="K418" t="str">
            <v/>
          </cell>
          <cell r="L418" t="str">
            <v/>
          </cell>
          <cell r="M418" t="str">
            <v/>
          </cell>
          <cell r="N418" t="str">
            <v/>
          </cell>
          <cell r="O418" t="str">
            <v/>
          </cell>
          <cell r="P418" t="str">
            <v/>
          </cell>
          <cell r="Q418" t="str">
            <v/>
          </cell>
          <cell r="R418" t="str">
            <v/>
          </cell>
          <cell r="S418" t="str">
            <v/>
          </cell>
          <cell r="T418" t="str">
            <v/>
          </cell>
          <cell r="U418" t="str">
            <v/>
          </cell>
          <cell r="V418" t="str">
            <v/>
          </cell>
          <cell r="W418" t="str">
            <v>-</v>
          </cell>
          <cell r="X418" t="str">
            <v/>
          </cell>
          <cell r="Y418"/>
          <cell r="Z418" t="str">
            <v/>
          </cell>
          <cell r="AA418" t="str">
            <v/>
          </cell>
          <cell r="AB418" t="str">
            <v/>
          </cell>
          <cell r="AC418" t="str">
            <v/>
          </cell>
          <cell r="AD418" t="str">
            <v/>
          </cell>
          <cell r="AE418" t="str">
            <v/>
          </cell>
          <cell r="AF418" t="str">
            <v/>
          </cell>
          <cell r="AG418" t="str">
            <v/>
          </cell>
          <cell r="AH418" t="str">
            <v/>
          </cell>
          <cell r="AI418" t="str">
            <v/>
          </cell>
          <cell r="AJ418" t="str">
            <v/>
          </cell>
          <cell r="AK418" t="str">
            <v/>
          </cell>
          <cell r="AL418" t="str">
            <v/>
          </cell>
          <cell r="AM418" t="str">
            <v/>
          </cell>
          <cell r="AN418" t="str">
            <v/>
          </cell>
          <cell r="AO418" t="str">
            <v/>
          </cell>
          <cell r="AP418" t="str">
            <v/>
          </cell>
          <cell r="AQ418" t="str">
            <v/>
          </cell>
          <cell r="AR418"/>
          <cell r="AS418"/>
          <cell r="AT418" t="str">
            <v/>
          </cell>
          <cell r="AU418" t="str">
            <v/>
          </cell>
          <cell r="AV418" t="str">
            <v/>
          </cell>
          <cell r="AW418" t="str">
            <v/>
          </cell>
          <cell r="AX418" t="str">
            <v/>
          </cell>
          <cell r="AY418" t="str">
            <v/>
          </cell>
          <cell r="AZ418"/>
          <cell r="BA418" t="str">
            <v/>
          </cell>
          <cell r="BB418" t="str">
            <v/>
          </cell>
          <cell r="BC418"/>
          <cell r="BD418" t="str">
            <v/>
          </cell>
          <cell r="BE418" t="str">
            <v/>
          </cell>
          <cell r="BF418" t="str">
            <v/>
          </cell>
          <cell r="BG418" t="str">
            <v/>
          </cell>
          <cell r="BH418" t="str">
            <v/>
          </cell>
          <cell r="BI418" t="str">
            <v/>
          </cell>
          <cell r="BJ418" t="str">
            <v/>
          </cell>
          <cell r="BK418" t="str">
            <v/>
          </cell>
          <cell r="BL418" t="str">
            <v/>
          </cell>
          <cell r="BM418" t="str">
            <v/>
          </cell>
          <cell r="BN418"/>
          <cell r="BO418" t="str">
            <v/>
          </cell>
          <cell r="BP418" t="str">
            <v/>
          </cell>
          <cell r="BQ418" t="str">
            <v/>
          </cell>
          <cell r="BR418"/>
          <cell r="BS418"/>
          <cell r="BT418"/>
          <cell r="BU418"/>
          <cell r="BV418"/>
          <cell r="BW418"/>
          <cell r="BX418" t="str">
            <v/>
          </cell>
          <cell r="BY418" t="str">
            <v/>
          </cell>
          <cell r="BZ418"/>
          <cell r="CA418"/>
          <cell r="CB418" t="str">
            <v/>
          </cell>
          <cell r="CC418" t="str">
            <v/>
          </cell>
          <cell r="CD418"/>
          <cell r="CE418"/>
          <cell r="CF418" t="str">
            <v/>
          </cell>
          <cell r="CG418"/>
          <cell r="CH418"/>
          <cell r="CI418"/>
          <cell r="CJ418"/>
          <cell r="CK418"/>
          <cell r="CL418"/>
          <cell r="CM418"/>
          <cell r="CN418"/>
          <cell r="CO418" t="str">
            <v/>
          </cell>
          <cell r="CP418" t="str">
            <v/>
          </cell>
          <cell r="CQ418" t="str">
            <v/>
          </cell>
          <cell r="CR418" t="str">
            <v/>
          </cell>
          <cell r="CS418" t="str">
            <v/>
          </cell>
          <cell r="CT418" t="str">
            <v/>
          </cell>
          <cell r="CU418" t="str">
            <v/>
          </cell>
          <cell r="CV418" t="str">
            <v/>
          </cell>
          <cell r="CW418" t="str">
            <v/>
          </cell>
          <cell r="CX418" t="str">
            <v/>
          </cell>
          <cell r="CY418" t="str">
            <v/>
          </cell>
          <cell r="CZ418" t="str">
            <v/>
          </cell>
          <cell r="DA418" t="str">
            <v/>
          </cell>
          <cell r="DB418" t="str">
            <v/>
          </cell>
          <cell r="DC418" t="str">
            <v/>
          </cell>
          <cell r="DD418" t="str">
            <v/>
          </cell>
          <cell r="DE418" t="str">
            <v/>
          </cell>
          <cell r="DF418" t="str">
            <v/>
          </cell>
          <cell r="DG418" t="str">
            <v/>
          </cell>
          <cell r="DH418" t="str">
            <v/>
          </cell>
          <cell r="DI418" t="str">
            <v/>
          </cell>
          <cell r="DK418" t="str">
            <v/>
          </cell>
          <cell r="DM418" t="str">
            <v/>
          </cell>
          <cell r="DN418" t="str">
            <v/>
          </cell>
          <cell r="DO418" t="str">
            <v/>
          </cell>
          <cell r="DQ418" t="str">
            <v/>
          </cell>
          <cell r="DR418" t="str">
            <v/>
          </cell>
          <cell r="DS418" t="str">
            <v/>
          </cell>
          <cell r="DT418" t="str">
            <v/>
          </cell>
          <cell r="DU418" t="str">
            <v/>
          </cell>
          <cell r="DV418" t="str">
            <v/>
          </cell>
          <cell r="DW418" t="str">
            <v/>
          </cell>
          <cell r="DX418" t="str">
            <v/>
          </cell>
          <cell r="DY418" t="str">
            <v/>
          </cell>
          <cell r="DZ418" t="str">
            <v/>
          </cell>
          <cell r="EA418"/>
          <cell r="EB418"/>
          <cell r="EC418"/>
          <cell r="ED418" t="str">
            <v/>
          </cell>
          <cell r="EF418" t="str">
            <v/>
          </cell>
          <cell r="EG418" t="str">
            <v/>
          </cell>
          <cell r="EH418" t="str">
            <v/>
          </cell>
          <cell r="EI418" t="str">
            <v/>
          </cell>
          <cell r="EJ418" t="str">
            <v/>
          </cell>
          <cell r="EK418" t="str">
            <v/>
          </cell>
          <cell r="EL418" t="str">
            <v/>
          </cell>
          <cell r="EM418" t="str">
            <v/>
          </cell>
          <cell r="EN418" t="str">
            <v/>
          </cell>
          <cell r="EO418" t="str">
            <v/>
          </cell>
          <cell r="EP418" t="str">
            <v/>
          </cell>
          <cell r="EQ418" t="str">
            <v/>
          </cell>
          <cell r="ER418" t="str">
            <v/>
          </cell>
          <cell r="ES418" t="str">
            <v/>
          </cell>
          <cell r="ET418" t="str">
            <v/>
          </cell>
          <cell r="EU418" t="str">
            <v/>
          </cell>
          <cell r="EV418" t="str">
            <v/>
          </cell>
          <cell r="EW418" t="str">
            <v/>
          </cell>
          <cell r="EX418" t="str">
            <v/>
          </cell>
          <cell r="EY418" t="str">
            <v/>
          </cell>
          <cell r="EZ418"/>
          <cell r="FA418" t="str">
            <v/>
          </cell>
          <cell r="FB418" t="str">
            <v/>
          </cell>
          <cell r="FC418" t="str">
            <v/>
          </cell>
          <cell r="FD418" t="str">
            <v/>
          </cell>
          <cell r="FE418" t="str">
            <v/>
          </cell>
          <cell r="FF418" t="str">
            <v/>
          </cell>
          <cell r="FG418" t="str">
            <v/>
          </cell>
          <cell r="FH418" t="str">
            <v/>
          </cell>
          <cell r="FJ418" t="str">
            <v/>
          </cell>
          <cell r="FK418" t="str">
            <v/>
          </cell>
          <cell r="FL418" t="str">
            <v/>
          </cell>
          <cell r="FM418"/>
        </row>
        <row r="419">
          <cell r="A419"/>
          <cell r="B419" t="str">
            <v/>
          </cell>
          <cell r="C419" t="str">
            <v/>
          </cell>
          <cell r="D419" t="str">
            <v/>
          </cell>
          <cell r="E419" t="str">
            <v/>
          </cell>
          <cell r="F419" t="str">
            <v/>
          </cell>
          <cell r="G419" t="str">
            <v/>
          </cell>
          <cell r="H419" t="str">
            <v/>
          </cell>
          <cell r="I419" t="str">
            <v/>
          </cell>
          <cell r="J419" t="str">
            <v/>
          </cell>
          <cell r="K419" t="str">
            <v/>
          </cell>
          <cell r="L419" t="str">
            <v/>
          </cell>
          <cell r="M419" t="str">
            <v/>
          </cell>
          <cell r="N419" t="str">
            <v/>
          </cell>
          <cell r="O419" t="str">
            <v/>
          </cell>
          <cell r="P419" t="str">
            <v/>
          </cell>
          <cell r="Q419" t="str">
            <v/>
          </cell>
          <cell r="R419" t="str">
            <v/>
          </cell>
          <cell r="S419" t="str">
            <v/>
          </cell>
          <cell r="T419" t="str">
            <v/>
          </cell>
          <cell r="U419" t="str">
            <v/>
          </cell>
          <cell r="V419" t="str">
            <v/>
          </cell>
          <cell r="W419" t="str">
            <v>-</v>
          </cell>
          <cell r="X419" t="str">
            <v/>
          </cell>
          <cell r="Y419"/>
          <cell r="Z419" t="str">
            <v/>
          </cell>
          <cell r="AA419" t="str">
            <v/>
          </cell>
          <cell r="AB419" t="str">
            <v/>
          </cell>
          <cell r="AC419" t="str">
            <v/>
          </cell>
          <cell r="AD419" t="str">
            <v/>
          </cell>
          <cell r="AE419" t="str">
            <v/>
          </cell>
          <cell r="AF419" t="str">
            <v/>
          </cell>
          <cell r="AG419" t="str">
            <v/>
          </cell>
          <cell r="AH419" t="str">
            <v/>
          </cell>
          <cell r="AI419" t="str">
            <v/>
          </cell>
          <cell r="AJ419" t="str">
            <v/>
          </cell>
          <cell r="AK419" t="str">
            <v/>
          </cell>
          <cell r="AL419" t="str">
            <v/>
          </cell>
          <cell r="AM419" t="str">
            <v/>
          </cell>
          <cell r="AN419" t="str">
            <v/>
          </cell>
          <cell r="AO419" t="str">
            <v/>
          </cell>
          <cell r="AP419" t="str">
            <v/>
          </cell>
          <cell r="AQ419" t="str">
            <v/>
          </cell>
          <cell r="AR419"/>
          <cell r="AS419"/>
          <cell r="AT419" t="str">
            <v/>
          </cell>
          <cell r="AU419" t="str">
            <v/>
          </cell>
          <cell r="AV419" t="str">
            <v/>
          </cell>
          <cell r="AW419" t="str">
            <v/>
          </cell>
          <cell r="AX419" t="str">
            <v/>
          </cell>
          <cell r="AY419" t="str">
            <v/>
          </cell>
          <cell r="AZ419"/>
          <cell r="BA419" t="str">
            <v/>
          </cell>
          <cell r="BB419" t="str">
            <v/>
          </cell>
          <cell r="BC419"/>
          <cell r="BD419" t="str">
            <v/>
          </cell>
          <cell r="BE419" t="str">
            <v/>
          </cell>
          <cell r="BF419" t="str">
            <v/>
          </cell>
          <cell r="BG419" t="str">
            <v/>
          </cell>
          <cell r="BH419" t="str">
            <v/>
          </cell>
          <cell r="BI419" t="str">
            <v/>
          </cell>
          <cell r="BJ419" t="str">
            <v/>
          </cell>
          <cell r="BK419" t="str">
            <v/>
          </cell>
          <cell r="BL419" t="str">
            <v/>
          </cell>
          <cell r="BM419" t="str">
            <v/>
          </cell>
          <cell r="BN419"/>
          <cell r="BO419" t="str">
            <v/>
          </cell>
          <cell r="BP419" t="str">
            <v/>
          </cell>
          <cell r="BQ419" t="str">
            <v/>
          </cell>
          <cell r="BR419"/>
          <cell r="BS419"/>
          <cell r="BT419"/>
          <cell r="BU419"/>
          <cell r="BV419"/>
          <cell r="BW419"/>
          <cell r="BX419" t="str">
            <v/>
          </cell>
          <cell r="BY419" t="str">
            <v/>
          </cell>
          <cell r="BZ419"/>
          <cell r="CA419"/>
          <cell r="CB419" t="str">
            <v/>
          </cell>
          <cell r="CC419" t="str">
            <v/>
          </cell>
          <cell r="CD419"/>
          <cell r="CE419"/>
          <cell r="CF419" t="str">
            <v/>
          </cell>
          <cell r="CG419"/>
          <cell r="CH419"/>
          <cell r="CI419"/>
          <cell r="CJ419"/>
          <cell r="CK419"/>
          <cell r="CL419"/>
          <cell r="CM419"/>
          <cell r="CN419"/>
          <cell r="CO419" t="str">
            <v/>
          </cell>
          <cell r="CP419" t="str">
            <v/>
          </cell>
          <cell r="CQ419" t="str">
            <v/>
          </cell>
          <cell r="CR419" t="str">
            <v/>
          </cell>
          <cell r="CS419" t="str">
            <v/>
          </cell>
          <cell r="CT419" t="str">
            <v/>
          </cell>
          <cell r="CU419" t="str">
            <v/>
          </cell>
          <cell r="CV419" t="str">
            <v/>
          </cell>
          <cell r="CW419" t="str">
            <v/>
          </cell>
          <cell r="CX419" t="str">
            <v/>
          </cell>
          <cell r="CY419" t="str">
            <v/>
          </cell>
          <cell r="CZ419" t="str">
            <v/>
          </cell>
          <cell r="DA419" t="str">
            <v/>
          </cell>
          <cell r="DB419" t="str">
            <v/>
          </cell>
          <cell r="DC419" t="str">
            <v/>
          </cell>
          <cell r="DD419" t="str">
            <v/>
          </cell>
          <cell r="DE419" t="str">
            <v/>
          </cell>
          <cell r="DF419" t="str">
            <v/>
          </cell>
          <cell r="DG419" t="str">
            <v/>
          </cell>
          <cell r="DH419" t="str">
            <v/>
          </cell>
          <cell r="DI419" t="str">
            <v/>
          </cell>
          <cell r="DK419" t="str">
            <v/>
          </cell>
          <cell r="DM419" t="str">
            <v/>
          </cell>
          <cell r="DN419" t="str">
            <v/>
          </cell>
          <cell r="DO419" t="str">
            <v/>
          </cell>
          <cell r="DQ419" t="str">
            <v/>
          </cell>
          <cell r="DR419" t="str">
            <v/>
          </cell>
          <cell r="DS419" t="str">
            <v/>
          </cell>
          <cell r="DT419" t="str">
            <v/>
          </cell>
          <cell r="DU419" t="str">
            <v/>
          </cell>
          <cell r="DV419" t="str">
            <v/>
          </cell>
          <cell r="DW419" t="str">
            <v/>
          </cell>
          <cell r="DX419" t="str">
            <v/>
          </cell>
          <cell r="DY419" t="str">
            <v/>
          </cell>
          <cell r="DZ419" t="str">
            <v/>
          </cell>
          <cell r="EA419"/>
          <cell r="EB419"/>
          <cell r="EC419"/>
          <cell r="ED419" t="str">
            <v/>
          </cell>
          <cell r="EF419" t="str">
            <v/>
          </cell>
          <cell r="EG419" t="str">
            <v/>
          </cell>
          <cell r="EH419" t="str">
            <v/>
          </cell>
          <cell r="EI419" t="str">
            <v/>
          </cell>
          <cell r="EJ419" t="str">
            <v/>
          </cell>
          <cell r="EK419" t="str">
            <v/>
          </cell>
          <cell r="EL419" t="str">
            <v/>
          </cell>
          <cell r="EM419" t="str">
            <v/>
          </cell>
          <cell r="EN419" t="str">
            <v/>
          </cell>
          <cell r="EO419" t="str">
            <v/>
          </cell>
          <cell r="EP419" t="str">
            <v/>
          </cell>
          <cell r="EQ419" t="str">
            <v/>
          </cell>
          <cell r="ER419" t="str">
            <v/>
          </cell>
          <cell r="ES419" t="str">
            <v/>
          </cell>
          <cell r="ET419" t="str">
            <v/>
          </cell>
          <cell r="EU419" t="str">
            <v/>
          </cell>
          <cell r="EV419" t="str">
            <v/>
          </cell>
          <cell r="EW419" t="str">
            <v/>
          </cell>
          <cell r="EX419" t="str">
            <v/>
          </cell>
          <cell r="EY419" t="str">
            <v/>
          </cell>
          <cell r="EZ419"/>
          <cell r="FA419" t="str">
            <v/>
          </cell>
          <cell r="FB419" t="str">
            <v/>
          </cell>
          <cell r="FC419" t="str">
            <v/>
          </cell>
          <cell r="FD419" t="str">
            <v/>
          </cell>
          <cell r="FE419" t="str">
            <v/>
          </cell>
          <cell r="FF419" t="str">
            <v/>
          </cell>
          <cell r="FG419" t="str">
            <v/>
          </cell>
          <cell r="FH419" t="str">
            <v/>
          </cell>
          <cell r="FJ419" t="str">
            <v/>
          </cell>
          <cell r="FK419" t="str">
            <v/>
          </cell>
          <cell r="FL419" t="str">
            <v/>
          </cell>
          <cell r="FM419"/>
        </row>
        <row r="420">
          <cell r="A420"/>
          <cell r="B420" t="str">
            <v/>
          </cell>
          <cell r="C420" t="str">
            <v/>
          </cell>
          <cell r="D420" t="str">
            <v/>
          </cell>
          <cell r="E420" t="str">
            <v/>
          </cell>
          <cell r="F420" t="str">
            <v/>
          </cell>
          <cell r="G420" t="str">
            <v/>
          </cell>
          <cell r="H420" t="str">
            <v/>
          </cell>
          <cell r="I420" t="str">
            <v/>
          </cell>
          <cell r="J420" t="str">
            <v/>
          </cell>
          <cell r="K420" t="str">
            <v/>
          </cell>
          <cell r="L420" t="str">
            <v/>
          </cell>
          <cell r="M420" t="str">
            <v/>
          </cell>
          <cell r="N420" t="str">
            <v/>
          </cell>
          <cell r="O420" t="str">
            <v/>
          </cell>
          <cell r="P420" t="str">
            <v/>
          </cell>
          <cell r="Q420" t="str">
            <v/>
          </cell>
          <cell r="R420" t="str">
            <v/>
          </cell>
          <cell r="S420" t="str">
            <v/>
          </cell>
          <cell r="T420" t="str">
            <v/>
          </cell>
          <cell r="U420" t="str">
            <v/>
          </cell>
          <cell r="V420" t="str">
            <v/>
          </cell>
          <cell r="W420" t="str">
            <v>-</v>
          </cell>
          <cell r="X420" t="str">
            <v/>
          </cell>
          <cell r="Y420"/>
          <cell r="Z420" t="str">
            <v/>
          </cell>
          <cell r="AA420" t="str">
            <v/>
          </cell>
          <cell r="AB420" t="str">
            <v/>
          </cell>
          <cell r="AC420" t="str">
            <v/>
          </cell>
          <cell r="AD420" t="str">
            <v/>
          </cell>
          <cell r="AE420" t="str">
            <v/>
          </cell>
          <cell r="AF420" t="str">
            <v/>
          </cell>
          <cell r="AG420" t="str">
            <v/>
          </cell>
          <cell r="AH420" t="str">
            <v/>
          </cell>
          <cell r="AI420" t="str">
            <v/>
          </cell>
          <cell r="AJ420" t="str">
            <v/>
          </cell>
          <cell r="AK420" t="str">
            <v/>
          </cell>
          <cell r="AL420" t="str">
            <v/>
          </cell>
          <cell r="AM420" t="str">
            <v/>
          </cell>
          <cell r="AN420" t="str">
            <v/>
          </cell>
          <cell r="AO420" t="str">
            <v/>
          </cell>
          <cell r="AP420" t="str">
            <v/>
          </cell>
          <cell r="AQ420" t="str">
            <v/>
          </cell>
          <cell r="AR420"/>
          <cell r="AS420"/>
          <cell r="AT420" t="str">
            <v/>
          </cell>
          <cell r="AU420" t="str">
            <v/>
          </cell>
          <cell r="AV420" t="str">
            <v/>
          </cell>
          <cell r="AW420" t="str">
            <v/>
          </cell>
          <cell r="AX420" t="str">
            <v/>
          </cell>
          <cell r="AY420" t="str">
            <v/>
          </cell>
          <cell r="AZ420"/>
          <cell r="BA420" t="str">
            <v/>
          </cell>
          <cell r="BB420" t="str">
            <v/>
          </cell>
          <cell r="BC420"/>
          <cell r="BD420" t="str">
            <v/>
          </cell>
          <cell r="BE420" t="str">
            <v/>
          </cell>
          <cell r="BF420" t="str">
            <v/>
          </cell>
          <cell r="BG420" t="str">
            <v/>
          </cell>
          <cell r="BH420" t="str">
            <v/>
          </cell>
          <cell r="BI420" t="str">
            <v/>
          </cell>
          <cell r="BJ420" t="str">
            <v/>
          </cell>
          <cell r="BK420" t="str">
            <v/>
          </cell>
          <cell r="BL420" t="str">
            <v/>
          </cell>
          <cell r="BM420" t="str">
            <v/>
          </cell>
          <cell r="BN420"/>
          <cell r="BO420" t="str">
            <v/>
          </cell>
          <cell r="BP420" t="str">
            <v/>
          </cell>
          <cell r="BQ420" t="str">
            <v/>
          </cell>
          <cell r="BR420"/>
          <cell r="BS420"/>
          <cell r="BT420"/>
          <cell r="BU420"/>
          <cell r="BV420"/>
          <cell r="BW420"/>
          <cell r="BX420" t="str">
            <v/>
          </cell>
          <cell r="BY420" t="str">
            <v/>
          </cell>
          <cell r="BZ420"/>
          <cell r="CA420"/>
          <cell r="CB420" t="str">
            <v/>
          </cell>
          <cell r="CC420" t="str">
            <v/>
          </cell>
          <cell r="CD420"/>
          <cell r="CE420"/>
          <cell r="CF420" t="str">
            <v/>
          </cell>
          <cell r="CG420"/>
          <cell r="CH420"/>
          <cell r="CI420"/>
          <cell r="CJ420"/>
          <cell r="CK420"/>
          <cell r="CL420"/>
          <cell r="CM420"/>
          <cell r="CN420"/>
          <cell r="CO420" t="str">
            <v/>
          </cell>
          <cell r="CP420" t="str">
            <v/>
          </cell>
          <cell r="CQ420" t="str">
            <v/>
          </cell>
          <cell r="CR420" t="str">
            <v/>
          </cell>
          <cell r="CS420" t="str">
            <v/>
          </cell>
          <cell r="CT420" t="str">
            <v/>
          </cell>
          <cell r="CU420" t="str">
            <v/>
          </cell>
          <cell r="CV420" t="str">
            <v/>
          </cell>
          <cell r="CW420" t="str">
            <v/>
          </cell>
          <cell r="CX420" t="str">
            <v/>
          </cell>
          <cell r="CY420" t="str">
            <v/>
          </cell>
          <cell r="CZ420" t="str">
            <v/>
          </cell>
          <cell r="DA420" t="str">
            <v/>
          </cell>
          <cell r="DB420" t="str">
            <v/>
          </cell>
          <cell r="DC420" t="str">
            <v/>
          </cell>
          <cell r="DD420" t="str">
            <v/>
          </cell>
          <cell r="DE420" t="str">
            <v/>
          </cell>
          <cell r="DF420" t="str">
            <v/>
          </cell>
          <cell r="DG420" t="str">
            <v/>
          </cell>
          <cell r="DH420" t="str">
            <v/>
          </cell>
          <cell r="DI420" t="str">
            <v/>
          </cell>
          <cell r="DK420" t="str">
            <v/>
          </cell>
          <cell r="DM420" t="str">
            <v/>
          </cell>
          <cell r="DN420" t="str">
            <v/>
          </cell>
          <cell r="DO420" t="str">
            <v/>
          </cell>
          <cell r="DQ420" t="str">
            <v/>
          </cell>
          <cell r="DR420" t="str">
            <v/>
          </cell>
          <cell r="DS420" t="str">
            <v/>
          </cell>
          <cell r="DT420" t="str">
            <v/>
          </cell>
          <cell r="DU420" t="str">
            <v/>
          </cell>
          <cell r="DV420" t="str">
            <v/>
          </cell>
          <cell r="DW420" t="str">
            <v/>
          </cell>
          <cell r="DX420" t="str">
            <v/>
          </cell>
          <cell r="DY420" t="str">
            <v/>
          </cell>
          <cell r="DZ420" t="str">
            <v/>
          </cell>
          <cell r="EA420"/>
          <cell r="EB420"/>
          <cell r="EC420"/>
          <cell r="ED420" t="str">
            <v/>
          </cell>
          <cell r="EF420" t="str">
            <v/>
          </cell>
          <cell r="EG420" t="str">
            <v/>
          </cell>
          <cell r="EH420" t="str">
            <v/>
          </cell>
          <cell r="EI420" t="str">
            <v/>
          </cell>
          <cell r="EJ420" t="str">
            <v/>
          </cell>
          <cell r="EK420" t="str">
            <v/>
          </cell>
          <cell r="EL420" t="str">
            <v/>
          </cell>
          <cell r="EM420" t="str">
            <v/>
          </cell>
          <cell r="EN420" t="str">
            <v/>
          </cell>
          <cell r="EO420" t="str">
            <v/>
          </cell>
          <cell r="EP420" t="str">
            <v/>
          </cell>
          <cell r="EQ420" t="str">
            <v/>
          </cell>
          <cell r="ER420" t="str">
            <v/>
          </cell>
          <cell r="ES420" t="str">
            <v/>
          </cell>
          <cell r="ET420" t="str">
            <v/>
          </cell>
          <cell r="EU420" t="str">
            <v/>
          </cell>
          <cell r="EV420" t="str">
            <v/>
          </cell>
          <cell r="EW420" t="str">
            <v/>
          </cell>
          <cell r="EX420" t="str">
            <v/>
          </cell>
          <cell r="EY420" t="str">
            <v/>
          </cell>
          <cell r="EZ420"/>
          <cell r="FA420" t="str">
            <v/>
          </cell>
          <cell r="FB420" t="str">
            <v/>
          </cell>
          <cell r="FC420" t="str">
            <v/>
          </cell>
          <cell r="FD420" t="str">
            <v/>
          </cell>
          <cell r="FE420" t="str">
            <v/>
          </cell>
          <cell r="FF420" t="str">
            <v/>
          </cell>
          <cell r="FG420" t="str">
            <v/>
          </cell>
          <cell r="FH420" t="str">
            <v/>
          </cell>
          <cell r="FJ420" t="str">
            <v/>
          </cell>
          <cell r="FK420" t="str">
            <v/>
          </cell>
          <cell r="FL420" t="str">
            <v/>
          </cell>
          <cell r="FM420"/>
        </row>
        <row r="421">
          <cell r="A421"/>
          <cell r="B421" t="str">
            <v/>
          </cell>
          <cell r="C421" t="str">
            <v/>
          </cell>
          <cell r="D421" t="str">
            <v/>
          </cell>
          <cell r="E421" t="str">
            <v/>
          </cell>
          <cell r="F421" t="str">
            <v/>
          </cell>
          <cell r="G421" t="str">
            <v/>
          </cell>
          <cell r="H421" t="str">
            <v/>
          </cell>
          <cell r="I421" t="str">
            <v/>
          </cell>
          <cell r="J421" t="str">
            <v/>
          </cell>
          <cell r="K421" t="str">
            <v/>
          </cell>
          <cell r="L421" t="str">
            <v/>
          </cell>
          <cell r="M421" t="str">
            <v/>
          </cell>
          <cell r="N421" t="str">
            <v/>
          </cell>
          <cell r="O421" t="str">
            <v/>
          </cell>
          <cell r="P421" t="str">
            <v/>
          </cell>
          <cell r="Q421" t="str">
            <v/>
          </cell>
          <cell r="R421" t="str">
            <v/>
          </cell>
          <cell r="S421" t="str">
            <v/>
          </cell>
          <cell r="T421" t="str">
            <v/>
          </cell>
          <cell r="U421" t="str">
            <v/>
          </cell>
          <cell r="V421" t="str">
            <v/>
          </cell>
          <cell r="W421" t="str">
            <v>-</v>
          </cell>
          <cell r="X421" t="str">
            <v/>
          </cell>
          <cell r="Y421"/>
          <cell r="Z421" t="str">
            <v/>
          </cell>
          <cell r="AA421" t="str">
            <v/>
          </cell>
          <cell r="AB421" t="str">
            <v/>
          </cell>
          <cell r="AC421" t="str">
            <v/>
          </cell>
          <cell r="AD421" t="str">
            <v/>
          </cell>
          <cell r="AE421" t="str">
            <v/>
          </cell>
          <cell r="AF421" t="str">
            <v/>
          </cell>
          <cell r="AG421" t="str">
            <v/>
          </cell>
          <cell r="AH421" t="str">
            <v/>
          </cell>
          <cell r="AI421" t="str">
            <v/>
          </cell>
          <cell r="AJ421" t="str">
            <v/>
          </cell>
          <cell r="AK421" t="str">
            <v/>
          </cell>
          <cell r="AL421" t="str">
            <v/>
          </cell>
          <cell r="AM421" t="str">
            <v/>
          </cell>
          <cell r="AN421" t="str">
            <v/>
          </cell>
          <cell r="AO421" t="str">
            <v/>
          </cell>
          <cell r="AP421" t="str">
            <v/>
          </cell>
          <cell r="AQ421" t="str">
            <v/>
          </cell>
          <cell r="AR421"/>
          <cell r="AS421"/>
          <cell r="AT421" t="str">
            <v/>
          </cell>
          <cell r="AU421" t="str">
            <v/>
          </cell>
          <cell r="AV421" t="str">
            <v/>
          </cell>
          <cell r="AW421" t="str">
            <v/>
          </cell>
          <cell r="AX421" t="str">
            <v/>
          </cell>
          <cell r="AY421" t="str">
            <v/>
          </cell>
          <cell r="AZ421"/>
          <cell r="BA421" t="str">
            <v/>
          </cell>
          <cell r="BB421" t="str">
            <v/>
          </cell>
          <cell r="BC421"/>
          <cell r="BD421" t="str">
            <v/>
          </cell>
          <cell r="BE421" t="str">
            <v/>
          </cell>
          <cell r="BF421" t="str">
            <v/>
          </cell>
          <cell r="BG421" t="str">
            <v/>
          </cell>
          <cell r="BH421" t="str">
            <v/>
          </cell>
          <cell r="BI421" t="str">
            <v/>
          </cell>
          <cell r="BJ421" t="str">
            <v/>
          </cell>
          <cell r="BK421" t="str">
            <v/>
          </cell>
          <cell r="BL421" t="str">
            <v/>
          </cell>
          <cell r="BM421" t="str">
            <v/>
          </cell>
          <cell r="BN421"/>
          <cell r="BO421" t="str">
            <v/>
          </cell>
          <cell r="BP421" t="str">
            <v/>
          </cell>
          <cell r="BQ421" t="str">
            <v/>
          </cell>
          <cell r="BR421"/>
          <cell r="BS421"/>
          <cell r="BT421"/>
          <cell r="BU421"/>
          <cell r="BV421"/>
          <cell r="BW421"/>
          <cell r="BX421" t="str">
            <v/>
          </cell>
          <cell r="BY421" t="str">
            <v/>
          </cell>
          <cell r="BZ421"/>
          <cell r="CA421"/>
          <cell r="CB421" t="str">
            <v/>
          </cell>
          <cell r="CC421" t="str">
            <v/>
          </cell>
          <cell r="CD421"/>
          <cell r="CE421"/>
          <cell r="CF421" t="str">
            <v/>
          </cell>
          <cell r="CG421"/>
          <cell r="CH421"/>
          <cell r="CI421"/>
          <cell r="CJ421"/>
          <cell r="CK421"/>
          <cell r="CL421"/>
          <cell r="CM421"/>
          <cell r="CN421"/>
          <cell r="CO421" t="str">
            <v/>
          </cell>
          <cell r="CP421" t="str">
            <v/>
          </cell>
          <cell r="CQ421" t="str">
            <v/>
          </cell>
          <cell r="CR421" t="str">
            <v/>
          </cell>
          <cell r="CS421" t="str">
            <v/>
          </cell>
          <cell r="CT421" t="str">
            <v/>
          </cell>
          <cell r="CU421" t="str">
            <v/>
          </cell>
          <cell r="CV421" t="str">
            <v/>
          </cell>
          <cell r="CW421" t="str">
            <v/>
          </cell>
          <cell r="CX421" t="str">
            <v/>
          </cell>
          <cell r="CY421" t="str">
            <v/>
          </cell>
          <cell r="CZ421" t="str">
            <v/>
          </cell>
          <cell r="DA421" t="str">
            <v/>
          </cell>
          <cell r="DB421" t="str">
            <v/>
          </cell>
          <cell r="DC421" t="str">
            <v/>
          </cell>
          <cell r="DD421" t="str">
            <v/>
          </cell>
          <cell r="DE421" t="str">
            <v/>
          </cell>
          <cell r="DF421" t="str">
            <v/>
          </cell>
          <cell r="DG421" t="str">
            <v/>
          </cell>
          <cell r="DH421" t="str">
            <v/>
          </cell>
          <cell r="DI421" t="str">
            <v/>
          </cell>
          <cell r="DK421" t="str">
            <v/>
          </cell>
          <cell r="DM421" t="str">
            <v/>
          </cell>
          <cell r="DN421" t="str">
            <v/>
          </cell>
          <cell r="DO421" t="str">
            <v/>
          </cell>
          <cell r="DQ421" t="str">
            <v/>
          </cell>
          <cell r="DR421" t="str">
            <v/>
          </cell>
          <cell r="DS421" t="str">
            <v/>
          </cell>
          <cell r="DT421" t="str">
            <v/>
          </cell>
          <cell r="DU421" t="str">
            <v/>
          </cell>
          <cell r="DV421" t="str">
            <v/>
          </cell>
          <cell r="DW421" t="str">
            <v/>
          </cell>
          <cell r="DX421" t="str">
            <v/>
          </cell>
          <cell r="DY421" t="str">
            <v/>
          </cell>
          <cell r="DZ421" t="str">
            <v/>
          </cell>
          <cell r="EA421"/>
          <cell r="EB421"/>
          <cell r="EC421"/>
          <cell r="ED421" t="str">
            <v/>
          </cell>
          <cell r="EF421" t="str">
            <v/>
          </cell>
          <cell r="EG421" t="str">
            <v/>
          </cell>
          <cell r="EH421" t="str">
            <v/>
          </cell>
          <cell r="EI421" t="str">
            <v/>
          </cell>
          <cell r="EJ421" t="str">
            <v/>
          </cell>
          <cell r="EK421" t="str">
            <v/>
          </cell>
          <cell r="EL421" t="str">
            <v/>
          </cell>
          <cell r="EM421" t="str">
            <v/>
          </cell>
          <cell r="EN421" t="str">
            <v/>
          </cell>
          <cell r="EO421" t="str">
            <v/>
          </cell>
          <cell r="EP421" t="str">
            <v/>
          </cell>
          <cell r="EQ421" t="str">
            <v/>
          </cell>
          <cell r="ER421" t="str">
            <v/>
          </cell>
          <cell r="ES421" t="str">
            <v/>
          </cell>
          <cell r="ET421" t="str">
            <v/>
          </cell>
          <cell r="EU421" t="str">
            <v/>
          </cell>
          <cell r="EV421" t="str">
            <v/>
          </cell>
          <cell r="EW421" t="str">
            <v/>
          </cell>
          <cell r="EX421" t="str">
            <v/>
          </cell>
          <cell r="EY421" t="str">
            <v/>
          </cell>
          <cell r="EZ421"/>
          <cell r="FA421" t="str">
            <v/>
          </cell>
          <cell r="FB421" t="str">
            <v/>
          </cell>
          <cell r="FC421" t="str">
            <v/>
          </cell>
          <cell r="FD421" t="str">
            <v/>
          </cell>
          <cell r="FE421" t="str">
            <v/>
          </cell>
          <cell r="FF421" t="str">
            <v/>
          </cell>
          <cell r="FG421" t="str">
            <v/>
          </cell>
          <cell r="FH421" t="str">
            <v/>
          </cell>
          <cell r="FJ421" t="str">
            <v/>
          </cell>
          <cell r="FK421" t="str">
            <v/>
          </cell>
          <cell r="FL421" t="str">
            <v/>
          </cell>
          <cell r="FM421"/>
        </row>
        <row r="422">
          <cell r="A422"/>
          <cell r="B422" t="str">
            <v/>
          </cell>
          <cell r="C422" t="str">
            <v/>
          </cell>
          <cell r="D422" t="str">
            <v/>
          </cell>
          <cell r="E422" t="str">
            <v/>
          </cell>
          <cell r="F422" t="str">
            <v/>
          </cell>
          <cell r="G422" t="str">
            <v/>
          </cell>
          <cell r="H422" t="str">
            <v/>
          </cell>
          <cell r="I422" t="str">
            <v/>
          </cell>
          <cell r="J422" t="str">
            <v/>
          </cell>
          <cell r="K422" t="str">
            <v/>
          </cell>
          <cell r="L422" t="str">
            <v/>
          </cell>
          <cell r="M422" t="str">
            <v/>
          </cell>
          <cell r="N422" t="str">
            <v/>
          </cell>
          <cell r="O422" t="str">
            <v/>
          </cell>
          <cell r="P422" t="str">
            <v/>
          </cell>
          <cell r="Q422" t="str">
            <v/>
          </cell>
          <cell r="R422" t="str">
            <v/>
          </cell>
          <cell r="S422" t="str">
            <v/>
          </cell>
          <cell r="T422" t="str">
            <v/>
          </cell>
          <cell r="U422" t="str">
            <v/>
          </cell>
          <cell r="V422" t="str">
            <v/>
          </cell>
          <cell r="W422" t="str">
            <v>-</v>
          </cell>
          <cell r="X422" t="str">
            <v/>
          </cell>
          <cell r="Y422"/>
          <cell r="Z422" t="str">
            <v/>
          </cell>
          <cell r="AA422" t="str">
            <v/>
          </cell>
          <cell r="AB422" t="str">
            <v/>
          </cell>
          <cell r="AC422" t="str">
            <v/>
          </cell>
          <cell r="AD422" t="str">
            <v/>
          </cell>
          <cell r="AE422" t="str">
            <v/>
          </cell>
          <cell r="AF422" t="str">
            <v/>
          </cell>
          <cell r="AG422" t="str">
            <v/>
          </cell>
          <cell r="AH422" t="str">
            <v/>
          </cell>
          <cell r="AI422" t="str">
            <v/>
          </cell>
          <cell r="AJ422" t="str">
            <v/>
          </cell>
          <cell r="AK422" t="str">
            <v/>
          </cell>
          <cell r="AL422" t="str">
            <v/>
          </cell>
          <cell r="AM422" t="str">
            <v/>
          </cell>
          <cell r="AN422" t="str">
            <v/>
          </cell>
          <cell r="AO422" t="str">
            <v/>
          </cell>
          <cell r="AP422" t="str">
            <v/>
          </cell>
          <cell r="AQ422" t="str">
            <v/>
          </cell>
          <cell r="AR422"/>
          <cell r="AS422"/>
          <cell r="AT422" t="str">
            <v/>
          </cell>
          <cell r="AU422" t="str">
            <v/>
          </cell>
          <cell r="AV422" t="str">
            <v/>
          </cell>
          <cell r="AW422" t="str">
            <v/>
          </cell>
          <cell r="AX422" t="str">
            <v/>
          </cell>
          <cell r="AY422" t="str">
            <v/>
          </cell>
          <cell r="AZ422"/>
          <cell r="BA422" t="str">
            <v/>
          </cell>
          <cell r="BB422" t="str">
            <v/>
          </cell>
          <cell r="BC422"/>
          <cell r="BD422" t="str">
            <v/>
          </cell>
          <cell r="BE422" t="str">
            <v/>
          </cell>
          <cell r="BF422" t="str">
            <v/>
          </cell>
          <cell r="BG422" t="str">
            <v/>
          </cell>
          <cell r="BH422" t="str">
            <v/>
          </cell>
          <cell r="BI422" t="str">
            <v/>
          </cell>
          <cell r="BJ422" t="str">
            <v/>
          </cell>
          <cell r="BK422" t="str">
            <v/>
          </cell>
          <cell r="BL422" t="str">
            <v/>
          </cell>
          <cell r="BM422" t="str">
            <v/>
          </cell>
          <cell r="BN422"/>
          <cell r="BO422" t="str">
            <v/>
          </cell>
          <cell r="BP422" t="str">
            <v/>
          </cell>
          <cell r="BQ422" t="str">
            <v/>
          </cell>
          <cell r="BR422"/>
          <cell r="BS422"/>
          <cell r="BT422"/>
          <cell r="BU422"/>
          <cell r="BV422"/>
          <cell r="BW422"/>
          <cell r="BX422" t="str">
            <v/>
          </cell>
          <cell r="BY422" t="str">
            <v/>
          </cell>
          <cell r="BZ422"/>
          <cell r="CA422"/>
          <cell r="CB422" t="str">
            <v/>
          </cell>
          <cell r="CC422" t="str">
            <v/>
          </cell>
          <cell r="CD422"/>
          <cell r="CE422"/>
          <cell r="CF422" t="str">
            <v/>
          </cell>
          <cell r="CG422"/>
          <cell r="CH422"/>
          <cell r="CI422"/>
          <cell r="CJ422"/>
          <cell r="CK422"/>
          <cell r="CL422"/>
          <cell r="CM422"/>
          <cell r="CN422"/>
          <cell r="CO422" t="str">
            <v/>
          </cell>
          <cell r="CP422" t="str">
            <v/>
          </cell>
          <cell r="CQ422" t="str">
            <v/>
          </cell>
          <cell r="CR422" t="str">
            <v/>
          </cell>
          <cell r="CS422" t="str">
            <v/>
          </cell>
          <cell r="CT422" t="str">
            <v/>
          </cell>
          <cell r="CU422" t="str">
            <v/>
          </cell>
          <cell r="CV422" t="str">
            <v/>
          </cell>
          <cell r="CW422" t="str">
            <v/>
          </cell>
          <cell r="CX422" t="str">
            <v/>
          </cell>
          <cell r="CY422" t="str">
            <v/>
          </cell>
          <cell r="CZ422" t="str">
            <v/>
          </cell>
          <cell r="DA422" t="str">
            <v/>
          </cell>
          <cell r="DB422" t="str">
            <v/>
          </cell>
          <cell r="DC422" t="str">
            <v/>
          </cell>
          <cell r="DD422" t="str">
            <v/>
          </cell>
          <cell r="DE422" t="str">
            <v/>
          </cell>
          <cell r="DF422" t="str">
            <v/>
          </cell>
          <cell r="DG422" t="str">
            <v/>
          </cell>
          <cell r="DH422" t="str">
            <v/>
          </cell>
          <cell r="DI422" t="str">
            <v/>
          </cell>
          <cell r="DK422" t="str">
            <v/>
          </cell>
          <cell r="DM422" t="str">
            <v/>
          </cell>
          <cell r="DN422" t="str">
            <v/>
          </cell>
          <cell r="DO422" t="str">
            <v/>
          </cell>
          <cell r="DQ422" t="str">
            <v/>
          </cell>
          <cell r="DR422" t="str">
            <v/>
          </cell>
          <cell r="DS422" t="str">
            <v/>
          </cell>
          <cell r="DT422" t="str">
            <v/>
          </cell>
          <cell r="DU422" t="str">
            <v/>
          </cell>
          <cell r="DV422" t="str">
            <v/>
          </cell>
          <cell r="DW422" t="str">
            <v/>
          </cell>
          <cell r="DX422" t="str">
            <v/>
          </cell>
          <cell r="DY422" t="str">
            <v/>
          </cell>
          <cell r="DZ422" t="str">
            <v/>
          </cell>
          <cell r="EA422"/>
          <cell r="EB422"/>
          <cell r="EC422"/>
          <cell r="ED422" t="str">
            <v/>
          </cell>
          <cell r="EF422" t="str">
            <v/>
          </cell>
          <cell r="EG422" t="str">
            <v/>
          </cell>
          <cell r="EH422" t="str">
            <v/>
          </cell>
          <cell r="EI422" t="str">
            <v/>
          </cell>
          <cell r="EJ422" t="str">
            <v/>
          </cell>
          <cell r="EK422" t="str">
            <v/>
          </cell>
          <cell r="EL422" t="str">
            <v/>
          </cell>
          <cell r="EM422" t="str">
            <v/>
          </cell>
          <cell r="EN422" t="str">
            <v/>
          </cell>
          <cell r="EO422" t="str">
            <v/>
          </cell>
          <cell r="EP422" t="str">
            <v/>
          </cell>
          <cell r="EQ422" t="str">
            <v/>
          </cell>
          <cell r="ER422" t="str">
            <v/>
          </cell>
          <cell r="ES422" t="str">
            <v/>
          </cell>
          <cell r="ET422" t="str">
            <v/>
          </cell>
          <cell r="EU422" t="str">
            <v/>
          </cell>
          <cell r="EV422" t="str">
            <v/>
          </cell>
          <cell r="EW422" t="str">
            <v/>
          </cell>
          <cell r="EX422" t="str">
            <v/>
          </cell>
          <cell r="EY422" t="str">
            <v/>
          </cell>
          <cell r="EZ422"/>
          <cell r="FA422" t="str">
            <v/>
          </cell>
          <cell r="FB422" t="str">
            <v/>
          </cell>
          <cell r="FC422" t="str">
            <v/>
          </cell>
          <cell r="FD422" t="str">
            <v/>
          </cell>
          <cell r="FE422" t="str">
            <v/>
          </cell>
          <cell r="FF422" t="str">
            <v/>
          </cell>
          <cell r="FG422" t="str">
            <v/>
          </cell>
          <cell r="FH422" t="str">
            <v/>
          </cell>
          <cell r="FJ422" t="str">
            <v/>
          </cell>
          <cell r="FK422" t="str">
            <v/>
          </cell>
          <cell r="FL422" t="str">
            <v/>
          </cell>
          <cell r="FM422"/>
        </row>
        <row r="423">
          <cell r="A423"/>
          <cell r="B423" t="str">
            <v/>
          </cell>
          <cell r="C423" t="str">
            <v/>
          </cell>
          <cell r="D423" t="str">
            <v/>
          </cell>
          <cell r="E423" t="str">
            <v/>
          </cell>
          <cell r="F423" t="str">
            <v/>
          </cell>
          <cell r="G423" t="str">
            <v/>
          </cell>
          <cell r="H423" t="str">
            <v/>
          </cell>
          <cell r="I423" t="str">
            <v/>
          </cell>
          <cell r="J423" t="str">
            <v/>
          </cell>
          <cell r="K423" t="str">
            <v/>
          </cell>
          <cell r="L423" t="str">
            <v/>
          </cell>
          <cell r="M423" t="str">
            <v/>
          </cell>
          <cell r="N423" t="str">
            <v/>
          </cell>
          <cell r="O423" t="str">
            <v/>
          </cell>
          <cell r="P423" t="str">
            <v/>
          </cell>
          <cell r="Q423" t="str">
            <v/>
          </cell>
          <cell r="R423" t="str">
            <v/>
          </cell>
          <cell r="S423" t="str">
            <v/>
          </cell>
          <cell r="T423" t="str">
            <v/>
          </cell>
          <cell r="U423" t="str">
            <v/>
          </cell>
          <cell r="V423" t="str">
            <v/>
          </cell>
          <cell r="W423" t="str">
            <v>-</v>
          </cell>
          <cell r="X423" t="str">
            <v/>
          </cell>
          <cell r="Y423"/>
          <cell r="Z423" t="str">
            <v/>
          </cell>
          <cell r="AA423" t="str">
            <v/>
          </cell>
          <cell r="AB423" t="str">
            <v/>
          </cell>
          <cell r="AC423" t="str">
            <v/>
          </cell>
          <cell r="AD423" t="str">
            <v/>
          </cell>
          <cell r="AE423" t="str">
            <v/>
          </cell>
          <cell r="AF423" t="str">
            <v/>
          </cell>
          <cell r="AG423" t="str">
            <v/>
          </cell>
          <cell r="AH423" t="str">
            <v/>
          </cell>
          <cell r="AI423" t="str">
            <v/>
          </cell>
          <cell r="AJ423" t="str">
            <v/>
          </cell>
          <cell r="AK423" t="str">
            <v/>
          </cell>
          <cell r="AL423" t="str">
            <v/>
          </cell>
          <cell r="AM423" t="str">
            <v/>
          </cell>
          <cell r="AN423" t="str">
            <v/>
          </cell>
          <cell r="AO423" t="str">
            <v/>
          </cell>
          <cell r="AP423" t="str">
            <v/>
          </cell>
          <cell r="AQ423" t="str">
            <v/>
          </cell>
          <cell r="AR423"/>
          <cell r="AS423"/>
          <cell r="AT423" t="str">
            <v/>
          </cell>
          <cell r="AU423" t="str">
            <v/>
          </cell>
          <cell r="AV423" t="str">
            <v/>
          </cell>
          <cell r="AW423" t="str">
            <v/>
          </cell>
          <cell r="AX423" t="str">
            <v/>
          </cell>
          <cell r="AY423" t="str">
            <v/>
          </cell>
          <cell r="AZ423"/>
          <cell r="BA423" t="str">
            <v/>
          </cell>
          <cell r="BB423" t="str">
            <v/>
          </cell>
          <cell r="BC423"/>
          <cell r="BD423" t="str">
            <v/>
          </cell>
          <cell r="BE423" t="str">
            <v/>
          </cell>
          <cell r="BF423" t="str">
            <v/>
          </cell>
          <cell r="BG423" t="str">
            <v/>
          </cell>
          <cell r="BH423" t="str">
            <v/>
          </cell>
          <cell r="BI423" t="str">
            <v/>
          </cell>
          <cell r="BJ423" t="str">
            <v/>
          </cell>
          <cell r="BK423" t="str">
            <v/>
          </cell>
          <cell r="BL423" t="str">
            <v/>
          </cell>
          <cell r="BM423" t="str">
            <v/>
          </cell>
          <cell r="BN423"/>
          <cell r="BO423" t="str">
            <v/>
          </cell>
          <cell r="BP423" t="str">
            <v/>
          </cell>
          <cell r="BQ423" t="str">
            <v/>
          </cell>
          <cell r="BR423"/>
          <cell r="BS423"/>
          <cell r="BT423"/>
          <cell r="BU423"/>
          <cell r="BV423"/>
          <cell r="BW423"/>
          <cell r="BX423" t="str">
            <v/>
          </cell>
          <cell r="BY423" t="str">
            <v/>
          </cell>
          <cell r="BZ423"/>
          <cell r="CA423"/>
          <cell r="CB423" t="str">
            <v/>
          </cell>
          <cell r="CC423" t="str">
            <v/>
          </cell>
          <cell r="CD423"/>
          <cell r="CE423"/>
          <cell r="CF423" t="str">
            <v/>
          </cell>
          <cell r="CG423"/>
          <cell r="CH423"/>
          <cell r="CI423"/>
          <cell r="CJ423"/>
          <cell r="CK423"/>
          <cell r="CL423"/>
          <cell r="CM423"/>
          <cell r="CN423"/>
          <cell r="CO423" t="str">
            <v/>
          </cell>
          <cell r="CP423" t="str">
            <v/>
          </cell>
          <cell r="CQ423" t="str">
            <v/>
          </cell>
          <cell r="CR423" t="str">
            <v/>
          </cell>
          <cell r="CS423" t="str">
            <v/>
          </cell>
          <cell r="CT423" t="str">
            <v/>
          </cell>
          <cell r="CU423" t="str">
            <v/>
          </cell>
          <cell r="CV423" t="str">
            <v/>
          </cell>
          <cell r="CW423" t="str">
            <v/>
          </cell>
          <cell r="CX423" t="str">
            <v/>
          </cell>
          <cell r="CY423" t="str">
            <v/>
          </cell>
          <cell r="CZ423" t="str">
            <v/>
          </cell>
          <cell r="DA423" t="str">
            <v/>
          </cell>
          <cell r="DB423" t="str">
            <v/>
          </cell>
          <cell r="DC423" t="str">
            <v/>
          </cell>
          <cell r="DD423" t="str">
            <v/>
          </cell>
          <cell r="DE423" t="str">
            <v/>
          </cell>
          <cell r="DF423" t="str">
            <v/>
          </cell>
          <cell r="DG423" t="str">
            <v/>
          </cell>
          <cell r="DH423" t="str">
            <v/>
          </cell>
          <cell r="DI423" t="str">
            <v/>
          </cell>
          <cell r="DK423" t="str">
            <v/>
          </cell>
          <cell r="DM423" t="str">
            <v/>
          </cell>
          <cell r="DN423" t="str">
            <v/>
          </cell>
          <cell r="DO423" t="str">
            <v/>
          </cell>
          <cell r="DQ423" t="str">
            <v/>
          </cell>
          <cell r="DR423" t="str">
            <v/>
          </cell>
          <cell r="DS423" t="str">
            <v/>
          </cell>
          <cell r="DT423" t="str">
            <v/>
          </cell>
          <cell r="DU423" t="str">
            <v/>
          </cell>
          <cell r="DV423" t="str">
            <v/>
          </cell>
          <cell r="DW423" t="str">
            <v/>
          </cell>
          <cell r="DX423" t="str">
            <v/>
          </cell>
          <cell r="DY423" t="str">
            <v/>
          </cell>
          <cell r="DZ423" t="str">
            <v/>
          </cell>
          <cell r="EA423"/>
          <cell r="EB423"/>
          <cell r="EC423"/>
          <cell r="ED423" t="str">
            <v/>
          </cell>
          <cell r="EF423" t="str">
            <v/>
          </cell>
          <cell r="EG423" t="str">
            <v/>
          </cell>
          <cell r="EH423" t="str">
            <v/>
          </cell>
          <cell r="EI423" t="str">
            <v/>
          </cell>
          <cell r="EJ423" t="str">
            <v/>
          </cell>
          <cell r="EK423" t="str">
            <v/>
          </cell>
          <cell r="EL423" t="str">
            <v/>
          </cell>
          <cell r="EM423" t="str">
            <v/>
          </cell>
          <cell r="EN423" t="str">
            <v/>
          </cell>
          <cell r="EO423" t="str">
            <v/>
          </cell>
          <cell r="EP423" t="str">
            <v/>
          </cell>
          <cell r="EQ423" t="str">
            <v/>
          </cell>
          <cell r="ER423" t="str">
            <v/>
          </cell>
          <cell r="ES423" t="str">
            <v/>
          </cell>
          <cell r="ET423" t="str">
            <v/>
          </cell>
          <cell r="EU423" t="str">
            <v/>
          </cell>
          <cell r="EV423" t="str">
            <v/>
          </cell>
          <cell r="EW423" t="str">
            <v/>
          </cell>
          <cell r="EX423" t="str">
            <v/>
          </cell>
          <cell r="EY423" t="str">
            <v/>
          </cell>
          <cell r="EZ423"/>
          <cell r="FA423" t="str">
            <v/>
          </cell>
          <cell r="FB423" t="str">
            <v/>
          </cell>
          <cell r="FC423" t="str">
            <v/>
          </cell>
          <cell r="FD423" t="str">
            <v/>
          </cell>
          <cell r="FE423" t="str">
            <v/>
          </cell>
          <cell r="FF423" t="str">
            <v/>
          </cell>
          <cell r="FG423" t="str">
            <v/>
          </cell>
          <cell r="FH423" t="str">
            <v/>
          </cell>
          <cell r="FJ423" t="str">
            <v/>
          </cell>
          <cell r="FK423" t="str">
            <v/>
          </cell>
          <cell r="FL423" t="str">
            <v/>
          </cell>
          <cell r="FM423"/>
        </row>
        <row r="424">
          <cell r="A424"/>
          <cell r="B424" t="str">
            <v/>
          </cell>
          <cell r="C424" t="str">
            <v/>
          </cell>
          <cell r="D424" t="str">
            <v/>
          </cell>
          <cell r="E424" t="str">
            <v/>
          </cell>
          <cell r="F424" t="str">
            <v/>
          </cell>
          <cell r="G424" t="str">
            <v/>
          </cell>
          <cell r="H424" t="str">
            <v/>
          </cell>
          <cell r="I424" t="str">
            <v/>
          </cell>
          <cell r="J424" t="str">
            <v/>
          </cell>
          <cell r="K424" t="str">
            <v/>
          </cell>
          <cell r="L424" t="str">
            <v/>
          </cell>
          <cell r="M424" t="str">
            <v/>
          </cell>
          <cell r="N424" t="str">
            <v/>
          </cell>
          <cell r="O424" t="str">
            <v/>
          </cell>
          <cell r="P424" t="str">
            <v/>
          </cell>
          <cell r="Q424" t="str">
            <v/>
          </cell>
          <cell r="R424" t="str">
            <v/>
          </cell>
          <cell r="S424" t="str">
            <v/>
          </cell>
          <cell r="T424" t="str">
            <v/>
          </cell>
          <cell r="U424" t="str">
            <v/>
          </cell>
          <cell r="V424" t="str">
            <v/>
          </cell>
          <cell r="W424" t="str">
            <v>-</v>
          </cell>
          <cell r="X424" t="str">
            <v/>
          </cell>
          <cell r="Y424"/>
          <cell r="Z424" t="str">
            <v/>
          </cell>
          <cell r="AA424" t="str">
            <v/>
          </cell>
          <cell r="AB424" t="str">
            <v/>
          </cell>
          <cell r="AC424" t="str">
            <v/>
          </cell>
          <cell r="AD424" t="str">
            <v/>
          </cell>
          <cell r="AE424" t="str">
            <v/>
          </cell>
          <cell r="AF424" t="str">
            <v/>
          </cell>
          <cell r="AG424" t="str">
            <v/>
          </cell>
          <cell r="AH424" t="str">
            <v/>
          </cell>
          <cell r="AI424" t="str">
            <v/>
          </cell>
          <cell r="AJ424" t="str">
            <v/>
          </cell>
          <cell r="AK424" t="str">
            <v/>
          </cell>
          <cell r="AL424" t="str">
            <v/>
          </cell>
          <cell r="AM424" t="str">
            <v/>
          </cell>
          <cell r="AN424" t="str">
            <v/>
          </cell>
          <cell r="AO424" t="str">
            <v/>
          </cell>
          <cell r="AP424" t="str">
            <v/>
          </cell>
          <cell r="AQ424" t="str">
            <v/>
          </cell>
          <cell r="AR424"/>
          <cell r="AS424"/>
          <cell r="AT424" t="str">
            <v/>
          </cell>
          <cell r="AU424" t="str">
            <v/>
          </cell>
          <cell r="AV424" t="str">
            <v/>
          </cell>
          <cell r="AW424" t="str">
            <v/>
          </cell>
          <cell r="AX424" t="str">
            <v/>
          </cell>
          <cell r="AY424" t="str">
            <v/>
          </cell>
          <cell r="AZ424"/>
          <cell r="BA424" t="str">
            <v/>
          </cell>
          <cell r="BB424" t="str">
            <v/>
          </cell>
          <cell r="BC424"/>
          <cell r="BD424" t="str">
            <v/>
          </cell>
          <cell r="BE424" t="str">
            <v/>
          </cell>
          <cell r="BF424" t="str">
            <v/>
          </cell>
          <cell r="BG424" t="str">
            <v/>
          </cell>
          <cell r="BH424" t="str">
            <v/>
          </cell>
          <cell r="BI424" t="str">
            <v/>
          </cell>
          <cell r="BJ424" t="str">
            <v/>
          </cell>
          <cell r="BK424" t="str">
            <v/>
          </cell>
          <cell r="BL424" t="str">
            <v/>
          </cell>
          <cell r="BM424" t="str">
            <v/>
          </cell>
          <cell r="BN424"/>
          <cell r="BO424" t="str">
            <v/>
          </cell>
          <cell r="BP424" t="str">
            <v/>
          </cell>
          <cell r="BQ424" t="str">
            <v/>
          </cell>
          <cell r="BR424"/>
          <cell r="BS424"/>
          <cell r="BT424"/>
          <cell r="BU424"/>
          <cell r="BV424"/>
          <cell r="BW424"/>
          <cell r="BX424" t="str">
            <v/>
          </cell>
          <cell r="BY424" t="str">
            <v/>
          </cell>
          <cell r="BZ424"/>
          <cell r="CA424"/>
          <cell r="CB424" t="str">
            <v/>
          </cell>
          <cell r="CC424" t="str">
            <v/>
          </cell>
          <cell r="CD424"/>
          <cell r="CE424"/>
          <cell r="CF424" t="str">
            <v/>
          </cell>
          <cell r="CG424"/>
          <cell r="CH424"/>
          <cell r="CI424"/>
          <cell r="CJ424"/>
          <cell r="CK424"/>
          <cell r="CL424"/>
          <cell r="CM424"/>
          <cell r="CN424"/>
          <cell r="CO424" t="str">
            <v/>
          </cell>
          <cell r="CP424" t="str">
            <v/>
          </cell>
          <cell r="CQ424" t="str">
            <v/>
          </cell>
          <cell r="CR424" t="str">
            <v/>
          </cell>
          <cell r="CS424" t="str">
            <v/>
          </cell>
          <cell r="CT424" t="str">
            <v/>
          </cell>
          <cell r="CU424" t="str">
            <v/>
          </cell>
          <cell r="CV424" t="str">
            <v/>
          </cell>
          <cell r="CW424" t="str">
            <v/>
          </cell>
          <cell r="CX424" t="str">
            <v/>
          </cell>
          <cell r="CY424" t="str">
            <v/>
          </cell>
          <cell r="CZ424" t="str">
            <v/>
          </cell>
          <cell r="DA424" t="str">
            <v/>
          </cell>
          <cell r="DB424" t="str">
            <v/>
          </cell>
          <cell r="DC424" t="str">
            <v/>
          </cell>
          <cell r="DD424" t="str">
            <v/>
          </cell>
          <cell r="DE424" t="str">
            <v/>
          </cell>
          <cell r="DF424" t="str">
            <v/>
          </cell>
          <cell r="DG424" t="str">
            <v/>
          </cell>
          <cell r="DH424" t="str">
            <v/>
          </cell>
          <cell r="DI424" t="str">
            <v/>
          </cell>
          <cell r="DK424" t="str">
            <v/>
          </cell>
          <cell r="DM424" t="str">
            <v/>
          </cell>
          <cell r="DN424" t="str">
            <v/>
          </cell>
          <cell r="DO424" t="str">
            <v/>
          </cell>
          <cell r="DQ424" t="str">
            <v/>
          </cell>
          <cell r="DR424" t="str">
            <v/>
          </cell>
          <cell r="DS424" t="str">
            <v/>
          </cell>
          <cell r="DT424" t="str">
            <v/>
          </cell>
          <cell r="DU424" t="str">
            <v/>
          </cell>
          <cell r="DV424" t="str">
            <v/>
          </cell>
          <cell r="DW424" t="str">
            <v/>
          </cell>
          <cell r="DX424" t="str">
            <v/>
          </cell>
          <cell r="DY424" t="str">
            <v/>
          </cell>
          <cell r="DZ424" t="str">
            <v/>
          </cell>
          <cell r="EA424"/>
          <cell r="EB424"/>
          <cell r="EC424"/>
          <cell r="ED424" t="str">
            <v/>
          </cell>
          <cell r="EF424" t="str">
            <v/>
          </cell>
          <cell r="EG424" t="str">
            <v/>
          </cell>
          <cell r="EH424" t="str">
            <v/>
          </cell>
          <cell r="EI424" t="str">
            <v/>
          </cell>
          <cell r="EJ424" t="str">
            <v/>
          </cell>
          <cell r="EK424" t="str">
            <v/>
          </cell>
          <cell r="EL424" t="str">
            <v/>
          </cell>
          <cell r="EM424" t="str">
            <v/>
          </cell>
          <cell r="EN424" t="str">
            <v/>
          </cell>
          <cell r="EO424" t="str">
            <v/>
          </cell>
          <cell r="EP424" t="str">
            <v/>
          </cell>
          <cell r="EQ424" t="str">
            <v/>
          </cell>
          <cell r="ER424" t="str">
            <v/>
          </cell>
          <cell r="ES424" t="str">
            <v/>
          </cell>
          <cell r="ET424" t="str">
            <v/>
          </cell>
          <cell r="EU424" t="str">
            <v/>
          </cell>
          <cell r="EV424" t="str">
            <v/>
          </cell>
          <cell r="EW424" t="str">
            <v/>
          </cell>
          <cell r="EX424" t="str">
            <v/>
          </cell>
          <cell r="EY424" t="str">
            <v/>
          </cell>
          <cell r="EZ424"/>
          <cell r="FA424" t="str">
            <v/>
          </cell>
          <cell r="FB424" t="str">
            <v/>
          </cell>
          <cell r="FC424" t="str">
            <v/>
          </cell>
          <cell r="FD424" t="str">
            <v/>
          </cell>
          <cell r="FE424" t="str">
            <v/>
          </cell>
          <cell r="FF424" t="str">
            <v/>
          </cell>
          <cell r="FG424" t="str">
            <v/>
          </cell>
          <cell r="FH424" t="str">
            <v/>
          </cell>
          <cell r="FJ424" t="str">
            <v/>
          </cell>
          <cell r="FK424" t="str">
            <v/>
          </cell>
          <cell r="FL424" t="str">
            <v/>
          </cell>
          <cell r="FM424"/>
        </row>
        <row r="425">
          <cell r="A425"/>
          <cell r="B425" t="str">
            <v/>
          </cell>
          <cell r="C425" t="str">
            <v/>
          </cell>
          <cell r="D425" t="str">
            <v/>
          </cell>
          <cell r="E425" t="str">
            <v/>
          </cell>
          <cell r="F425" t="str">
            <v/>
          </cell>
          <cell r="G425" t="str">
            <v/>
          </cell>
          <cell r="H425" t="str">
            <v/>
          </cell>
          <cell r="I425" t="str">
            <v/>
          </cell>
          <cell r="J425" t="str">
            <v/>
          </cell>
          <cell r="K425" t="str">
            <v/>
          </cell>
          <cell r="L425" t="str">
            <v/>
          </cell>
          <cell r="M425" t="str">
            <v/>
          </cell>
          <cell r="N425" t="str">
            <v/>
          </cell>
          <cell r="O425" t="str">
            <v/>
          </cell>
          <cell r="P425" t="str">
            <v/>
          </cell>
          <cell r="Q425" t="str">
            <v/>
          </cell>
          <cell r="R425" t="str">
            <v/>
          </cell>
          <cell r="S425" t="str">
            <v/>
          </cell>
          <cell r="T425" t="str">
            <v/>
          </cell>
          <cell r="U425" t="str">
            <v/>
          </cell>
          <cell r="V425" t="str">
            <v/>
          </cell>
          <cell r="W425" t="str">
            <v>-</v>
          </cell>
          <cell r="X425" t="str">
            <v/>
          </cell>
          <cell r="Y425"/>
          <cell r="Z425" t="str">
            <v/>
          </cell>
          <cell r="AA425" t="str">
            <v/>
          </cell>
          <cell r="AB425" t="str">
            <v/>
          </cell>
          <cell r="AC425" t="str">
            <v/>
          </cell>
          <cell r="AD425" t="str">
            <v/>
          </cell>
          <cell r="AE425" t="str">
            <v/>
          </cell>
          <cell r="AF425" t="str">
            <v/>
          </cell>
          <cell r="AG425" t="str">
            <v/>
          </cell>
          <cell r="AH425" t="str">
            <v/>
          </cell>
          <cell r="AI425" t="str">
            <v/>
          </cell>
          <cell r="AJ425" t="str">
            <v/>
          </cell>
          <cell r="AK425" t="str">
            <v/>
          </cell>
          <cell r="AL425" t="str">
            <v/>
          </cell>
          <cell r="AM425" t="str">
            <v/>
          </cell>
          <cell r="AN425" t="str">
            <v/>
          </cell>
          <cell r="AO425" t="str">
            <v/>
          </cell>
          <cell r="AP425" t="str">
            <v/>
          </cell>
          <cell r="AQ425" t="str">
            <v/>
          </cell>
          <cell r="AR425"/>
          <cell r="AS425"/>
          <cell r="AT425" t="str">
            <v/>
          </cell>
          <cell r="AU425" t="str">
            <v/>
          </cell>
          <cell r="AV425" t="str">
            <v/>
          </cell>
          <cell r="AW425" t="str">
            <v/>
          </cell>
          <cell r="AX425" t="str">
            <v/>
          </cell>
          <cell r="AY425" t="str">
            <v/>
          </cell>
          <cell r="AZ425"/>
          <cell r="BA425" t="str">
            <v/>
          </cell>
          <cell r="BB425" t="str">
            <v/>
          </cell>
          <cell r="BC425"/>
          <cell r="BD425" t="str">
            <v/>
          </cell>
          <cell r="BE425" t="str">
            <v/>
          </cell>
          <cell r="BF425" t="str">
            <v/>
          </cell>
          <cell r="BG425" t="str">
            <v/>
          </cell>
          <cell r="BH425" t="str">
            <v/>
          </cell>
          <cell r="BI425" t="str">
            <v/>
          </cell>
          <cell r="BJ425" t="str">
            <v/>
          </cell>
          <cell r="BK425" t="str">
            <v/>
          </cell>
          <cell r="BL425" t="str">
            <v/>
          </cell>
          <cell r="BM425" t="str">
            <v/>
          </cell>
          <cell r="BN425"/>
          <cell r="BO425" t="str">
            <v/>
          </cell>
          <cell r="BP425" t="str">
            <v/>
          </cell>
          <cell r="BQ425" t="str">
            <v/>
          </cell>
          <cell r="BR425"/>
          <cell r="BS425"/>
          <cell r="BT425"/>
          <cell r="BU425"/>
          <cell r="BV425"/>
          <cell r="BW425"/>
          <cell r="BX425" t="str">
            <v/>
          </cell>
          <cell r="BY425" t="str">
            <v/>
          </cell>
          <cell r="BZ425"/>
          <cell r="CA425"/>
          <cell r="CB425" t="str">
            <v/>
          </cell>
          <cell r="CC425" t="str">
            <v/>
          </cell>
          <cell r="CD425"/>
          <cell r="CE425"/>
          <cell r="CF425" t="str">
            <v/>
          </cell>
          <cell r="CG425"/>
          <cell r="CH425"/>
          <cell r="CI425"/>
          <cell r="CJ425"/>
          <cell r="CK425"/>
          <cell r="CL425"/>
          <cell r="CM425"/>
          <cell r="CN425"/>
          <cell r="CO425" t="str">
            <v/>
          </cell>
          <cell r="CP425" t="str">
            <v/>
          </cell>
          <cell r="CQ425" t="str">
            <v/>
          </cell>
          <cell r="CR425" t="str">
            <v/>
          </cell>
          <cell r="CS425" t="str">
            <v/>
          </cell>
          <cell r="CT425" t="str">
            <v/>
          </cell>
          <cell r="CU425" t="str">
            <v/>
          </cell>
          <cell r="CV425" t="str">
            <v/>
          </cell>
          <cell r="CW425" t="str">
            <v/>
          </cell>
          <cell r="CX425" t="str">
            <v/>
          </cell>
          <cell r="CY425" t="str">
            <v/>
          </cell>
          <cell r="CZ425" t="str">
            <v/>
          </cell>
          <cell r="DA425" t="str">
            <v/>
          </cell>
          <cell r="DB425" t="str">
            <v/>
          </cell>
          <cell r="DC425" t="str">
            <v/>
          </cell>
          <cell r="DD425" t="str">
            <v/>
          </cell>
          <cell r="DE425" t="str">
            <v/>
          </cell>
          <cell r="DF425" t="str">
            <v/>
          </cell>
          <cell r="DG425" t="str">
            <v/>
          </cell>
          <cell r="DH425" t="str">
            <v/>
          </cell>
          <cell r="DI425" t="str">
            <v/>
          </cell>
          <cell r="DK425" t="str">
            <v/>
          </cell>
          <cell r="DM425" t="str">
            <v/>
          </cell>
          <cell r="DN425" t="str">
            <v/>
          </cell>
          <cell r="DO425" t="str">
            <v/>
          </cell>
          <cell r="DQ425" t="str">
            <v/>
          </cell>
          <cell r="DR425" t="str">
            <v/>
          </cell>
          <cell r="DS425" t="str">
            <v/>
          </cell>
          <cell r="DT425" t="str">
            <v/>
          </cell>
          <cell r="DU425" t="str">
            <v/>
          </cell>
          <cell r="DV425" t="str">
            <v/>
          </cell>
          <cell r="DW425" t="str">
            <v/>
          </cell>
          <cell r="DX425" t="str">
            <v/>
          </cell>
          <cell r="DY425" t="str">
            <v/>
          </cell>
          <cell r="DZ425" t="str">
            <v/>
          </cell>
          <cell r="EA425"/>
          <cell r="EB425"/>
          <cell r="EC425"/>
          <cell r="ED425" t="str">
            <v/>
          </cell>
          <cell r="EF425" t="str">
            <v/>
          </cell>
          <cell r="EG425" t="str">
            <v/>
          </cell>
          <cell r="EH425" t="str">
            <v/>
          </cell>
          <cell r="EI425" t="str">
            <v/>
          </cell>
          <cell r="EJ425" t="str">
            <v/>
          </cell>
          <cell r="EK425" t="str">
            <v/>
          </cell>
          <cell r="EL425" t="str">
            <v/>
          </cell>
          <cell r="EM425" t="str">
            <v/>
          </cell>
          <cell r="EN425" t="str">
            <v/>
          </cell>
          <cell r="EO425" t="str">
            <v/>
          </cell>
          <cell r="EP425" t="str">
            <v/>
          </cell>
          <cell r="EQ425" t="str">
            <v/>
          </cell>
          <cell r="ER425" t="str">
            <v/>
          </cell>
          <cell r="ES425" t="str">
            <v/>
          </cell>
          <cell r="ET425" t="str">
            <v/>
          </cell>
          <cell r="EU425" t="str">
            <v/>
          </cell>
          <cell r="EV425" t="str">
            <v/>
          </cell>
          <cell r="EW425" t="str">
            <v/>
          </cell>
          <cell r="EX425" t="str">
            <v/>
          </cell>
          <cell r="EY425" t="str">
            <v/>
          </cell>
          <cell r="EZ425"/>
          <cell r="FA425" t="str">
            <v/>
          </cell>
          <cell r="FB425" t="str">
            <v/>
          </cell>
          <cell r="FC425" t="str">
            <v/>
          </cell>
          <cell r="FD425" t="str">
            <v/>
          </cell>
          <cell r="FE425" t="str">
            <v/>
          </cell>
          <cell r="FF425" t="str">
            <v/>
          </cell>
          <cell r="FG425" t="str">
            <v/>
          </cell>
          <cell r="FH425" t="str">
            <v/>
          </cell>
          <cell r="FJ425" t="str">
            <v/>
          </cell>
          <cell r="FK425" t="str">
            <v/>
          </cell>
          <cell r="FL425" t="str">
            <v/>
          </cell>
          <cell r="FM425"/>
        </row>
        <row r="426">
          <cell r="A426"/>
          <cell r="B426" t="str">
            <v/>
          </cell>
          <cell r="C426" t="str">
            <v/>
          </cell>
          <cell r="D426" t="str">
            <v/>
          </cell>
          <cell r="E426" t="str">
            <v/>
          </cell>
          <cell r="F426" t="str">
            <v/>
          </cell>
          <cell r="G426" t="str">
            <v/>
          </cell>
          <cell r="H426" t="str">
            <v/>
          </cell>
          <cell r="I426" t="str">
            <v/>
          </cell>
          <cell r="J426" t="str">
            <v/>
          </cell>
          <cell r="K426" t="str">
            <v/>
          </cell>
          <cell r="L426" t="str">
            <v/>
          </cell>
          <cell r="M426" t="str">
            <v/>
          </cell>
          <cell r="N426" t="str">
            <v/>
          </cell>
          <cell r="O426" t="str">
            <v/>
          </cell>
          <cell r="P426" t="str">
            <v/>
          </cell>
          <cell r="Q426" t="str">
            <v/>
          </cell>
          <cell r="R426" t="str">
            <v/>
          </cell>
          <cell r="S426" t="str">
            <v/>
          </cell>
          <cell r="T426" t="str">
            <v/>
          </cell>
          <cell r="U426" t="str">
            <v/>
          </cell>
          <cell r="V426" t="str">
            <v/>
          </cell>
          <cell r="W426" t="str">
            <v>-</v>
          </cell>
          <cell r="X426" t="str">
            <v/>
          </cell>
          <cell r="Y426"/>
          <cell r="Z426" t="str">
            <v/>
          </cell>
          <cell r="AA426" t="str">
            <v/>
          </cell>
          <cell r="AB426" t="str">
            <v/>
          </cell>
          <cell r="AC426" t="str">
            <v/>
          </cell>
          <cell r="AD426" t="str">
            <v/>
          </cell>
          <cell r="AE426" t="str">
            <v/>
          </cell>
          <cell r="AF426" t="str">
            <v/>
          </cell>
          <cell r="AG426" t="str">
            <v/>
          </cell>
          <cell r="AH426" t="str">
            <v/>
          </cell>
          <cell r="AI426" t="str">
            <v/>
          </cell>
          <cell r="AJ426" t="str">
            <v/>
          </cell>
          <cell r="AK426" t="str">
            <v/>
          </cell>
          <cell r="AL426" t="str">
            <v/>
          </cell>
          <cell r="AM426" t="str">
            <v/>
          </cell>
          <cell r="AN426" t="str">
            <v/>
          </cell>
          <cell r="AO426" t="str">
            <v/>
          </cell>
          <cell r="AP426" t="str">
            <v/>
          </cell>
          <cell r="AQ426" t="str">
            <v/>
          </cell>
          <cell r="AR426"/>
          <cell r="AS426"/>
          <cell r="AT426" t="str">
            <v/>
          </cell>
          <cell r="AU426" t="str">
            <v/>
          </cell>
          <cell r="AV426" t="str">
            <v/>
          </cell>
          <cell r="AW426" t="str">
            <v/>
          </cell>
          <cell r="AX426" t="str">
            <v/>
          </cell>
          <cell r="AY426" t="str">
            <v/>
          </cell>
          <cell r="AZ426"/>
          <cell r="BA426" t="str">
            <v/>
          </cell>
          <cell r="BB426" t="str">
            <v/>
          </cell>
          <cell r="BC426"/>
          <cell r="BD426" t="str">
            <v/>
          </cell>
          <cell r="BE426" t="str">
            <v/>
          </cell>
          <cell r="BF426" t="str">
            <v/>
          </cell>
          <cell r="BG426" t="str">
            <v/>
          </cell>
          <cell r="BH426" t="str">
            <v/>
          </cell>
          <cell r="BI426" t="str">
            <v/>
          </cell>
          <cell r="BJ426" t="str">
            <v/>
          </cell>
          <cell r="BK426" t="str">
            <v/>
          </cell>
          <cell r="BL426" t="str">
            <v/>
          </cell>
          <cell r="BM426" t="str">
            <v/>
          </cell>
          <cell r="BN426"/>
          <cell r="BO426" t="str">
            <v/>
          </cell>
          <cell r="BP426" t="str">
            <v/>
          </cell>
          <cell r="BQ426" t="str">
            <v/>
          </cell>
          <cell r="BR426"/>
          <cell r="BS426"/>
          <cell r="BT426"/>
          <cell r="BU426"/>
          <cell r="BV426"/>
          <cell r="BW426"/>
          <cell r="BX426" t="str">
            <v/>
          </cell>
          <cell r="BY426" t="str">
            <v/>
          </cell>
          <cell r="BZ426"/>
          <cell r="CA426"/>
          <cell r="CB426" t="str">
            <v/>
          </cell>
          <cell r="CC426" t="str">
            <v/>
          </cell>
          <cell r="CD426"/>
          <cell r="CE426"/>
          <cell r="CF426" t="str">
            <v/>
          </cell>
          <cell r="CG426"/>
          <cell r="CH426"/>
          <cell r="CI426"/>
          <cell r="CJ426"/>
          <cell r="CK426"/>
          <cell r="CL426"/>
          <cell r="CM426"/>
          <cell r="CN426"/>
          <cell r="CO426" t="str">
            <v/>
          </cell>
          <cell r="CP426" t="str">
            <v/>
          </cell>
          <cell r="CQ426" t="str">
            <v/>
          </cell>
          <cell r="CR426" t="str">
            <v/>
          </cell>
          <cell r="CS426" t="str">
            <v/>
          </cell>
          <cell r="CT426" t="str">
            <v/>
          </cell>
          <cell r="CU426" t="str">
            <v/>
          </cell>
          <cell r="CV426" t="str">
            <v/>
          </cell>
          <cell r="CW426" t="str">
            <v/>
          </cell>
          <cell r="CX426" t="str">
            <v/>
          </cell>
          <cell r="CY426" t="str">
            <v/>
          </cell>
          <cell r="CZ426" t="str">
            <v/>
          </cell>
          <cell r="DA426" t="str">
            <v/>
          </cell>
          <cell r="DB426" t="str">
            <v/>
          </cell>
          <cell r="DC426" t="str">
            <v/>
          </cell>
          <cell r="DD426" t="str">
            <v/>
          </cell>
          <cell r="DE426" t="str">
            <v/>
          </cell>
          <cell r="DF426" t="str">
            <v/>
          </cell>
          <cell r="DG426" t="str">
            <v/>
          </cell>
          <cell r="DH426" t="str">
            <v/>
          </cell>
          <cell r="DI426" t="str">
            <v/>
          </cell>
          <cell r="DK426" t="str">
            <v/>
          </cell>
          <cell r="DM426" t="str">
            <v/>
          </cell>
          <cell r="DN426" t="str">
            <v/>
          </cell>
          <cell r="DO426" t="str">
            <v/>
          </cell>
          <cell r="DQ426" t="str">
            <v/>
          </cell>
          <cell r="DR426" t="str">
            <v/>
          </cell>
          <cell r="DS426" t="str">
            <v/>
          </cell>
          <cell r="DT426" t="str">
            <v/>
          </cell>
          <cell r="DU426" t="str">
            <v/>
          </cell>
          <cell r="DV426" t="str">
            <v/>
          </cell>
          <cell r="DW426" t="str">
            <v/>
          </cell>
          <cell r="DX426" t="str">
            <v/>
          </cell>
          <cell r="DY426" t="str">
            <v/>
          </cell>
          <cell r="DZ426" t="str">
            <v/>
          </cell>
          <cell r="EA426"/>
          <cell r="EB426"/>
          <cell r="EC426"/>
          <cell r="ED426" t="str">
            <v/>
          </cell>
          <cell r="EF426" t="str">
            <v/>
          </cell>
          <cell r="EG426" t="str">
            <v/>
          </cell>
          <cell r="EH426" t="str">
            <v/>
          </cell>
          <cell r="EI426" t="str">
            <v/>
          </cell>
          <cell r="EJ426" t="str">
            <v/>
          </cell>
          <cell r="EK426" t="str">
            <v/>
          </cell>
          <cell r="EL426" t="str">
            <v/>
          </cell>
          <cell r="EM426" t="str">
            <v/>
          </cell>
          <cell r="EN426" t="str">
            <v/>
          </cell>
          <cell r="EO426" t="str">
            <v/>
          </cell>
          <cell r="EP426" t="str">
            <v/>
          </cell>
          <cell r="EQ426" t="str">
            <v/>
          </cell>
          <cell r="ER426" t="str">
            <v/>
          </cell>
          <cell r="ES426" t="str">
            <v/>
          </cell>
          <cell r="ET426" t="str">
            <v/>
          </cell>
          <cell r="EU426" t="str">
            <v/>
          </cell>
          <cell r="EV426" t="str">
            <v/>
          </cell>
          <cell r="EW426" t="str">
            <v/>
          </cell>
          <cell r="EX426" t="str">
            <v/>
          </cell>
          <cell r="EY426" t="str">
            <v/>
          </cell>
          <cell r="EZ426"/>
          <cell r="FA426" t="str">
            <v/>
          </cell>
          <cell r="FB426" t="str">
            <v/>
          </cell>
          <cell r="FC426" t="str">
            <v/>
          </cell>
          <cell r="FD426" t="str">
            <v/>
          </cell>
          <cell r="FE426" t="str">
            <v/>
          </cell>
          <cell r="FF426" t="str">
            <v/>
          </cell>
          <cell r="FG426" t="str">
            <v/>
          </cell>
          <cell r="FH426" t="str">
            <v/>
          </cell>
          <cell r="FJ426" t="str">
            <v/>
          </cell>
          <cell r="FK426" t="str">
            <v/>
          </cell>
          <cell r="FL426" t="str">
            <v/>
          </cell>
          <cell r="FM426"/>
        </row>
        <row r="427">
          <cell r="A427"/>
          <cell r="B427" t="str">
            <v/>
          </cell>
          <cell r="C427" t="str">
            <v/>
          </cell>
          <cell r="D427" t="str">
            <v/>
          </cell>
          <cell r="E427" t="str">
            <v/>
          </cell>
          <cell r="F427" t="str">
            <v/>
          </cell>
          <cell r="G427" t="str">
            <v/>
          </cell>
          <cell r="H427" t="str">
            <v/>
          </cell>
          <cell r="I427" t="str">
            <v/>
          </cell>
          <cell r="J427" t="str">
            <v/>
          </cell>
          <cell r="K427" t="str">
            <v/>
          </cell>
          <cell r="L427" t="str">
            <v/>
          </cell>
          <cell r="M427" t="str">
            <v/>
          </cell>
          <cell r="N427" t="str">
            <v/>
          </cell>
          <cell r="O427" t="str">
            <v/>
          </cell>
          <cell r="P427" t="str">
            <v/>
          </cell>
          <cell r="Q427" t="str">
            <v/>
          </cell>
          <cell r="R427" t="str">
            <v/>
          </cell>
          <cell r="S427" t="str">
            <v/>
          </cell>
          <cell r="T427" t="str">
            <v/>
          </cell>
          <cell r="U427" t="str">
            <v/>
          </cell>
          <cell r="V427" t="str">
            <v/>
          </cell>
          <cell r="W427" t="str">
            <v>-</v>
          </cell>
          <cell r="X427" t="str">
            <v/>
          </cell>
          <cell r="Y427"/>
          <cell r="Z427" t="str">
            <v/>
          </cell>
          <cell r="AA427" t="str">
            <v/>
          </cell>
          <cell r="AB427" t="str">
            <v/>
          </cell>
          <cell r="AC427" t="str">
            <v/>
          </cell>
          <cell r="AD427" t="str">
            <v/>
          </cell>
          <cell r="AE427" t="str">
            <v/>
          </cell>
          <cell r="AF427" t="str">
            <v/>
          </cell>
          <cell r="AG427" t="str">
            <v/>
          </cell>
          <cell r="AH427" t="str">
            <v/>
          </cell>
          <cell r="AI427" t="str">
            <v/>
          </cell>
          <cell r="AJ427" t="str">
            <v/>
          </cell>
          <cell r="AK427" t="str">
            <v/>
          </cell>
          <cell r="AL427" t="str">
            <v/>
          </cell>
          <cell r="AM427" t="str">
            <v/>
          </cell>
          <cell r="AN427" t="str">
            <v/>
          </cell>
          <cell r="AO427" t="str">
            <v/>
          </cell>
          <cell r="AP427" t="str">
            <v/>
          </cell>
          <cell r="AQ427" t="str">
            <v/>
          </cell>
          <cell r="AR427"/>
          <cell r="AS427"/>
          <cell r="AT427" t="str">
            <v/>
          </cell>
          <cell r="AU427" t="str">
            <v/>
          </cell>
          <cell r="AV427" t="str">
            <v/>
          </cell>
          <cell r="AW427" t="str">
            <v/>
          </cell>
          <cell r="AX427" t="str">
            <v/>
          </cell>
          <cell r="AY427" t="str">
            <v/>
          </cell>
          <cell r="AZ427"/>
          <cell r="BA427" t="str">
            <v/>
          </cell>
          <cell r="BB427" t="str">
            <v/>
          </cell>
          <cell r="BC427"/>
          <cell r="BD427" t="str">
            <v/>
          </cell>
          <cell r="BE427" t="str">
            <v/>
          </cell>
          <cell r="BF427" t="str">
            <v/>
          </cell>
          <cell r="BG427" t="str">
            <v/>
          </cell>
          <cell r="BH427" t="str">
            <v/>
          </cell>
          <cell r="BI427" t="str">
            <v/>
          </cell>
          <cell r="BJ427" t="str">
            <v/>
          </cell>
          <cell r="BK427" t="str">
            <v/>
          </cell>
          <cell r="BL427" t="str">
            <v/>
          </cell>
          <cell r="BM427" t="str">
            <v/>
          </cell>
          <cell r="BN427"/>
          <cell r="BO427" t="str">
            <v/>
          </cell>
          <cell r="BP427" t="str">
            <v/>
          </cell>
          <cell r="BQ427" t="str">
            <v/>
          </cell>
          <cell r="BR427"/>
          <cell r="BS427"/>
          <cell r="BT427"/>
          <cell r="BU427"/>
          <cell r="BV427"/>
          <cell r="BW427"/>
          <cell r="BX427" t="str">
            <v/>
          </cell>
          <cell r="BY427" t="str">
            <v/>
          </cell>
          <cell r="BZ427"/>
          <cell r="CA427"/>
          <cell r="CB427" t="str">
            <v/>
          </cell>
          <cell r="CC427" t="str">
            <v/>
          </cell>
          <cell r="CD427"/>
          <cell r="CE427"/>
          <cell r="CF427" t="str">
            <v/>
          </cell>
          <cell r="CG427"/>
          <cell r="CH427"/>
          <cell r="CI427"/>
          <cell r="CJ427"/>
          <cell r="CK427"/>
          <cell r="CL427"/>
          <cell r="CM427"/>
          <cell r="CN427"/>
          <cell r="CO427" t="str">
            <v/>
          </cell>
          <cell r="CP427" t="str">
            <v/>
          </cell>
          <cell r="CQ427" t="str">
            <v/>
          </cell>
          <cell r="CR427" t="str">
            <v/>
          </cell>
          <cell r="CS427" t="str">
            <v/>
          </cell>
          <cell r="CT427" t="str">
            <v/>
          </cell>
          <cell r="CU427" t="str">
            <v/>
          </cell>
          <cell r="CV427" t="str">
            <v/>
          </cell>
          <cell r="CW427" t="str">
            <v/>
          </cell>
          <cell r="CX427" t="str">
            <v/>
          </cell>
          <cell r="CY427" t="str">
            <v/>
          </cell>
          <cell r="CZ427" t="str">
            <v/>
          </cell>
          <cell r="DA427" t="str">
            <v/>
          </cell>
          <cell r="DB427" t="str">
            <v/>
          </cell>
          <cell r="DC427" t="str">
            <v/>
          </cell>
          <cell r="DD427" t="str">
            <v/>
          </cell>
          <cell r="DE427" t="str">
            <v/>
          </cell>
          <cell r="DF427" t="str">
            <v/>
          </cell>
          <cell r="DG427" t="str">
            <v/>
          </cell>
          <cell r="DH427" t="str">
            <v/>
          </cell>
          <cell r="DI427" t="str">
            <v/>
          </cell>
          <cell r="DK427" t="str">
            <v/>
          </cell>
          <cell r="DM427" t="str">
            <v/>
          </cell>
          <cell r="DN427" t="str">
            <v/>
          </cell>
          <cell r="DO427" t="str">
            <v/>
          </cell>
          <cell r="DQ427" t="str">
            <v/>
          </cell>
          <cell r="DR427" t="str">
            <v/>
          </cell>
          <cell r="DS427" t="str">
            <v/>
          </cell>
          <cell r="DT427" t="str">
            <v/>
          </cell>
          <cell r="DU427" t="str">
            <v/>
          </cell>
          <cell r="DV427" t="str">
            <v/>
          </cell>
          <cell r="DW427" t="str">
            <v/>
          </cell>
          <cell r="DX427" t="str">
            <v/>
          </cell>
          <cell r="DY427" t="str">
            <v/>
          </cell>
          <cell r="DZ427" t="str">
            <v/>
          </cell>
          <cell r="EA427"/>
          <cell r="EB427"/>
          <cell r="EC427"/>
          <cell r="ED427" t="str">
            <v/>
          </cell>
          <cell r="EF427" t="str">
            <v/>
          </cell>
          <cell r="EG427" t="str">
            <v/>
          </cell>
          <cell r="EH427" t="str">
            <v/>
          </cell>
          <cell r="EI427" t="str">
            <v/>
          </cell>
          <cell r="EJ427" t="str">
            <v/>
          </cell>
          <cell r="EK427" t="str">
            <v/>
          </cell>
          <cell r="EL427" t="str">
            <v/>
          </cell>
          <cell r="EM427" t="str">
            <v/>
          </cell>
          <cell r="EN427" t="str">
            <v/>
          </cell>
          <cell r="EO427" t="str">
            <v/>
          </cell>
          <cell r="EP427" t="str">
            <v/>
          </cell>
          <cell r="EQ427" t="str">
            <v/>
          </cell>
          <cell r="ER427" t="str">
            <v/>
          </cell>
          <cell r="ES427" t="str">
            <v/>
          </cell>
          <cell r="ET427" t="str">
            <v/>
          </cell>
          <cell r="EU427" t="str">
            <v/>
          </cell>
          <cell r="EV427" t="str">
            <v/>
          </cell>
          <cell r="EW427" t="str">
            <v/>
          </cell>
          <cell r="EX427" t="str">
            <v/>
          </cell>
          <cell r="EY427" t="str">
            <v/>
          </cell>
          <cell r="EZ427"/>
          <cell r="FA427" t="str">
            <v/>
          </cell>
          <cell r="FB427" t="str">
            <v/>
          </cell>
          <cell r="FC427" t="str">
            <v/>
          </cell>
          <cell r="FD427" t="str">
            <v/>
          </cell>
          <cell r="FE427" t="str">
            <v/>
          </cell>
          <cell r="FF427" t="str">
            <v/>
          </cell>
          <cell r="FG427" t="str">
            <v/>
          </cell>
          <cell r="FH427" t="str">
            <v/>
          </cell>
          <cell r="FJ427" t="str">
            <v/>
          </cell>
          <cell r="FK427" t="str">
            <v/>
          </cell>
          <cell r="FL427" t="str">
            <v/>
          </cell>
          <cell r="FM427"/>
        </row>
        <row r="428">
          <cell r="A428"/>
          <cell r="B428" t="str">
            <v/>
          </cell>
          <cell r="C428" t="str">
            <v/>
          </cell>
          <cell r="D428" t="str">
            <v/>
          </cell>
          <cell r="E428" t="str">
            <v/>
          </cell>
          <cell r="F428" t="str">
            <v/>
          </cell>
          <cell r="G428" t="str">
            <v/>
          </cell>
          <cell r="H428" t="str">
            <v/>
          </cell>
          <cell r="I428" t="str">
            <v/>
          </cell>
          <cell r="J428" t="str">
            <v/>
          </cell>
          <cell r="K428" t="str">
            <v/>
          </cell>
          <cell r="L428" t="str">
            <v/>
          </cell>
          <cell r="M428" t="str">
            <v/>
          </cell>
          <cell r="N428" t="str">
            <v/>
          </cell>
          <cell r="O428" t="str">
            <v/>
          </cell>
          <cell r="P428" t="str">
            <v/>
          </cell>
          <cell r="Q428" t="str">
            <v/>
          </cell>
          <cell r="R428" t="str">
            <v/>
          </cell>
          <cell r="S428" t="str">
            <v/>
          </cell>
          <cell r="T428" t="str">
            <v/>
          </cell>
          <cell r="U428" t="str">
            <v/>
          </cell>
          <cell r="V428" t="str">
            <v/>
          </cell>
          <cell r="W428" t="str">
            <v>-</v>
          </cell>
          <cell r="X428" t="str">
            <v/>
          </cell>
          <cell r="Y428"/>
          <cell r="Z428" t="str">
            <v/>
          </cell>
          <cell r="AA428" t="str">
            <v/>
          </cell>
          <cell r="AB428" t="str">
            <v/>
          </cell>
          <cell r="AC428" t="str">
            <v/>
          </cell>
          <cell r="AD428" t="str">
            <v/>
          </cell>
          <cell r="AE428" t="str">
            <v/>
          </cell>
          <cell r="AF428" t="str">
            <v/>
          </cell>
          <cell r="AG428" t="str">
            <v/>
          </cell>
          <cell r="AH428" t="str">
            <v/>
          </cell>
          <cell r="AI428" t="str">
            <v/>
          </cell>
          <cell r="AJ428" t="str">
            <v/>
          </cell>
          <cell r="AK428" t="str">
            <v/>
          </cell>
          <cell r="AL428" t="str">
            <v/>
          </cell>
          <cell r="AM428" t="str">
            <v/>
          </cell>
          <cell r="AN428" t="str">
            <v/>
          </cell>
          <cell r="AO428" t="str">
            <v/>
          </cell>
          <cell r="AP428" t="str">
            <v/>
          </cell>
          <cell r="AQ428" t="str">
            <v/>
          </cell>
          <cell r="AR428"/>
          <cell r="AS428"/>
          <cell r="AT428" t="str">
            <v/>
          </cell>
          <cell r="AU428" t="str">
            <v/>
          </cell>
          <cell r="AV428" t="str">
            <v/>
          </cell>
          <cell r="AW428" t="str">
            <v/>
          </cell>
          <cell r="AX428" t="str">
            <v/>
          </cell>
          <cell r="AY428" t="str">
            <v/>
          </cell>
          <cell r="AZ428"/>
          <cell r="BA428" t="str">
            <v/>
          </cell>
          <cell r="BB428" t="str">
            <v/>
          </cell>
          <cell r="BC428"/>
          <cell r="BD428" t="str">
            <v/>
          </cell>
          <cell r="BE428" t="str">
            <v/>
          </cell>
          <cell r="BF428" t="str">
            <v/>
          </cell>
          <cell r="BG428" t="str">
            <v/>
          </cell>
          <cell r="BH428" t="str">
            <v/>
          </cell>
          <cell r="BI428" t="str">
            <v/>
          </cell>
          <cell r="BJ428" t="str">
            <v/>
          </cell>
          <cell r="BK428" t="str">
            <v/>
          </cell>
          <cell r="BL428" t="str">
            <v/>
          </cell>
          <cell r="BM428" t="str">
            <v/>
          </cell>
          <cell r="BN428"/>
          <cell r="BO428" t="str">
            <v/>
          </cell>
          <cell r="BP428" t="str">
            <v/>
          </cell>
          <cell r="BQ428" t="str">
            <v/>
          </cell>
          <cell r="BR428"/>
          <cell r="BS428"/>
          <cell r="BT428"/>
          <cell r="BU428"/>
          <cell r="BV428"/>
          <cell r="BW428"/>
          <cell r="BX428" t="str">
            <v/>
          </cell>
          <cell r="BY428" t="str">
            <v/>
          </cell>
          <cell r="BZ428"/>
          <cell r="CA428"/>
          <cell r="CB428" t="str">
            <v/>
          </cell>
          <cell r="CC428" t="str">
            <v/>
          </cell>
          <cell r="CD428"/>
          <cell r="CE428"/>
          <cell r="CF428" t="str">
            <v/>
          </cell>
          <cell r="CG428"/>
          <cell r="CH428"/>
          <cell r="CI428"/>
          <cell r="CJ428"/>
          <cell r="CK428"/>
          <cell r="CL428"/>
          <cell r="CM428"/>
          <cell r="CN428"/>
          <cell r="CO428" t="str">
            <v/>
          </cell>
          <cell r="CP428" t="str">
            <v/>
          </cell>
          <cell r="CQ428" t="str">
            <v/>
          </cell>
          <cell r="CR428" t="str">
            <v/>
          </cell>
          <cell r="CS428" t="str">
            <v/>
          </cell>
          <cell r="CT428" t="str">
            <v/>
          </cell>
          <cell r="CU428" t="str">
            <v/>
          </cell>
          <cell r="CV428" t="str">
            <v/>
          </cell>
          <cell r="CW428" t="str">
            <v/>
          </cell>
          <cell r="CX428" t="str">
            <v/>
          </cell>
          <cell r="CY428" t="str">
            <v/>
          </cell>
          <cell r="CZ428" t="str">
            <v/>
          </cell>
          <cell r="DA428" t="str">
            <v/>
          </cell>
          <cell r="DB428" t="str">
            <v/>
          </cell>
          <cell r="DC428" t="str">
            <v/>
          </cell>
          <cell r="DD428" t="str">
            <v/>
          </cell>
          <cell r="DE428" t="str">
            <v/>
          </cell>
          <cell r="DF428" t="str">
            <v/>
          </cell>
          <cell r="DG428" t="str">
            <v/>
          </cell>
          <cell r="DH428" t="str">
            <v/>
          </cell>
          <cell r="DI428" t="str">
            <v/>
          </cell>
          <cell r="DK428" t="str">
            <v/>
          </cell>
          <cell r="DM428" t="str">
            <v/>
          </cell>
          <cell r="DN428" t="str">
            <v/>
          </cell>
          <cell r="DO428" t="str">
            <v/>
          </cell>
          <cell r="DQ428" t="str">
            <v/>
          </cell>
          <cell r="DR428" t="str">
            <v/>
          </cell>
          <cell r="DS428" t="str">
            <v/>
          </cell>
          <cell r="DT428" t="str">
            <v/>
          </cell>
          <cell r="DU428" t="str">
            <v/>
          </cell>
          <cell r="DV428" t="str">
            <v/>
          </cell>
          <cell r="DW428" t="str">
            <v/>
          </cell>
          <cell r="DX428" t="str">
            <v/>
          </cell>
          <cell r="DY428" t="str">
            <v/>
          </cell>
          <cell r="DZ428" t="str">
            <v/>
          </cell>
          <cell r="EA428"/>
          <cell r="EB428"/>
          <cell r="EC428"/>
          <cell r="ED428" t="str">
            <v/>
          </cell>
          <cell r="EF428" t="str">
            <v/>
          </cell>
          <cell r="EG428" t="str">
            <v/>
          </cell>
          <cell r="EH428" t="str">
            <v/>
          </cell>
          <cell r="EI428" t="str">
            <v/>
          </cell>
          <cell r="EJ428" t="str">
            <v/>
          </cell>
          <cell r="EK428" t="str">
            <v/>
          </cell>
          <cell r="EL428" t="str">
            <v/>
          </cell>
          <cell r="EM428" t="str">
            <v/>
          </cell>
          <cell r="EN428" t="str">
            <v/>
          </cell>
          <cell r="EO428" t="str">
            <v/>
          </cell>
          <cell r="EP428" t="str">
            <v/>
          </cell>
          <cell r="EQ428" t="str">
            <v/>
          </cell>
          <cell r="ER428" t="str">
            <v/>
          </cell>
          <cell r="ES428" t="str">
            <v/>
          </cell>
          <cell r="ET428" t="str">
            <v/>
          </cell>
          <cell r="EU428" t="str">
            <v/>
          </cell>
          <cell r="EV428" t="str">
            <v/>
          </cell>
          <cell r="EW428" t="str">
            <v/>
          </cell>
          <cell r="EX428" t="str">
            <v/>
          </cell>
          <cell r="EY428" t="str">
            <v/>
          </cell>
          <cell r="EZ428"/>
          <cell r="FA428" t="str">
            <v/>
          </cell>
          <cell r="FB428" t="str">
            <v/>
          </cell>
          <cell r="FC428" t="str">
            <v/>
          </cell>
          <cell r="FD428" t="str">
            <v/>
          </cell>
          <cell r="FE428" t="str">
            <v/>
          </cell>
          <cell r="FF428" t="str">
            <v/>
          </cell>
          <cell r="FG428" t="str">
            <v/>
          </cell>
          <cell r="FH428" t="str">
            <v/>
          </cell>
          <cell r="FJ428" t="str">
            <v/>
          </cell>
          <cell r="FK428" t="str">
            <v/>
          </cell>
          <cell r="FL428" t="str">
            <v/>
          </cell>
          <cell r="FM428"/>
        </row>
        <row r="429">
          <cell r="A429"/>
          <cell r="B429" t="str">
            <v/>
          </cell>
          <cell r="C429" t="str">
            <v/>
          </cell>
          <cell r="D429" t="str">
            <v/>
          </cell>
          <cell r="E429" t="str">
            <v/>
          </cell>
          <cell r="F429" t="str">
            <v/>
          </cell>
          <cell r="G429" t="str">
            <v/>
          </cell>
          <cell r="H429" t="str">
            <v/>
          </cell>
          <cell r="I429" t="str">
            <v/>
          </cell>
          <cell r="J429" t="str">
            <v/>
          </cell>
          <cell r="K429" t="str">
            <v/>
          </cell>
          <cell r="L429" t="str">
            <v/>
          </cell>
          <cell r="M429" t="str">
            <v/>
          </cell>
          <cell r="N429" t="str">
            <v/>
          </cell>
          <cell r="O429" t="str">
            <v/>
          </cell>
          <cell r="P429" t="str">
            <v/>
          </cell>
          <cell r="Q429" t="str">
            <v/>
          </cell>
          <cell r="R429" t="str">
            <v/>
          </cell>
          <cell r="S429" t="str">
            <v/>
          </cell>
          <cell r="T429" t="str">
            <v/>
          </cell>
          <cell r="U429" t="str">
            <v/>
          </cell>
          <cell r="V429" t="str">
            <v/>
          </cell>
          <cell r="W429" t="str">
            <v>-</v>
          </cell>
          <cell r="X429" t="str">
            <v/>
          </cell>
          <cell r="Y429"/>
          <cell r="Z429" t="str">
            <v/>
          </cell>
          <cell r="AA429" t="str">
            <v/>
          </cell>
          <cell r="AB429" t="str">
            <v/>
          </cell>
          <cell r="AC429" t="str">
            <v/>
          </cell>
          <cell r="AD429" t="str">
            <v/>
          </cell>
          <cell r="AE429" t="str">
            <v/>
          </cell>
          <cell r="AF429" t="str">
            <v/>
          </cell>
          <cell r="AG429" t="str">
            <v/>
          </cell>
          <cell r="AH429" t="str">
            <v/>
          </cell>
          <cell r="AI429" t="str">
            <v/>
          </cell>
          <cell r="AJ429" t="str">
            <v/>
          </cell>
          <cell r="AK429" t="str">
            <v/>
          </cell>
          <cell r="AL429" t="str">
            <v/>
          </cell>
          <cell r="AM429" t="str">
            <v/>
          </cell>
          <cell r="AN429" t="str">
            <v/>
          </cell>
          <cell r="AO429" t="str">
            <v/>
          </cell>
          <cell r="AP429" t="str">
            <v/>
          </cell>
          <cell r="AQ429" t="str">
            <v/>
          </cell>
          <cell r="AR429"/>
          <cell r="AS429"/>
          <cell r="AT429" t="str">
            <v/>
          </cell>
          <cell r="AU429" t="str">
            <v/>
          </cell>
          <cell r="AV429" t="str">
            <v/>
          </cell>
          <cell r="AW429" t="str">
            <v/>
          </cell>
          <cell r="AX429" t="str">
            <v/>
          </cell>
          <cell r="AY429" t="str">
            <v/>
          </cell>
          <cell r="AZ429"/>
          <cell r="BA429" t="str">
            <v/>
          </cell>
          <cell r="BB429" t="str">
            <v/>
          </cell>
          <cell r="BC429"/>
          <cell r="BD429" t="str">
            <v/>
          </cell>
          <cell r="BE429" t="str">
            <v/>
          </cell>
          <cell r="BF429" t="str">
            <v/>
          </cell>
          <cell r="BG429" t="str">
            <v/>
          </cell>
          <cell r="BH429" t="str">
            <v/>
          </cell>
          <cell r="BI429" t="str">
            <v/>
          </cell>
          <cell r="BJ429" t="str">
            <v/>
          </cell>
          <cell r="BK429" t="str">
            <v/>
          </cell>
          <cell r="BL429" t="str">
            <v/>
          </cell>
          <cell r="BM429" t="str">
            <v/>
          </cell>
          <cell r="BN429"/>
          <cell r="BO429" t="str">
            <v/>
          </cell>
          <cell r="BP429" t="str">
            <v/>
          </cell>
          <cell r="BQ429" t="str">
            <v/>
          </cell>
          <cell r="BR429"/>
          <cell r="BS429"/>
          <cell r="BT429"/>
          <cell r="BU429"/>
          <cell r="BV429"/>
          <cell r="BW429"/>
          <cell r="BX429" t="str">
            <v/>
          </cell>
          <cell r="BY429" t="str">
            <v/>
          </cell>
          <cell r="BZ429"/>
          <cell r="CA429"/>
          <cell r="CB429" t="str">
            <v/>
          </cell>
          <cell r="CC429" t="str">
            <v/>
          </cell>
          <cell r="CD429"/>
          <cell r="CE429"/>
          <cell r="CF429" t="str">
            <v/>
          </cell>
          <cell r="CG429"/>
          <cell r="CH429"/>
          <cell r="CI429"/>
          <cell r="CJ429"/>
          <cell r="CK429"/>
          <cell r="CL429"/>
          <cell r="CM429"/>
          <cell r="CN429"/>
          <cell r="CO429" t="str">
            <v/>
          </cell>
          <cell r="CP429" t="str">
            <v/>
          </cell>
          <cell r="CQ429" t="str">
            <v/>
          </cell>
          <cell r="CR429" t="str">
            <v/>
          </cell>
          <cell r="CS429" t="str">
            <v/>
          </cell>
          <cell r="CT429" t="str">
            <v/>
          </cell>
          <cell r="CU429" t="str">
            <v/>
          </cell>
          <cell r="CV429" t="str">
            <v/>
          </cell>
          <cell r="CW429" t="str">
            <v/>
          </cell>
          <cell r="CX429" t="str">
            <v/>
          </cell>
          <cell r="CY429" t="str">
            <v/>
          </cell>
          <cell r="CZ429" t="str">
            <v/>
          </cell>
          <cell r="DA429" t="str">
            <v/>
          </cell>
          <cell r="DB429" t="str">
            <v/>
          </cell>
          <cell r="DC429" t="str">
            <v/>
          </cell>
          <cell r="DD429" t="str">
            <v/>
          </cell>
          <cell r="DE429" t="str">
            <v/>
          </cell>
          <cell r="DF429" t="str">
            <v/>
          </cell>
          <cell r="DG429" t="str">
            <v/>
          </cell>
          <cell r="DH429" t="str">
            <v/>
          </cell>
          <cell r="DI429" t="str">
            <v/>
          </cell>
          <cell r="DK429" t="str">
            <v/>
          </cell>
          <cell r="DM429" t="str">
            <v/>
          </cell>
          <cell r="DN429" t="str">
            <v/>
          </cell>
          <cell r="DO429" t="str">
            <v/>
          </cell>
          <cell r="DQ429" t="str">
            <v/>
          </cell>
          <cell r="DR429" t="str">
            <v/>
          </cell>
          <cell r="DS429" t="str">
            <v/>
          </cell>
          <cell r="DT429" t="str">
            <v/>
          </cell>
          <cell r="DU429" t="str">
            <v/>
          </cell>
          <cell r="DV429" t="str">
            <v/>
          </cell>
          <cell r="DW429" t="str">
            <v/>
          </cell>
          <cell r="DX429" t="str">
            <v/>
          </cell>
          <cell r="DY429" t="str">
            <v/>
          </cell>
          <cell r="DZ429" t="str">
            <v/>
          </cell>
          <cell r="EA429"/>
          <cell r="EB429"/>
          <cell r="EC429"/>
          <cell r="ED429" t="str">
            <v/>
          </cell>
          <cell r="EF429" t="str">
            <v/>
          </cell>
          <cell r="EG429" t="str">
            <v/>
          </cell>
          <cell r="EH429" t="str">
            <v/>
          </cell>
          <cell r="EI429" t="str">
            <v/>
          </cell>
          <cell r="EJ429" t="str">
            <v/>
          </cell>
          <cell r="EK429" t="str">
            <v/>
          </cell>
          <cell r="EL429" t="str">
            <v/>
          </cell>
          <cell r="EM429" t="str">
            <v/>
          </cell>
          <cell r="EN429" t="str">
            <v/>
          </cell>
          <cell r="EO429" t="str">
            <v/>
          </cell>
          <cell r="EP429" t="str">
            <v/>
          </cell>
          <cell r="EQ429" t="str">
            <v/>
          </cell>
          <cell r="ER429" t="str">
            <v/>
          </cell>
          <cell r="ES429" t="str">
            <v/>
          </cell>
          <cell r="ET429" t="str">
            <v/>
          </cell>
          <cell r="EU429" t="str">
            <v/>
          </cell>
          <cell r="EV429" t="str">
            <v/>
          </cell>
          <cell r="EW429" t="str">
            <v/>
          </cell>
          <cell r="EX429" t="str">
            <v/>
          </cell>
          <cell r="EY429" t="str">
            <v/>
          </cell>
          <cell r="EZ429"/>
          <cell r="FA429" t="str">
            <v/>
          </cell>
          <cell r="FB429" t="str">
            <v/>
          </cell>
          <cell r="FC429" t="str">
            <v/>
          </cell>
          <cell r="FD429" t="str">
            <v/>
          </cell>
          <cell r="FE429" t="str">
            <v/>
          </cell>
          <cell r="FF429" t="str">
            <v/>
          </cell>
          <cell r="FG429" t="str">
            <v/>
          </cell>
          <cell r="FH429" t="str">
            <v/>
          </cell>
          <cell r="FJ429" t="str">
            <v/>
          </cell>
          <cell r="FK429" t="str">
            <v/>
          </cell>
          <cell r="FL429" t="str">
            <v/>
          </cell>
          <cell r="FM429"/>
        </row>
        <row r="430">
          <cell r="A430"/>
          <cell r="B430" t="str">
            <v/>
          </cell>
          <cell r="C430" t="str">
            <v/>
          </cell>
          <cell r="D430" t="str">
            <v/>
          </cell>
          <cell r="E430" t="str">
            <v/>
          </cell>
          <cell r="F430" t="str">
            <v/>
          </cell>
          <cell r="G430" t="str">
            <v/>
          </cell>
          <cell r="H430" t="str">
            <v/>
          </cell>
          <cell r="I430" t="str">
            <v/>
          </cell>
          <cell r="J430" t="str">
            <v/>
          </cell>
          <cell r="K430" t="str">
            <v/>
          </cell>
          <cell r="L430" t="str">
            <v/>
          </cell>
          <cell r="M430" t="str">
            <v/>
          </cell>
          <cell r="N430" t="str">
            <v/>
          </cell>
          <cell r="O430" t="str">
            <v/>
          </cell>
          <cell r="P430" t="str">
            <v/>
          </cell>
          <cell r="Q430" t="str">
            <v/>
          </cell>
          <cell r="R430" t="str">
            <v/>
          </cell>
          <cell r="S430" t="str">
            <v/>
          </cell>
          <cell r="T430" t="str">
            <v/>
          </cell>
          <cell r="U430" t="str">
            <v/>
          </cell>
          <cell r="V430" t="str">
            <v/>
          </cell>
          <cell r="W430" t="str">
            <v>-</v>
          </cell>
          <cell r="X430" t="str">
            <v/>
          </cell>
          <cell r="Y430"/>
          <cell r="Z430" t="str">
            <v/>
          </cell>
          <cell r="AA430" t="str">
            <v/>
          </cell>
          <cell r="AB430" t="str">
            <v/>
          </cell>
          <cell r="AC430" t="str">
            <v/>
          </cell>
          <cell r="AD430" t="str">
            <v/>
          </cell>
          <cell r="AE430" t="str">
            <v/>
          </cell>
          <cell r="AF430" t="str">
            <v/>
          </cell>
          <cell r="AG430" t="str">
            <v/>
          </cell>
          <cell r="AH430" t="str">
            <v/>
          </cell>
          <cell r="AI430" t="str">
            <v/>
          </cell>
          <cell r="AJ430" t="str">
            <v/>
          </cell>
          <cell r="AK430" t="str">
            <v/>
          </cell>
          <cell r="AL430" t="str">
            <v/>
          </cell>
          <cell r="AM430" t="str">
            <v/>
          </cell>
          <cell r="AN430" t="str">
            <v/>
          </cell>
          <cell r="AO430" t="str">
            <v/>
          </cell>
          <cell r="AP430" t="str">
            <v/>
          </cell>
          <cell r="AQ430" t="str">
            <v/>
          </cell>
          <cell r="AR430"/>
          <cell r="AS430"/>
          <cell r="AT430" t="str">
            <v/>
          </cell>
          <cell r="AU430" t="str">
            <v/>
          </cell>
          <cell r="AV430" t="str">
            <v/>
          </cell>
          <cell r="AW430" t="str">
            <v/>
          </cell>
          <cell r="AX430" t="str">
            <v/>
          </cell>
          <cell r="AY430" t="str">
            <v/>
          </cell>
          <cell r="AZ430"/>
          <cell r="BA430" t="str">
            <v/>
          </cell>
          <cell r="BB430" t="str">
            <v/>
          </cell>
          <cell r="BC430"/>
          <cell r="BD430" t="str">
            <v/>
          </cell>
          <cell r="BE430" t="str">
            <v/>
          </cell>
          <cell r="BF430" t="str">
            <v/>
          </cell>
          <cell r="BG430" t="str">
            <v/>
          </cell>
          <cell r="BH430" t="str">
            <v/>
          </cell>
          <cell r="BI430" t="str">
            <v/>
          </cell>
          <cell r="BJ430" t="str">
            <v/>
          </cell>
          <cell r="BK430" t="str">
            <v/>
          </cell>
          <cell r="BL430" t="str">
            <v/>
          </cell>
          <cell r="BM430" t="str">
            <v/>
          </cell>
          <cell r="BN430"/>
          <cell r="BO430" t="str">
            <v/>
          </cell>
          <cell r="BP430" t="str">
            <v/>
          </cell>
          <cell r="BQ430" t="str">
            <v/>
          </cell>
          <cell r="BR430"/>
          <cell r="BS430"/>
          <cell r="BT430"/>
          <cell r="BU430"/>
          <cell r="BV430"/>
          <cell r="BW430"/>
          <cell r="BX430" t="str">
            <v/>
          </cell>
          <cell r="BY430" t="str">
            <v/>
          </cell>
          <cell r="BZ430"/>
          <cell r="CA430"/>
          <cell r="CB430" t="str">
            <v/>
          </cell>
          <cell r="CC430" t="str">
            <v/>
          </cell>
          <cell r="CD430"/>
          <cell r="CE430"/>
          <cell r="CF430" t="str">
            <v/>
          </cell>
          <cell r="CG430"/>
          <cell r="CH430"/>
          <cell r="CI430"/>
          <cell r="CJ430"/>
          <cell r="CK430"/>
          <cell r="CL430"/>
          <cell r="CM430"/>
          <cell r="CN430"/>
          <cell r="CO430" t="str">
            <v/>
          </cell>
          <cell r="CP430" t="str">
            <v/>
          </cell>
          <cell r="CQ430" t="str">
            <v/>
          </cell>
          <cell r="CR430" t="str">
            <v/>
          </cell>
          <cell r="CS430" t="str">
            <v/>
          </cell>
          <cell r="CT430" t="str">
            <v/>
          </cell>
          <cell r="CU430" t="str">
            <v/>
          </cell>
          <cell r="CV430" t="str">
            <v/>
          </cell>
          <cell r="CW430" t="str">
            <v/>
          </cell>
          <cell r="CX430" t="str">
            <v/>
          </cell>
          <cell r="CY430" t="str">
            <v/>
          </cell>
          <cell r="CZ430" t="str">
            <v/>
          </cell>
          <cell r="DA430" t="str">
            <v/>
          </cell>
          <cell r="DB430" t="str">
            <v/>
          </cell>
          <cell r="DC430" t="str">
            <v/>
          </cell>
          <cell r="DD430" t="str">
            <v/>
          </cell>
          <cell r="DE430" t="str">
            <v/>
          </cell>
          <cell r="DF430" t="str">
            <v/>
          </cell>
          <cell r="DG430" t="str">
            <v/>
          </cell>
          <cell r="DH430" t="str">
            <v/>
          </cell>
          <cell r="DI430" t="str">
            <v/>
          </cell>
          <cell r="DK430" t="str">
            <v/>
          </cell>
          <cell r="DM430" t="str">
            <v/>
          </cell>
          <cell r="DN430" t="str">
            <v/>
          </cell>
          <cell r="DO430" t="str">
            <v/>
          </cell>
          <cell r="DQ430" t="str">
            <v/>
          </cell>
          <cell r="DR430" t="str">
            <v/>
          </cell>
          <cell r="DS430" t="str">
            <v/>
          </cell>
          <cell r="DT430" t="str">
            <v/>
          </cell>
          <cell r="DU430" t="str">
            <v/>
          </cell>
          <cell r="DV430" t="str">
            <v/>
          </cell>
          <cell r="DW430" t="str">
            <v/>
          </cell>
          <cell r="DX430" t="str">
            <v/>
          </cell>
          <cell r="DY430" t="str">
            <v/>
          </cell>
          <cell r="DZ430" t="str">
            <v/>
          </cell>
          <cell r="EA430"/>
          <cell r="EB430"/>
          <cell r="EC430"/>
          <cell r="ED430" t="str">
            <v/>
          </cell>
          <cell r="EF430" t="str">
            <v/>
          </cell>
          <cell r="EG430" t="str">
            <v/>
          </cell>
          <cell r="EH430" t="str">
            <v/>
          </cell>
          <cell r="EI430" t="str">
            <v/>
          </cell>
          <cell r="EJ430" t="str">
            <v/>
          </cell>
          <cell r="EK430" t="str">
            <v/>
          </cell>
          <cell r="EL430" t="str">
            <v/>
          </cell>
          <cell r="EM430" t="str">
            <v/>
          </cell>
          <cell r="EN430" t="str">
            <v/>
          </cell>
          <cell r="EO430" t="str">
            <v/>
          </cell>
          <cell r="EP430" t="str">
            <v/>
          </cell>
          <cell r="EQ430" t="str">
            <v/>
          </cell>
          <cell r="ER430" t="str">
            <v/>
          </cell>
          <cell r="ES430" t="str">
            <v/>
          </cell>
          <cell r="ET430" t="str">
            <v/>
          </cell>
          <cell r="EU430" t="str">
            <v/>
          </cell>
          <cell r="EV430" t="str">
            <v/>
          </cell>
          <cell r="EW430" t="str">
            <v/>
          </cell>
          <cell r="EX430" t="str">
            <v/>
          </cell>
          <cell r="EY430" t="str">
            <v/>
          </cell>
          <cell r="EZ430"/>
          <cell r="FA430" t="str">
            <v/>
          </cell>
          <cell r="FB430" t="str">
            <v/>
          </cell>
          <cell r="FC430" t="str">
            <v/>
          </cell>
          <cell r="FD430" t="str">
            <v/>
          </cell>
          <cell r="FE430" t="str">
            <v/>
          </cell>
          <cell r="FF430" t="str">
            <v/>
          </cell>
          <cell r="FG430" t="str">
            <v/>
          </cell>
          <cell r="FH430" t="str">
            <v/>
          </cell>
          <cell r="FJ430" t="str">
            <v/>
          </cell>
          <cell r="FK430" t="str">
            <v/>
          </cell>
          <cell r="FL430" t="str">
            <v/>
          </cell>
          <cell r="FM430"/>
        </row>
        <row r="431">
          <cell r="A431"/>
          <cell r="B431" t="str">
            <v/>
          </cell>
          <cell r="C431" t="str">
            <v/>
          </cell>
          <cell r="D431" t="str">
            <v/>
          </cell>
          <cell r="E431" t="str">
            <v/>
          </cell>
          <cell r="F431" t="str">
            <v/>
          </cell>
          <cell r="G431" t="str">
            <v/>
          </cell>
          <cell r="H431" t="str">
            <v/>
          </cell>
          <cell r="I431" t="str">
            <v/>
          </cell>
          <cell r="J431" t="str">
            <v/>
          </cell>
          <cell r="K431" t="str">
            <v/>
          </cell>
          <cell r="L431" t="str">
            <v/>
          </cell>
          <cell r="M431" t="str">
            <v/>
          </cell>
          <cell r="N431" t="str">
            <v/>
          </cell>
          <cell r="O431" t="str">
            <v/>
          </cell>
          <cell r="P431" t="str">
            <v/>
          </cell>
          <cell r="Q431" t="str">
            <v/>
          </cell>
          <cell r="R431" t="str">
            <v/>
          </cell>
          <cell r="S431" t="str">
            <v/>
          </cell>
          <cell r="T431" t="str">
            <v/>
          </cell>
          <cell r="U431" t="str">
            <v/>
          </cell>
          <cell r="V431" t="str">
            <v/>
          </cell>
          <cell r="W431" t="str">
            <v>-</v>
          </cell>
          <cell r="X431" t="str">
            <v/>
          </cell>
          <cell r="Y431"/>
          <cell r="Z431" t="str">
            <v/>
          </cell>
          <cell r="AA431" t="str">
            <v/>
          </cell>
          <cell r="AB431" t="str">
            <v/>
          </cell>
          <cell r="AC431" t="str">
            <v/>
          </cell>
          <cell r="AD431" t="str">
            <v/>
          </cell>
          <cell r="AE431" t="str">
            <v/>
          </cell>
          <cell r="AF431" t="str">
            <v/>
          </cell>
          <cell r="AG431" t="str">
            <v/>
          </cell>
          <cell r="AH431" t="str">
            <v/>
          </cell>
          <cell r="AI431" t="str">
            <v/>
          </cell>
          <cell r="AJ431" t="str">
            <v/>
          </cell>
          <cell r="AK431" t="str">
            <v/>
          </cell>
          <cell r="AL431" t="str">
            <v/>
          </cell>
          <cell r="AM431" t="str">
            <v/>
          </cell>
          <cell r="AN431" t="str">
            <v/>
          </cell>
          <cell r="AO431" t="str">
            <v/>
          </cell>
          <cell r="AP431" t="str">
            <v/>
          </cell>
          <cell r="AQ431" t="str">
            <v/>
          </cell>
          <cell r="AR431"/>
          <cell r="AS431"/>
          <cell r="AT431" t="str">
            <v/>
          </cell>
          <cell r="AU431" t="str">
            <v/>
          </cell>
          <cell r="AV431" t="str">
            <v/>
          </cell>
          <cell r="AW431" t="str">
            <v/>
          </cell>
          <cell r="AX431" t="str">
            <v/>
          </cell>
          <cell r="AY431" t="str">
            <v/>
          </cell>
          <cell r="AZ431"/>
          <cell r="BA431" t="str">
            <v/>
          </cell>
          <cell r="BB431" t="str">
            <v/>
          </cell>
          <cell r="BC431"/>
          <cell r="BD431" t="str">
            <v/>
          </cell>
          <cell r="BE431" t="str">
            <v/>
          </cell>
          <cell r="BF431" t="str">
            <v/>
          </cell>
          <cell r="BG431" t="str">
            <v/>
          </cell>
          <cell r="BH431" t="str">
            <v/>
          </cell>
          <cell r="BI431" t="str">
            <v/>
          </cell>
          <cell r="BJ431" t="str">
            <v/>
          </cell>
          <cell r="BK431" t="str">
            <v/>
          </cell>
          <cell r="BL431" t="str">
            <v/>
          </cell>
          <cell r="BM431" t="str">
            <v/>
          </cell>
          <cell r="BN431"/>
          <cell r="BO431" t="str">
            <v/>
          </cell>
          <cell r="BP431" t="str">
            <v/>
          </cell>
          <cell r="BQ431" t="str">
            <v/>
          </cell>
          <cell r="BR431"/>
          <cell r="BS431"/>
          <cell r="BT431"/>
          <cell r="BU431"/>
          <cell r="BV431"/>
          <cell r="BW431"/>
          <cell r="BX431" t="str">
            <v/>
          </cell>
          <cell r="BY431" t="str">
            <v/>
          </cell>
          <cell r="BZ431"/>
          <cell r="CA431"/>
          <cell r="CB431" t="str">
            <v/>
          </cell>
          <cell r="CC431" t="str">
            <v/>
          </cell>
          <cell r="CD431"/>
          <cell r="CE431"/>
          <cell r="CF431" t="str">
            <v/>
          </cell>
          <cell r="CG431"/>
          <cell r="CH431"/>
          <cell r="CI431"/>
          <cell r="CJ431"/>
          <cell r="CK431"/>
          <cell r="CL431"/>
          <cell r="CM431"/>
          <cell r="CN431"/>
          <cell r="CO431" t="str">
            <v/>
          </cell>
          <cell r="CP431" t="str">
            <v/>
          </cell>
          <cell r="CQ431" t="str">
            <v/>
          </cell>
          <cell r="CR431" t="str">
            <v/>
          </cell>
          <cell r="CS431" t="str">
            <v/>
          </cell>
          <cell r="CT431" t="str">
            <v/>
          </cell>
          <cell r="CU431" t="str">
            <v/>
          </cell>
          <cell r="CV431" t="str">
            <v/>
          </cell>
          <cell r="CW431" t="str">
            <v/>
          </cell>
          <cell r="CX431" t="str">
            <v/>
          </cell>
          <cell r="CY431" t="str">
            <v/>
          </cell>
          <cell r="CZ431" t="str">
            <v/>
          </cell>
          <cell r="DA431" t="str">
            <v/>
          </cell>
          <cell r="DB431" t="str">
            <v/>
          </cell>
          <cell r="DC431" t="str">
            <v/>
          </cell>
          <cell r="DD431" t="str">
            <v/>
          </cell>
          <cell r="DE431" t="str">
            <v/>
          </cell>
          <cell r="DF431" t="str">
            <v/>
          </cell>
          <cell r="DG431" t="str">
            <v/>
          </cell>
          <cell r="DH431" t="str">
            <v/>
          </cell>
          <cell r="DI431" t="str">
            <v/>
          </cell>
          <cell r="DK431" t="str">
            <v/>
          </cell>
          <cell r="DM431" t="str">
            <v/>
          </cell>
          <cell r="DN431" t="str">
            <v/>
          </cell>
          <cell r="DO431" t="str">
            <v/>
          </cell>
          <cell r="DQ431" t="str">
            <v/>
          </cell>
          <cell r="DR431" t="str">
            <v/>
          </cell>
          <cell r="DS431" t="str">
            <v/>
          </cell>
          <cell r="DT431" t="str">
            <v/>
          </cell>
          <cell r="DU431" t="str">
            <v/>
          </cell>
          <cell r="DV431" t="str">
            <v/>
          </cell>
          <cell r="DW431" t="str">
            <v/>
          </cell>
          <cell r="DX431" t="str">
            <v/>
          </cell>
          <cell r="DY431" t="str">
            <v/>
          </cell>
          <cell r="DZ431" t="str">
            <v/>
          </cell>
          <cell r="EA431"/>
          <cell r="EB431"/>
          <cell r="EC431"/>
          <cell r="ED431" t="str">
            <v/>
          </cell>
          <cell r="EF431" t="str">
            <v/>
          </cell>
          <cell r="EG431" t="str">
            <v/>
          </cell>
          <cell r="EH431" t="str">
            <v/>
          </cell>
          <cell r="EI431" t="str">
            <v/>
          </cell>
          <cell r="EJ431" t="str">
            <v/>
          </cell>
          <cell r="EK431" t="str">
            <v/>
          </cell>
          <cell r="EL431" t="str">
            <v/>
          </cell>
          <cell r="EM431" t="str">
            <v/>
          </cell>
          <cell r="EN431" t="str">
            <v/>
          </cell>
          <cell r="EO431" t="str">
            <v/>
          </cell>
          <cell r="EP431" t="str">
            <v/>
          </cell>
          <cell r="EQ431" t="str">
            <v/>
          </cell>
          <cell r="ER431" t="str">
            <v/>
          </cell>
          <cell r="ES431" t="str">
            <v/>
          </cell>
          <cell r="ET431" t="str">
            <v/>
          </cell>
          <cell r="EU431" t="str">
            <v/>
          </cell>
          <cell r="EV431" t="str">
            <v/>
          </cell>
          <cell r="EW431" t="str">
            <v/>
          </cell>
          <cell r="EX431" t="str">
            <v/>
          </cell>
          <cell r="EY431" t="str">
            <v/>
          </cell>
          <cell r="EZ431"/>
          <cell r="FA431" t="str">
            <v/>
          </cell>
          <cell r="FB431" t="str">
            <v/>
          </cell>
          <cell r="FC431" t="str">
            <v/>
          </cell>
          <cell r="FD431" t="str">
            <v/>
          </cell>
          <cell r="FE431" t="str">
            <v/>
          </cell>
          <cell r="FF431" t="str">
            <v/>
          </cell>
          <cell r="FG431" t="str">
            <v/>
          </cell>
          <cell r="FH431" t="str">
            <v/>
          </cell>
          <cell r="FJ431" t="str">
            <v/>
          </cell>
          <cell r="FK431" t="str">
            <v/>
          </cell>
          <cell r="FL431" t="str">
            <v/>
          </cell>
          <cell r="FM431"/>
        </row>
        <row r="432">
          <cell r="A432"/>
          <cell r="B432" t="str">
            <v/>
          </cell>
          <cell r="C432" t="str">
            <v/>
          </cell>
          <cell r="D432" t="str">
            <v/>
          </cell>
          <cell r="E432" t="str">
            <v/>
          </cell>
          <cell r="F432" t="str">
            <v/>
          </cell>
          <cell r="G432" t="str">
            <v/>
          </cell>
          <cell r="H432" t="str">
            <v/>
          </cell>
          <cell r="I432" t="str">
            <v/>
          </cell>
          <cell r="J432" t="str">
            <v/>
          </cell>
          <cell r="K432" t="str">
            <v/>
          </cell>
          <cell r="L432" t="str">
            <v/>
          </cell>
          <cell r="M432" t="str">
            <v/>
          </cell>
          <cell r="N432" t="str">
            <v/>
          </cell>
          <cell r="O432" t="str">
            <v/>
          </cell>
          <cell r="P432" t="str">
            <v/>
          </cell>
          <cell r="Q432" t="str">
            <v/>
          </cell>
          <cell r="R432" t="str">
            <v/>
          </cell>
          <cell r="S432" t="str">
            <v/>
          </cell>
          <cell r="T432" t="str">
            <v/>
          </cell>
          <cell r="U432" t="str">
            <v/>
          </cell>
          <cell r="V432" t="str">
            <v/>
          </cell>
          <cell r="W432" t="str">
            <v>-</v>
          </cell>
          <cell r="X432" t="str">
            <v/>
          </cell>
          <cell r="Y432"/>
          <cell r="Z432" t="str">
            <v/>
          </cell>
          <cell r="AA432" t="str">
            <v/>
          </cell>
          <cell r="AB432" t="str">
            <v/>
          </cell>
          <cell r="AC432" t="str">
            <v/>
          </cell>
          <cell r="AD432" t="str">
            <v/>
          </cell>
          <cell r="AE432" t="str">
            <v/>
          </cell>
          <cell r="AF432" t="str">
            <v/>
          </cell>
          <cell r="AG432" t="str">
            <v/>
          </cell>
          <cell r="AH432" t="str">
            <v/>
          </cell>
          <cell r="AI432" t="str">
            <v/>
          </cell>
          <cell r="AJ432" t="str">
            <v/>
          </cell>
          <cell r="AK432" t="str">
            <v/>
          </cell>
          <cell r="AL432" t="str">
            <v/>
          </cell>
          <cell r="AM432" t="str">
            <v/>
          </cell>
          <cell r="AN432" t="str">
            <v/>
          </cell>
          <cell r="AO432" t="str">
            <v/>
          </cell>
          <cell r="AP432" t="str">
            <v/>
          </cell>
          <cell r="AQ432" t="str">
            <v/>
          </cell>
          <cell r="AR432"/>
          <cell r="AS432"/>
          <cell r="AT432" t="str">
            <v/>
          </cell>
          <cell r="AU432" t="str">
            <v/>
          </cell>
          <cell r="AV432" t="str">
            <v/>
          </cell>
          <cell r="AW432" t="str">
            <v/>
          </cell>
          <cell r="AX432" t="str">
            <v/>
          </cell>
          <cell r="AY432" t="str">
            <v/>
          </cell>
          <cell r="AZ432"/>
          <cell r="BA432" t="str">
            <v/>
          </cell>
          <cell r="BB432" t="str">
            <v/>
          </cell>
          <cell r="BC432"/>
          <cell r="BD432" t="str">
            <v/>
          </cell>
          <cell r="BE432" t="str">
            <v/>
          </cell>
          <cell r="BF432" t="str">
            <v/>
          </cell>
          <cell r="BG432" t="str">
            <v/>
          </cell>
          <cell r="BH432" t="str">
            <v/>
          </cell>
          <cell r="BI432" t="str">
            <v/>
          </cell>
          <cell r="BJ432" t="str">
            <v/>
          </cell>
          <cell r="BK432" t="str">
            <v/>
          </cell>
          <cell r="BL432" t="str">
            <v/>
          </cell>
          <cell r="BM432" t="str">
            <v/>
          </cell>
          <cell r="BN432"/>
          <cell r="BO432" t="str">
            <v/>
          </cell>
          <cell r="BP432" t="str">
            <v/>
          </cell>
          <cell r="BQ432" t="str">
            <v/>
          </cell>
          <cell r="BR432"/>
          <cell r="BS432"/>
          <cell r="BT432"/>
          <cell r="BU432"/>
          <cell r="BV432"/>
          <cell r="BW432"/>
          <cell r="BX432" t="str">
            <v/>
          </cell>
          <cell r="BY432" t="str">
            <v/>
          </cell>
          <cell r="BZ432"/>
          <cell r="CA432"/>
          <cell r="CB432" t="str">
            <v/>
          </cell>
          <cell r="CC432" t="str">
            <v/>
          </cell>
          <cell r="CD432"/>
          <cell r="CE432"/>
          <cell r="CF432" t="str">
            <v/>
          </cell>
          <cell r="CG432"/>
          <cell r="CH432"/>
          <cell r="CI432"/>
          <cell r="CJ432"/>
          <cell r="CK432"/>
          <cell r="CL432"/>
          <cell r="CM432"/>
          <cell r="CN432"/>
          <cell r="CO432" t="str">
            <v/>
          </cell>
          <cell r="CP432" t="str">
            <v/>
          </cell>
          <cell r="CQ432" t="str">
            <v/>
          </cell>
          <cell r="CR432" t="str">
            <v/>
          </cell>
          <cell r="CS432" t="str">
            <v/>
          </cell>
          <cell r="CT432" t="str">
            <v/>
          </cell>
          <cell r="CU432" t="str">
            <v/>
          </cell>
          <cell r="CV432" t="str">
            <v/>
          </cell>
          <cell r="CW432" t="str">
            <v/>
          </cell>
          <cell r="CX432" t="str">
            <v/>
          </cell>
          <cell r="CY432" t="str">
            <v/>
          </cell>
          <cell r="CZ432" t="str">
            <v/>
          </cell>
          <cell r="DA432" t="str">
            <v/>
          </cell>
          <cell r="DB432" t="str">
            <v/>
          </cell>
          <cell r="DC432" t="str">
            <v/>
          </cell>
          <cell r="DD432" t="str">
            <v/>
          </cell>
          <cell r="DE432" t="str">
            <v/>
          </cell>
          <cell r="DF432" t="str">
            <v/>
          </cell>
          <cell r="DG432" t="str">
            <v/>
          </cell>
          <cell r="DH432" t="str">
            <v/>
          </cell>
          <cell r="DI432" t="str">
            <v/>
          </cell>
          <cell r="DK432" t="str">
            <v/>
          </cell>
          <cell r="DM432" t="str">
            <v/>
          </cell>
          <cell r="DN432" t="str">
            <v/>
          </cell>
          <cell r="DO432" t="str">
            <v/>
          </cell>
          <cell r="DQ432" t="str">
            <v/>
          </cell>
          <cell r="DR432" t="str">
            <v/>
          </cell>
          <cell r="DS432" t="str">
            <v/>
          </cell>
          <cell r="DT432" t="str">
            <v/>
          </cell>
          <cell r="DU432" t="str">
            <v/>
          </cell>
          <cell r="DV432" t="str">
            <v/>
          </cell>
          <cell r="DW432" t="str">
            <v/>
          </cell>
          <cell r="DX432" t="str">
            <v/>
          </cell>
          <cell r="DY432" t="str">
            <v/>
          </cell>
          <cell r="DZ432" t="str">
            <v/>
          </cell>
          <cell r="EA432"/>
          <cell r="EB432"/>
          <cell r="EC432"/>
          <cell r="ED432" t="str">
            <v/>
          </cell>
          <cell r="EF432" t="str">
            <v/>
          </cell>
          <cell r="EG432" t="str">
            <v/>
          </cell>
          <cell r="EH432" t="str">
            <v/>
          </cell>
          <cell r="EI432" t="str">
            <v/>
          </cell>
          <cell r="EJ432" t="str">
            <v/>
          </cell>
          <cell r="EK432" t="str">
            <v/>
          </cell>
          <cell r="EL432" t="str">
            <v/>
          </cell>
          <cell r="EM432" t="str">
            <v/>
          </cell>
          <cell r="EN432" t="str">
            <v/>
          </cell>
          <cell r="EO432" t="str">
            <v/>
          </cell>
          <cell r="EP432" t="str">
            <v/>
          </cell>
          <cell r="EQ432" t="str">
            <v/>
          </cell>
          <cell r="ER432" t="str">
            <v/>
          </cell>
          <cell r="ES432" t="str">
            <v/>
          </cell>
          <cell r="ET432" t="str">
            <v/>
          </cell>
          <cell r="EU432" t="str">
            <v/>
          </cell>
          <cell r="EV432" t="str">
            <v/>
          </cell>
          <cell r="EW432" t="str">
            <v/>
          </cell>
          <cell r="EX432" t="str">
            <v/>
          </cell>
          <cell r="EY432" t="str">
            <v/>
          </cell>
          <cell r="EZ432"/>
          <cell r="FA432" t="str">
            <v/>
          </cell>
          <cell r="FB432" t="str">
            <v/>
          </cell>
          <cell r="FC432" t="str">
            <v/>
          </cell>
          <cell r="FD432" t="str">
            <v/>
          </cell>
          <cell r="FE432" t="str">
            <v/>
          </cell>
          <cell r="FF432" t="str">
            <v/>
          </cell>
          <cell r="FG432" t="str">
            <v/>
          </cell>
          <cell r="FH432" t="str">
            <v/>
          </cell>
          <cell r="FJ432" t="str">
            <v/>
          </cell>
          <cell r="FK432" t="str">
            <v/>
          </cell>
          <cell r="FL432" t="str">
            <v/>
          </cell>
          <cell r="FM432"/>
        </row>
        <row r="433">
          <cell r="A433"/>
          <cell r="B433" t="str">
            <v/>
          </cell>
          <cell r="C433" t="str">
            <v/>
          </cell>
          <cell r="D433" t="str">
            <v/>
          </cell>
          <cell r="E433" t="str">
            <v/>
          </cell>
          <cell r="F433" t="str">
            <v/>
          </cell>
          <cell r="G433" t="str">
            <v/>
          </cell>
          <cell r="H433" t="str">
            <v/>
          </cell>
          <cell r="I433" t="str">
            <v/>
          </cell>
          <cell r="J433" t="str">
            <v/>
          </cell>
          <cell r="K433" t="str">
            <v/>
          </cell>
          <cell r="L433" t="str">
            <v/>
          </cell>
          <cell r="M433" t="str">
            <v/>
          </cell>
          <cell r="N433" t="str">
            <v/>
          </cell>
          <cell r="O433" t="str">
            <v/>
          </cell>
          <cell r="P433" t="str">
            <v/>
          </cell>
          <cell r="Q433" t="str">
            <v/>
          </cell>
          <cell r="R433" t="str">
            <v/>
          </cell>
          <cell r="S433" t="str">
            <v/>
          </cell>
          <cell r="T433" t="str">
            <v/>
          </cell>
          <cell r="U433" t="str">
            <v/>
          </cell>
          <cell r="V433" t="str">
            <v/>
          </cell>
          <cell r="W433" t="str">
            <v>-</v>
          </cell>
          <cell r="X433" t="str">
            <v/>
          </cell>
          <cell r="Y433"/>
          <cell r="Z433" t="str">
            <v/>
          </cell>
          <cell r="AA433" t="str">
            <v/>
          </cell>
          <cell r="AB433" t="str">
            <v/>
          </cell>
          <cell r="AC433" t="str">
            <v/>
          </cell>
          <cell r="AD433" t="str">
            <v/>
          </cell>
          <cell r="AE433" t="str">
            <v/>
          </cell>
          <cell r="AF433" t="str">
            <v/>
          </cell>
          <cell r="AG433" t="str">
            <v/>
          </cell>
          <cell r="AH433" t="str">
            <v/>
          </cell>
          <cell r="AI433" t="str">
            <v/>
          </cell>
          <cell r="AJ433" t="str">
            <v/>
          </cell>
          <cell r="AK433" t="str">
            <v/>
          </cell>
          <cell r="AL433" t="str">
            <v/>
          </cell>
          <cell r="AM433" t="str">
            <v/>
          </cell>
          <cell r="AN433" t="str">
            <v/>
          </cell>
          <cell r="AO433" t="str">
            <v/>
          </cell>
          <cell r="AP433" t="str">
            <v/>
          </cell>
          <cell r="AQ433" t="str">
            <v/>
          </cell>
          <cell r="AR433"/>
          <cell r="AS433"/>
          <cell r="AT433" t="str">
            <v/>
          </cell>
          <cell r="AU433" t="str">
            <v/>
          </cell>
          <cell r="AV433" t="str">
            <v/>
          </cell>
          <cell r="AW433" t="str">
            <v/>
          </cell>
          <cell r="AX433" t="str">
            <v/>
          </cell>
          <cell r="AY433" t="str">
            <v/>
          </cell>
          <cell r="AZ433"/>
          <cell r="BA433" t="str">
            <v/>
          </cell>
          <cell r="BB433" t="str">
            <v/>
          </cell>
          <cell r="BC433"/>
          <cell r="BD433" t="str">
            <v/>
          </cell>
          <cell r="BE433" t="str">
            <v/>
          </cell>
          <cell r="BF433" t="str">
            <v/>
          </cell>
          <cell r="BG433" t="str">
            <v/>
          </cell>
          <cell r="BH433" t="str">
            <v/>
          </cell>
          <cell r="BI433" t="str">
            <v/>
          </cell>
          <cell r="BJ433" t="str">
            <v/>
          </cell>
          <cell r="BK433" t="str">
            <v/>
          </cell>
          <cell r="BL433" t="str">
            <v/>
          </cell>
          <cell r="BM433" t="str">
            <v/>
          </cell>
          <cell r="BN433"/>
          <cell r="BO433" t="str">
            <v/>
          </cell>
          <cell r="BP433" t="str">
            <v/>
          </cell>
          <cell r="BQ433" t="str">
            <v/>
          </cell>
          <cell r="BR433"/>
          <cell r="BS433"/>
          <cell r="BT433"/>
          <cell r="BU433"/>
          <cell r="BV433"/>
          <cell r="BW433"/>
          <cell r="BX433" t="str">
            <v/>
          </cell>
          <cell r="BY433" t="str">
            <v/>
          </cell>
          <cell r="BZ433"/>
          <cell r="CA433"/>
          <cell r="CB433" t="str">
            <v/>
          </cell>
          <cell r="CC433" t="str">
            <v/>
          </cell>
          <cell r="CD433"/>
          <cell r="CE433"/>
          <cell r="CF433" t="str">
            <v/>
          </cell>
          <cell r="CG433"/>
          <cell r="CH433"/>
          <cell r="CI433"/>
          <cell r="CJ433"/>
          <cell r="CK433"/>
          <cell r="CL433"/>
          <cell r="CM433"/>
          <cell r="CN433"/>
          <cell r="CO433" t="str">
            <v/>
          </cell>
          <cell r="CP433" t="str">
            <v/>
          </cell>
          <cell r="CQ433" t="str">
            <v/>
          </cell>
          <cell r="CR433" t="str">
            <v/>
          </cell>
          <cell r="CS433" t="str">
            <v/>
          </cell>
          <cell r="CT433" t="str">
            <v/>
          </cell>
          <cell r="CU433" t="str">
            <v/>
          </cell>
          <cell r="CV433" t="str">
            <v/>
          </cell>
          <cell r="CW433" t="str">
            <v/>
          </cell>
          <cell r="CX433" t="str">
            <v/>
          </cell>
          <cell r="CY433" t="str">
            <v/>
          </cell>
          <cell r="CZ433" t="str">
            <v/>
          </cell>
          <cell r="DA433" t="str">
            <v/>
          </cell>
          <cell r="DB433" t="str">
            <v/>
          </cell>
          <cell r="DC433" t="str">
            <v/>
          </cell>
          <cell r="DD433" t="str">
            <v/>
          </cell>
          <cell r="DE433" t="str">
            <v/>
          </cell>
          <cell r="DF433" t="str">
            <v/>
          </cell>
          <cell r="DG433" t="str">
            <v/>
          </cell>
          <cell r="DH433" t="str">
            <v/>
          </cell>
          <cell r="DI433" t="str">
            <v/>
          </cell>
          <cell r="DK433" t="str">
            <v/>
          </cell>
          <cell r="DM433" t="str">
            <v/>
          </cell>
          <cell r="DN433" t="str">
            <v/>
          </cell>
          <cell r="DO433" t="str">
            <v/>
          </cell>
          <cell r="DQ433" t="str">
            <v/>
          </cell>
          <cell r="DR433" t="str">
            <v/>
          </cell>
          <cell r="DS433" t="str">
            <v/>
          </cell>
          <cell r="DT433" t="str">
            <v/>
          </cell>
          <cell r="DU433" t="str">
            <v/>
          </cell>
          <cell r="DV433" t="str">
            <v/>
          </cell>
          <cell r="DW433" t="str">
            <v/>
          </cell>
          <cell r="DX433" t="str">
            <v/>
          </cell>
          <cell r="DY433" t="str">
            <v/>
          </cell>
          <cell r="DZ433" t="str">
            <v/>
          </cell>
          <cell r="EA433"/>
          <cell r="EB433"/>
          <cell r="EC433"/>
          <cell r="ED433" t="str">
            <v/>
          </cell>
          <cell r="EF433" t="str">
            <v/>
          </cell>
          <cell r="EG433" t="str">
            <v/>
          </cell>
          <cell r="EH433" t="str">
            <v/>
          </cell>
          <cell r="EI433" t="str">
            <v/>
          </cell>
          <cell r="EJ433" t="str">
            <v/>
          </cell>
          <cell r="EK433" t="str">
            <v/>
          </cell>
          <cell r="EL433" t="str">
            <v/>
          </cell>
          <cell r="EM433" t="str">
            <v/>
          </cell>
          <cell r="EN433" t="str">
            <v/>
          </cell>
          <cell r="EO433" t="str">
            <v/>
          </cell>
          <cell r="EP433" t="str">
            <v/>
          </cell>
          <cell r="EQ433" t="str">
            <v/>
          </cell>
          <cell r="ER433" t="str">
            <v/>
          </cell>
          <cell r="ES433" t="str">
            <v/>
          </cell>
          <cell r="ET433" t="str">
            <v/>
          </cell>
          <cell r="EU433" t="str">
            <v/>
          </cell>
          <cell r="EV433" t="str">
            <v/>
          </cell>
          <cell r="EW433" t="str">
            <v/>
          </cell>
          <cell r="EX433" t="str">
            <v/>
          </cell>
          <cell r="EY433" t="str">
            <v/>
          </cell>
          <cell r="EZ433"/>
          <cell r="FA433" t="str">
            <v/>
          </cell>
          <cell r="FB433" t="str">
            <v/>
          </cell>
          <cell r="FC433" t="str">
            <v/>
          </cell>
          <cell r="FD433" t="str">
            <v/>
          </cell>
          <cell r="FE433" t="str">
            <v/>
          </cell>
          <cell r="FF433" t="str">
            <v/>
          </cell>
          <cell r="FG433" t="str">
            <v/>
          </cell>
          <cell r="FH433" t="str">
            <v/>
          </cell>
          <cell r="FJ433" t="str">
            <v/>
          </cell>
          <cell r="FK433" t="str">
            <v/>
          </cell>
          <cell r="FL433" t="str">
            <v/>
          </cell>
          <cell r="FM433"/>
        </row>
        <row r="434">
          <cell r="A434"/>
          <cell r="B434" t="str">
            <v/>
          </cell>
          <cell r="C434" t="str">
            <v/>
          </cell>
          <cell r="D434" t="str">
            <v/>
          </cell>
          <cell r="E434" t="str">
            <v/>
          </cell>
          <cell r="F434" t="str">
            <v/>
          </cell>
          <cell r="G434" t="str">
            <v/>
          </cell>
          <cell r="H434" t="str">
            <v/>
          </cell>
          <cell r="I434" t="str">
            <v/>
          </cell>
          <cell r="J434" t="str">
            <v/>
          </cell>
          <cell r="K434" t="str">
            <v/>
          </cell>
          <cell r="L434" t="str">
            <v/>
          </cell>
          <cell r="M434" t="str">
            <v/>
          </cell>
          <cell r="N434" t="str">
            <v/>
          </cell>
          <cell r="O434" t="str">
            <v/>
          </cell>
          <cell r="P434" t="str">
            <v/>
          </cell>
          <cell r="Q434" t="str">
            <v/>
          </cell>
          <cell r="R434" t="str">
            <v/>
          </cell>
          <cell r="S434" t="str">
            <v/>
          </cell>
          <cell r="T434" t="str">
            <v/>
          </cell>
          <cell r="U434" t="str">
            <v/>
          </cell>
          <cell r="V434" t="str">
            <v/>
          </cell>
          <cell r="W434" t="str">
            <v>-</v>
          </cell>
          <cell r="X434" t="str">
            <v/>
          </cell>
          <cell r="Y434"/>
          <cell r="Z434" t="str">
            <v/>
          </cell>
          <cell r="AA434" t="str">
            <v/>
          </cell>
          <cell r="AB434" t="str">
            <v/>
          </cell>
          <cell r="AC434" t="str">
            <v/>
          </cell>
          <cell r="AD434" t="str">
            <v/>
          </cell>
          <cell r="AE434" t="str">
            <v/>
          </cell>
          <cell r="AF434" t="str">
            <v/>
          </cell>
          <cell r="AG434" t="str">
            <v/>
          </cell>
          <cell r="AH434" t="str">
            <v/>
          </cell>
          <cell r="AI434" t="str">
            <v/>
          </cell>
          <cell r="AJ434" t="str">
            <v/>
          </cell>
          <cell r="AK434" t="str">
            <v/>
          </cell>
          <cell r="AL434" t="str">
            <v/>
          </cell>
          <cell r="AM434" t="str">
            <v/>
          </cell>
          <cell r="AN434" t="str">
            <v/>
          </cell>
          <cell r="AO434" t="str">
            <v/>
          </cell>
          <cell r="AP434" t="str">
            <v/>
          </cell>
          <cell r="AQ434" t="str">
            <v/>
          </cell>
          <cell r="AR434"/>
          <cell r="AS434"/>
          <cell r="AT434" t="str">
            <v/>
          </cell>
          <cell r="AU434" t="str">
            <v/>
          </cell>
          <cell r="AV434" t="str">
            <v/>
          </cell>
          <cell r="AW434" t="str">
            <v/>
          </cell>
          <cell r="AX434" t="str">
            <v/>
          </cell>
          <cell r="AY434" t="str">
            <v/>
          </cell>
          <cell r="AZ434"/>
          <cell r="BA434" t="str">
            <v/>
          </cell>
          <cell r="BB434" t="str">
            <v/>
          </cell>
          <cell r="BC434"/>
          <cell r="BD434" t="str">
            <v/>
          </cell>
          <cell r="BE434" t="str">
            <v/>
          </cell>
          <cell r="BF434" t="str">
            <v/>
          </cell>
          <cell r="BG434" t="str">
            <v/>
          </cell>
          <cell r="BH434" t="str">
            <v/>
          </cell>
          <cell r="BI434" t="str">
            <v/>
          </cell>
          <cell r="BJ434" t="str">
            <v/>
          </cell>
          <cell r="BK434" t="str">
            <v/>
          </cell>
          <cell r="BL434" t="str">
            <v/>
          </cell>
          <cell r="BM434" t="str">
            <v/>
          </cell>
          <cell r="BN434"/>
          <cell r="BO434" t="str">
            <v/>
          </cell>
          <cell r="BP434" t="str">
            <v/>
          </cell>
          <cell r="BQ434" t="str">
            <v/>
          </cell>
          <cell r="BR434"/>
          <cell r="BS434"/>
          <cell r="BT434"/>
          <cell r="BU434"/>
          <cell r="BV434"/>
          <cell r="BW434"/>
          <cell r="BX434" t="str">
            <v/>
          </cell>
          <cell r="BY434" t="str">
            <v/>
          </cell>
          <cell r="BZ434"/>
          <cell r="CA434"/>
          <cell r="CB434" t="str">
            <v/>
          </cell>
          <cell r="CC434" t="str">
            <v/>
          </cell>
          <cell r="CD434"/>
          <cell r="CE434"/>
          <cell r="CF434" t="str">
            <v/>
          </cell>
          <cell r="CG434"/>
          <cell r="CH434"/>
          <cell r="CI434"/>
          <cell r="CJ434"/>
          <cell r="CK434"/>
          <cell r="CL434"/>
          <cell r="CM434"/>
          <cell r="CN434"/>
          <cell r="CO434" t="str">
            <v/>
          </cell>
          <cell r="CP434" t="str">
            <v/>
          </cell>
          <cell r="CQ434" t="str">
            <v/>
          </cell>
          <cell r="CR434" t="str">
            <v/>
          </cell>
          <cell r="CS434" t="str">
            <v/>
          </cell>
          <cell r="CT434" t="str">
            <v/>
          </cell>
          <cell r="CU434" t="str">
            <v/>
          </cell>
          <cell r="CV434" t="str">
            <v/>
          </cell>
          <cell r="CW434" t="str">
            <v/>
          </cell>
          <cell r="CX434" t="str">
            <v/>
          </cell>
          <cell r="CY434" t="str">
            <v/>
          </cell>
          <cell r="CZ434" t="str">
            <v/>
          </cell>
          <cell r="DA434" t="str">
            <v/>
          </cell>
          <cell r="DB434" t="str">
            <v/>
          </cell>
          <cell r="DC434" t="str">
            <v/>
          </cell>
          <cell r="DD434" t="str">
            <v/>
          </cell>
          <cell r="DE434" t="str">
            <v/>
          </cell>
          <cell r="DF434" t="str">
            <v/>
          </cell>
          <cell r="DG434" t="str">
            <v/>
          </cell>
          <cell r="DH434" t="str">
            <v/>
          </cell>
          <cell r="DI434" t="str">
            <v/>
          </cell>
          <cell r="DK434" t="str">
            <v/>
          </cell>
          <cell r="DM434" t="str">
            <v/>
          </cell>
          <cell r="DN434" t="str">
            <v/>
          </cell>
          <cell r="DO434" t="str">
            <v/>
          </cell>
          <cell r="DQ434" t="str">
            <v/>
          </cell>
          <cell r="DR434" t="str">
            <v/>
          </cell>
          <cell r="DS434" t="str">
            <v/>
          </cell>
          <cell r="DT434" t="str">
            <v/>
          </cell>
          <cell r="DU434" t="str">
            <v/>
          </cell>
          <cell r="DV434" t="str">
            <v/>
          </cell>
          <cell r="DW434" t="str">
            <v/>
          </cell>
          <cell r="DX434" t="str">
            <v/>
          </cell>
          <cell r="DY434" t="str">
            <v/>
          </cell>
          <cell r="DZ434" t="str">
            <v/>
          </cell>
          <cell r="EA434"/>
          <cell r="EB434"/>
          <cell r="EC434"/>
          <cell r="ED434" t="str">
            <v/>
          </cell>
          <cell r="EF434" t="str">
            <v/>
          </cell>
          <cell r="EG434" t="str">
            <v/>
          </cell>
          <cell r="EH434" t="str">
            <v/>
          </cell>
          <cell r="EI434" t="str">
            <v/>
          </cell>
          <cell r="EJ434" t="str">
            <v/>
          </cell>
          <cell r="EK434" t="str">
            <v/>
          </cell>
          <cell r="EL434" t="str">
            <v/>
          </cell>
          <cell r="EM434" t="str">
            <v/>
          </cell>
          <cell r="EN434" t="str">
            <v/>
          </cell>
          <cell r="EO434" t="str">
            <v/>
          </cell>
          <cell r="EP434" t="str">
            <v/>
          </cell>
          <cell r="EQ434" t="str">
            <v/>
          </cell>
          <cell r="ER434" t="str">
            <v/>
          </cell>
          <cell r="ES434" t="str">
            <v/>
          </cell>
          <cell r="ET434" t="str">
            <v/>
          </cell>
          <cell r="EU434" t="str">
            <v/>
          </cell>
          <cell r="EV434" t="str">
            <v/>
          </cell>
          <cell r="EW434" t="str">
            <v/>
          </cell>
          <cell r="EX434" t="str">
            <v/>
          </cell>
          <cell r="EY434" t="str">
            <v/>
          </cell>
          <cell r="EZ434"/>
          <cell r="FA434" t="str">
            <v/>
          </cell>
          <cell r="FB434" t="str">
            <v/>
          </cell>
          <cell r="FC434" t="str">
            <v/>
          </cell>
          <cell r="FD434" t="str">
            <v/>
          </cell>
          <cell r="FE434" t="str">
            <v/>
          </cell>
          <cell r="FF434" t="str">
            <v/>
          </cell>
          <cell r="FG434" t="str">
            <v/>
          </cell>
          <cell r="FH434" t="str">
            <v/>
          </cell>
          <cell r="FJ434" t="str">
            <v/>
          </cell>
          <cell r="FK434" t="str">
            <v/>
          </cell>
          <cell r="FL434" t="str">
            <v/>
          </cell>
          <cell r="FM434"/>
        </row>
        <row r="435">
          <cell r="A435"/>
          <cell r="B435" t="str">
            <v/>
          </cell>
          <cell r="C435" t="str">
            <v/>
          </cell>
          <cell r="D435" t="str">
            <v/>
          </cell>
          <cell r="E435" t="str">
            <v/>
          </cell>
          <cell r="F435" t="str">
            <v/>
          </cell>
          <cell r="G435" t="str">
            <v/>
          </cell>
          <cell r="H435" t="str">
            <v/>
          </cell>
          <cell r="I435" t="str">
            <v/>
          </cell>
          <cell r="J435" t="str">
            <v/>
          </cell>
          <cell r="K435" t="str">
            <v/>
          </cell>
          <cell r="L435" t="str">
            <v/>
          </cell>
          <cell r="M435" t="str">
            <v/>
          </cell>
          <cell r="N435" t="str">
            <v/>
          </cell>
          <cell r="O435" t="str">
            <v/>
          </cell>
          <cell r="P435" t="str">
            <v/>
          </cell>
          <cell r="Q435" t="str">
            <v/>
          </cell>
          <cell r="R435" t="str">
            <v/>
          </cell>
          <cell r="S435" t="str">
            <v/>
          </cell>
          <cell r="T435" t="str">
            <v/>
          </cell>
          <cell r="U435" t="str">
            <v/>
          </cell>
          <cell r="V435" t="str">
            <v/>
          </cell>
          <cell r="W435" t="str">
            <v>-</v>
          </cell>
          <cell r="X435" t="str">
            <v/>
          </cell>
          <cell r="Y435"/>
          <cell r="Z435" t="str">
            <v/>
          </cell>
          <cell r="AA435" t="str">
            <v/>
          </cell>
          <cell r="AB435" t="str">
            <v/>
          </cell>
          <cell r="AC435" t="str">
            <v/>
          </cell>
          <cell r="AD435" t="str">
            <v/>
          </cell>
          <cell r="AE435" t="str">
            <v/>
          </cell>
          <cell r="AF435" t="str">
            <v/>
          </cell>
          <cell r="AG435" t="str">
            <v/>
          </cell>
          <cell r="AH435" t="str">
            <v/>
          </cell>
          <cell r="AI435" t="str">
            <v/>
          </cell>
          <cell r="AJ435" t="str">
            <v/>
          </cell>
          <cell r="AK435" t="str">
            <v/>
          </cell>
          <cell r="AL435" t="str">
            <v/>
          </cell>
          <cell r="AM435" t="str">
            <v/>
          </cell>
          <cell r="AN435" t="str">
            <v/>
          </cell>
          <cell r="AO435" t="str">
            <v/>
          </cell>
          <cell r="AP435" t="str">
            <v/>
          </cell>
          <cell r="AQ435" t="str">
            <v/>
          </cell>
          <cell r="AR435"/>
          <cell r="AS435"/>
          <cell r="AT435" t="str">
            <v/>
          </cell>
          <cell r="AU435" t="str">
            <v/>
          </cell>
          <cell r="AV435" t="str">
            <v/>
          </cell>
          <cell r="AW435" t="str">
            <v/>
          </cell>
          <cell r="AX435" t="str">
            <v/>
          </cell>
          <cell r="AY435" t="str">
            <v/>
          </cell>
          <cell r="AZ435"/>
          <cell r="BA435" t="str">
            <v/>
          </cell>
          <cell r="BB435" t="str">
            <v/>
          </cell>
          <cell r="BC435"/>
          <cell r="BD435" t="str">
            <v/>
          </cell>
          <cell r="BE435" t="str">
            <v/>
          </cell>
          <cell r="BF435" t="str">
            <v/>
          </cell>
          <cell r="BG435" t="str">
            <v/>
          </cell>
          <cell r="BH435" t="str">
            <v/>
          </cell>
          <cell r="BI435" t="str">
            <v/>
          </cell>
          <cell r="BJ435" t="str">
            <v/>
          </cell>
          <cell r="BK435" t="str">
            <v/>
          </cell>
          <cell r="BL435" t="str">
            <v/>
          </cell>
          <cell r="BM435" t="str">
            <v/>
          </cell>
          <cell r="BN435"/>
          <cell r="BO435" t="str">
            <v/>
          </cell>
          <cell r="BP435" t="str">
            <v/>
          </cell>
          <cell r="BQ435" t="str">
            <v/>
          </cell>
          <cell r="BR435"/>
          <cell r="BS435"/>
          <cell r="BT435"/>
          <cell r="BU435"/>
          <cell r="BV435"/>
          <cell r="BW435"/>
          <cell r="BX435" t="str">
            <v/>
          </cell>
          <cell r="BY435" t="str">
            <v/>
          </cell>
          <cell r="BZ435"/>
          <cell r="CA435"/>
          <cell r="CB435" t="str">
            <v/>
          </cell>
          <cell r="CC435" t="str">
            <v/>
          </cell>
          <cell r="CD435"/>
          <cell r="CE435"/>
          <cell r="CF435" t="str">
            <v/>
          </cell>
          <cell r="CG435"/>
          <cell r="CH435"/>
          <cell r="CI435"/>
          <cell r="CJ435"/>
          <cell r="CK435"/>
          <cell r="CL435"/>
          <cell r="CM435"/>
          <cell r="CN435"/>
          <cell r="CO435" t="str">
            <v/>
          </cell>
          <cell r="CP435" t="str">
            <v/>
          </cell>
          <cell r="CQ435" t="str">
            <v/>
          </cell>
          <cell r="CR435" t="str">
            <v/>
          </cell>
          <cell r="CS435" t="str">
            <v/>
          </cell>
          <cell r="CT435" t="str">
            <v/>
          </cell>
          <cell r="CU435" t="str">
            <v/>
          </cell>
          <cell r="CV435" t="str">
            <v/>
          </cell>
          <cell r="CW435" t="str">
            <v/>
          </cell>
          <cell r="CX435" t="str">
            <v/>
          </cell>
          <cell r="CY435" t="str">
            <v/>
          </cell>
          <cell r="CZ435" t="str">
            <v/>
          </cell>
          <cell r="DA435" t="str">
            <v/>
          </cell>
          <cell r="DB435" t="str">
            <v/>
          </cell>
          <cell r="DC435" t="str">
            <v/>
          </cell>
          <cell r="DD435" t="str">
            <v/>
          </cell>
          <cell r="DE435" t="str">
            <v/>
          </cell>
          <cell r="DF435" t="str">
            <v/>
          </cell>
          <cell r="DG435" t="str">
            <v/>
          </cell>
          <cell r="DH435" t="str">
            <v/>
          </cell>
          <cell r="DI435" t="str">
            <v/>
          </cell>
          <cell r="DK435" t="str">
            <v/>
          </cell>
          <cell r="DM435" t="str">
            <v/>
          </cell>
          <cell r="DN435" t="str">
            <v/>
          </cell>
          <cell r="DO435" t="str">
            <v/>
          </cell>
          <cell r="DQ435" t="str">
            <v/>
          </cell>
          <cell r="DR435" t="str">
            <v/>
          </cell>
          <cell r="DS435" t="str">
            <v/>
          </cell>
          <cell r="DT435" t="str">
            <v/>
          </cell>
          <cell r="DU435" t="str">
            <v/>
          </cell>
          <cell r="DV435" t="str">
            <v/>
          </cell>
          <cell r="DW435" t="str">
            <v/>
          </cell>
          <cell r="DX435" t="str">
            <v/>
          </cell>
          <cell r="DY435" t="str">
            <v/>
          </cell>
          <cell r="DZ435" t="str">
            <v/>
          </cell>
          <cell r="EA435"/>
          <cell r="EB435"/>
          <cell r="EC435"/>
          <cell r="ED435" t="str">
            <v/>
          </cell>
          <cell r="EF435" t="str">
            <v/>
          </cell>
          <cell r="EG435" t="str">
            <v/>
          </cell>
          <cell r="EH435" t="str">
            <v/>
          </cell>
          <cell r="EI435" t="str">
            <v/>
          </cell>
          <cell r="EJ435" t="str">
            <v/>
          </cell>
          <cell r="EK435" t="str">
            <v/>
          </cell>
          <cell r="EL435" t="str">
            <v/>
          </cell>
          <cell r="EM435" t="str">
            <v/>
          </cell>
          <cell r="EN435" t="str">
            <v/>
          </cell>
          <cell r="EO435" t="str">
            <v/>
          </cell>
          <cell r="EP435" t="str">
            <v/>
          </cell>
          <cell r="EQ435" t="str">
            <v/>
          </cell>
          <cell r="ER435" t="str">
            <v/>
          </cell>
          <cell r="ES435" t="str">
            <v/>
          </cell>
          <cell r="ET435" t="str">
            <v/>
          </cell>
          <cell r="EU435" t="str">
            <v/>
          </cell>
          <cell r="EV435" t="str">
            <v/>
          </cell>
          <cell r="EW435" t="str">
            <v/>
          </cell>
          <cell r="EX435" t="str">
            <v/>
          </cell>
          <cell r="EY435" t="str">
            <v/>
          </cell>
          <cell r="EZ435"/>
          <cell r="FA435" t="str">
            <v/>
          </cell>
          <cell r="FB435" t="str">
            <v/>
          </cell>
          <cell r="FC435" t="str">
            <v/>
          </cell>
          <cell r="FD435" t="str">
            <v/>
          </cell>
          <cell r="FE435" t="str">
            <v/>
          </cell>
          <cell r="FF435" t="str">
            <v/>
          </cell>
          <cell r="FG435" t="str">
            <v/>
          </cell>
          <cell r="FH435" t="str">
            <v/>
          </cell>
          <cell r="FJ435" t="str">
            <v/>
          </cell>
          <cell r="FK435" t="str">
            <v/>
          </cell>
          <cell r="FL435" t="str">
            <v/>
          </cell>
          <cell r="FM435"/>
        </row>
        <row r="436">
          <cell r="A436"/>
          <cell r="B436" t="str">
            <v/>
          </cell>
          <cell r="C436" t="str">
            <v/>
          </cell>
          <cell r="D436" t="str">
            <v/>
          </cell>
          <cell r="E436" t="str">
            <v/>
          </cell>
          <cell r="F436" t="str">
            <v/>
          </cell>
          <cell r="G436" t="str">
            <v/>
          </cell>
          <cell r="H436" t="str">
            <v/>
          </cell>
          <cell r="I436" t="str">
            <v/>
          </cell>
          <cell r="J436" t="str">
            <v/>
          </cell>
          <cell r="K436" t="str">
            <v/>
          </cell>
          <cell r="L436" t="str">
            <v/>
          </cell>
          <cell r="M436" t="str">
            <v/>
          </cell>
          <cell r="N436" t="str">
            <v/>
          </cell>
          <cell r="O436" t="str">
            <v/>
          </cell>
          <cell r="P436" t="str">
            <v/>
          </cell>
          <cell r="Q436" t="str">
            <v/>
          </cell>
          <cell r="R436" t="str">
            <v/>
          </cell>
          <cell r="S436" t="str">
            <v/>
          </cell>
          <cell r="T436" t="str">
            <v/>
          </cell>
          <cell r="U436" t="str">
            <v/>
          </cell>
          <cell r="V436" t="str">
            <v/>
          </cell>
          <cell r="W436" t="str">
            <v>-</v>
          </cell>
          <cell r="X436" t="str">
            <v/>
          </cell>
          <cell r="Y436"/>
          <cell r="Z436" t="str">
            <v/>
          </cell>
          <cell r="AA436" t="str">
            <v/>
          </cell>
          <cell r="AB436" t="str">
            <v/>
          </cell>
          <cell r="AC436" t="str">
            <v/>
          </cell>
          <cell r="AD436" t="str">
            <v/>
          </cell>
          <cell r="AE436" t="str">
            <v/>
          </cell>
          <cell r="AF436" t="str">
            <v/>
          </cell>
          <cell r="AG436" t="str">
            <v/>
          </cell>
          <cell r="AH436" t="str">
            <v/>
          </cell>
          <cell r="AI436" t="str">
            <v/>
          </cell>
          <cell r="AJ436" t="str">
            <v/>
          </cell>
          <cell r="AK436" t="str">
            <v/>
          </cell>
          <cell r="AL436" t="str">
            <v/>
          </cell>
          <cell r="AM436" t="str">
            <v/>
          </cell>
          <cell r="AN436" t="str">
            <v/>
          </cell>
          <cell r="AO436" t="str">
            <v/>
          </cell>
          <cell r="AP436" t="str">
            <v/>
          </cell>
          <cell r="AQ436" t="str">
            <v/>
          </cell>
          <cell r="AR436"/>
          <cell r="AS436"/>
          <cell r="AT436" t="str">
            <v/>
          </cell>
          <cell r="AU436" t="str">
            <v/>
          </cell>
          <cell r="AV436" t="str">
            <v/>
          </cell>
          <cell r="AW436" t="str">
            <v/>
          </cell>
          <cell r="AX436" t="str">
            <v/>
          </cell>
          <cell r="AY436" t="str">
            <v/>
          </cell>
          <cell r="AZ436"/>
          <cell r="BA436" t="str">
            <v/>
          </cell>
          <cell r="BB436" t="str">
            <v/>
          </cell>
          <cell r="BC436"/>
          <cell r="BD436" t="str">
            <v/>
          </cell>
          <cell r="BE436" t="str">
            <v/>
          </cell>
          <cell r="BF436" t="str">
            <v/>
          </cell>
          <cell r="BG436" t="str">
            <v/>
          </cell>
          <cell r="BH436" t="str">
            <v/>
          </cell>
          <cell r="BI436" t="str">
            <v/>
          </cell>
          <cell r="BJ436" t="str">
            <v/>
          </cell>
          <cell r="BK436" t="str">
            <v/>
          </cell>
          <cell r="BL436" t="str">
            <v/>
          </cell>
          <cell r="BM436" t="str">
            <v/>
          </cell>
          <cell r="BN436"/>
          <cell r="BO436" t="str">
            <v/>
          </cell>
          <cell r="BP436" t="str">
            <v/>
          </cell>
          <cell r="BQ436" t="str">
            <v/>
          </cell>
          <cell r="BR436"/>
          <cell r="BS436"/>
          <cell r="BT436"/>
          <cell r="BU436"/>
          <cell r="BV436"/>
          <cell r="BW436"/>
          <cell r="BX436" t="str">
            <v/>
          </cell>
          <cell r="BY436" t="str">
            <v/>
          </cell>
          <cell r="BZ436"/>
          <cell r="CA436"/>
          <cell r="CB436" t="str">
            <v/>
          </cell>
          <cell r="CC436" t="str">
            <v/>
          </cell>
          <cell r="CD436"/>
          <cell r="CE436"/>
          <cell r="CF436" t="str">
            <v/>
          </cell>
          <cell r="CG436"/>
          <cell r="CH436"/>
          <cell r="CI436"/>
          <cell r="CJ436"/>
          <cell r="CK436"/>
          <cell r="CL436"/>
          <cell r="CM436"/>
          <cell r="CN436"/>
          <cell r="CO436" t="str">
            <v/>
          </cell>
          <cell r="CP436" t="str">
            <v/>
          </cell>
          <cell r="CQ436" t="str">
            <v/>
          </cell>
          <cell r="CR436" t="str">
            <v/>
          </cell>
          <cell r="CS436" t="str">
            <v/>
          </cell>
          <cell r="CT436" t="str">
            <v/>
          </cell>
          <cell r="CU436" t="str">
            <v/>
          </cell>
          <cell r="CV436" t="str">
            <v/>
          </cell>
          <cell r="CW436" t="str">
            <v/>
          </cell>
          <cell r="CX436" t="str">
            <v/>
          </cell>
          <cell r="CY436" t="str">
            <v/>
          </cell>
          <cell r="CZ436" t="str">
            <v/>
          </cell>
          <cell r="DA436" t="str">
            <v/>
          </cell>
          <cell r="DB436" t="str">
            <v/>
          </cell>
          <cell r="DC436" t="str">
            <v/>
          </cell>
          <cell r="DD436" t="str">
            <v/>
          </cell>
          <cell r="DE436" t="str">
            <v/>
          </cell>
          <cell r="DF436" t="str">
            <v/>
          </cell>
          <cell r="DG436" t="str">
            <v/>
          </cell>
          <cell r="DH436" t="str">
            <v/>
          </cell>
          <cell r="DI436" t="str">
            <v/>
          </cell>
          <cell r="DK436" t="str">
            <v/>
          </cell>
          <cell r="DM436" t="str">
            <v/>
          </cell>
          <cell r="DN436" t="str">
            <v/>
          </cell>
          <cell r="DO436" t="str">
            <v/>
          </cell>
          <cell r="DQ436" t="str">
            <v/>
          </cell>
          <cell r="DR436" t="str">
            <v/>
          </cell>
          <cell r="DS436" t="str">
            <v/>
          </cell>
          <cell r="DT436" t="str">
            <v/>
          </cell>
          <cell r="DU436" t="str">
            <v/>
          </cell>
          <cell r="DV436" t="str">
            <v/>
          </cell>
          <cell r="DW436" t="str">
            <v/>
          </cell>
          <cell r="DX436" t="str">
            <v/>
          </cell>
          <cell r="DY436" t="str">
            <v/>
          </cell>
          <cell r="DZ436" t="str">
            <v/>
          </cell>
          <cell r="EA436"/>
          <cell r="EB436"/>
          <cell r="EC436"/>
          <cell r="ED436" t="str">
            <v/>
          </cell>
          <cell r="EF436" t="str">
            <v/>
          </cell>
          <cell r="EG436" t="str">
            <v/>
          </cell>
          <cell r="EH436" t="str">
            <v/>
          </cell>
          <cell r="EI436" t="str">
            <v/>
          </cell>
          <cell r="EJ436" t="str">
            <v/>
          </cell>
          <cell r="EK436" t="str">
            <v/>
          </cell>
          <cell r="EL436" t="str">
            <v/>
          </cell>
          <cell r="EM436" t="str">
            <v/>
          </cell>
          <cell r="EN436" t="str">
            <v/>
          </cell>
          <cell r="EO436" t="str">
            <v/>
          </cell>
          <cell r="EP436" t="str">
            <v/>
          </cell>
          <cell r="EQ436" t="str">
            <v/>
          </cell>
          <cell r="ER436" t="str">
            <v/>
          </cell>
          <cell r="ES436" t="str">
            <v/>
          </cell>
          <cell r="ET436" t="str">
            <v/>
          </cell>
          <cell r="EU436" t="str">
            <v/>
          </cell>
          <cell r="EV436" t="str">
            <v/>
          </cell>
          <cell r="EW436" t="str">
            <v/>
          </cell>
          <cell r="EX436" t="str">
            <v/>
          </cell>
          <cell r="EY436" t="str">
            <v/>
          </cell>
          <cell r="EZ436"/>
          <cell r="FA436" t="str">
            <v/>
          </cell>
          <cell r="FB436" t="str">
            <v/>
          </cell>
          <cell r="FC436" t="str">
            <v/>
          </cell>
          <cell r="FD436" t="str">
            <v/>
          </cell>
          <cell r="FE436" t="str">
            <v/>
          </cell>
          <cell r="FF436" t="str">
            <v/>
          </cell>
          <cell r="FG436" t="str">
            <v/>
          </cell>
          <cell r="FH436" t="str">
            <v/>
          </cell>
          <cell r="FJ436" t="str">
            <v/>
          </cell>
          <cell r="FK436" t="str">
            <v/>
          </cell>
          <cell r="FL436" t="str">
            <v/>
          </cell>
          <cell r="FM436"/>
        </row>
        <row r="437">
          <cell r="A437"/>
          <cell r="B437" t="str">
            <v/>
          </cell>
          <cell r="C437" t="str">
            <v/>
          </cell>
          <cell r="D437" t="str">
            <v/>
          </cell>
          <cell r="E437" t="str">
            <v/>
          </cell>
          <cell r="F437" t="str">
            <v/>
          </cell>
          <cell r="G437" t="str">
            <v/>
          </cell>
          <cell r="H437" t="str">
            <v/>
          </cell>
          <cell r="I437" t="str">
            <v/>
          </cell>
          <cell r="J437" t="str">
            <v/>
          </cell>
          <cell r="K437" t="str">
            <v/>
          </cell>
          <cell r="L437" t="str">
            <v/>
          </cell>
          <cell r="M437" t="str">
            <v/>
          </cell>
          <cell r="N437" t="str">
            <v/>
          </cell>
          <cell r="O437" t="str">
            <v/>
          </cell>
          <cell r="P437" t="str">
            <v/>
          </cell>
          <cell r="Q437" t="str">
            <v/>
          </cell>
          <cell r="R437" t="str">
            <v/>
          </cell>
          <cell r="S437" t="str">
            <v/>
          </cell>
          <cell r="T437" t="str">
            <v/>
          </cell>
          <cell r="U437" t="str">
            <v/>
          </cell>
          <cell r="V437" t="str">
            <v/>
          </cell>
          <cell r="W437" t="str">
            <v>-</v>
          </cell>
          <cell r="X437" t="str">
            <v/>
          </cell>
          <cell r="Y437"/>
          <cell r="Z437" t="str">
            <v/>
          </cell>
          <cell r="AA437" t="str">
            <v/>
          </cell>
          <cell r="AB437" t="str">
            <v/>
          </cell>
          <cell r="AC437" t="str">
            <v/>
          </cell>
          <cell r="AD437" t="str">
            <v/>
          </cell>
          <cell r="AE437" t="str">
            <v/>
          </cell>
          <cell r="AF437" t="str">
            <v/>
          </cell>
          <cell r="AG437" t="str">
            <v/>
          </cell>
          <cell r="AH437" t="str">
            <v/>
          </cell>
          <cell r="AI437" t="str">
            <v/>
          </cell>
          <cell r="AJ437" t="str">
            <v/>
          </cell>
          <cell r="AK437" t="str">
            <v/>
          </cell>
          <cell r="AL437" t="str">
            <v/>
          </cell>
          <cell r="AM437" t="str">
            <v/>
          </cell>
          <cell r="AN437" t="str">
            <v/>
          </cell>
          <cell r="AO437" t="str">
            <v/>
          </cell>
          <cell r="AP437" t="str">
            <v/>
          </cell>
          <cell r="AQ437" t="str">
            <v/>
          </cell>
          <cell r="AR437"/>
          <cell r="AS437"/>
          <cell r="AT437" t="str">
            <v/>
          </cell>
          <cell r="AU437" t="str">
            <v/>
          </cell>
          <cell r="AV437" t="str">
            <v/>
          </cell>
          <cell r="AW437" t="str">
            <v/>
          </cell>
          <cell r="AX437" t="str">
            <v/>
          </cell>
          <cell r="AY437" t="str">
            <v/>
          </cell>
          <cell r="AZ437"/>
          <cell r="BA437" t="str">
            <v/>
          </cell>
          <cell r="BB437" t="str">
            <v/>
          </cell>
          <cell r="BC437"/>
          <cell r="BD437" t="str">
            <v/>
          </cell>
          <cell r="BE437" t="str">
            <v/>
          </cell>
          <cell r="BF437" t="str">
            <v/>
          </cell>
          <cell r="BG437" t="str">
            <v/>
          </cell>
          <cell r="BH437" t="str">
            <v/>
          </cell>
          <cell r="BI437" t="str">
            <v/>
          </cell>
          <cell r="BJ437" t="str">
            <v/>
          </cell>
          <cell r="BK437" t="str">
            <v/>
          </cell>
          <cell r="BL437" t="str">
            <v/>
          </cell>
          <cell r="BM437" t="str">
            <v/>
          </cell>
          <cell r="BN437"/>
          <cell r="BO437" t="str">
            <v/>
          </cell>
          <cell r="BP437" t="str">
            <v/>
          </cell>
          <cell r="BQ437" t="str">
            <v/>
          </cell>
          <cell r="BR437"/>
          <cell r="BS437"/>
          <cell r="BT437"/>
          <cell r="BU437"/>
          <cell r="BV437"/>
          <cell r="BW437"/>
          <cell r="BX437" t="str">
            <v/>
          </cell>
          <cell r="BY437" t="str">
            <v/>
          </cell>
          <cell r="BZ437"/>
          <cell r="CA437"/>
          <cell r="CB437" t="str">
            <v/>
          </cell>
          <cell r="CC437" t="str">
            <v/>
          </cell>
          <cell r="CD437"/>
          <cell r="CE437"/>
          <cell r="CF437" t="str">
            <v/>
          </cell>
          <cell r="CG437"/>
          <cell r="CH437"/>
          <cell r="CI437"/>
          <cell r="CJ437"/>
          <cell r="CK437"/>
          <cell r="CL437"/>
          <cell r="CM437"/>
          <cell r="CN437"/>
          <cell r="CO437" t="str">
            <v/>
          </cell>
          <cell r="CP437" t="str">
            <v/>
          </cell>
          <cell r="CQ437" t="str">
            <v/>
          </cell>
          <cell r="CR437" t="str">
            <v/>
          </cell>
          <cell r="CS437" t="str">
            <v/>
          </cell>
          <cell r="CT437" t="str">
            <v/>
          </cell>
          <cell r="CU437" t="str">
            <v/>
          </cell>
          <cell r="CV437" t="str">
            <v/>
          </cell>
          <cell r="CW437" t="str">
            <v/>
          </cell>
          <cell r="CX437" t="str">
            <v/>
          </cell>
          <cell r="CY437" t="str">
            <v/>
          </cell>
          <cell r="CZ437" t="str">
            <v/>
          </cell>
          <cell r="DA437" t="str">
            <v/>
          </cell>
          <cell r="DB437" t="str">
            <v/>
          </cell>
          <cell r="DC437" t="str">
            <v/>
          </cell>
          <cell r="DD437" t="str">
            <v/>
          </cell>
          <cell r="DE437" t="str">
            <v/>
          </cell>
          <cell r="DF437" t="str">
            <v/>
          </cell>
          <cell r="DG437" t="str">
            <v/>
          </cell>
          <cell r="DH437" t="str">
            <v/>
          </cell>
          <cell r="DI437" t="str">
            <v/>
          </cell>
          <cell r="DK437" t="str">
            <v/>
          </cell>
          <cell r="DM437" t="str">
            <v/>
          </cell>
          <cell r="DN437" t="str">
            <v/>
          </cell>
          <cell r="DO437" t="str">
            <v/>
          </cell>
          <cell r="DQ437" t="str">
            <v/>
          </cell>
          <cell r="DR437" t="str">
            <v/>
          </cell>
          <cell r="DS437" t="str">
            <v/>
          </cell>
          <cell r="DT437" t="str">
            <v/>
          </cell>
          <cell r="DU437" t="str">
            <v/>
          </cell>
          <cell r="DV437" t="str">
            <v/>
          </cell>
          <cell r="DW437" t="str">
            <v/>
          </cell>
          <cell r="DX437" t="str">
            <v/>
          </cell>
          <cell r="DY437" t="str">
            <v/>
          </cell>
          <cell r="DZ437" t="str">
            <v/>
          </cell>
          <cell r="EA437"/>
          <cell r="EB437"/>
          <cell r="EC437"/>
          <cell r="ED437" t="str">
            <v/>
          </cell>
          <cell r="EF437" t="str">
            <v/>
          </cell>
          <cell r="EG437" t="str">
            <v/>
          </cell>
          <cell r="EH437" t="str">
            <v/>
          </cell>
          <cell r="EI437" t="str">
            <v/>
          </cell>
          <cell r="EJ437" t="str">
            <v/>
          </cell>
          <cell r="EK437" t="str">
            <v/>
          </cell>
          <cell r="EL437" t="str">
            <v/>
          </cell>
          <cell r="EM437" t="str">
            <v/>
          </cell>
          <cell r="EN437" t="str">
            <v/>
          </cell>
          <cell r="EO437" t="str">
            <v/>
          </cell>
          <cell r="EP437" t="str">
            <v/>
          </cell>
          <cell r="EQ437" t="str">
            <v/>
          </cell>
          <cell r="ER437" t="str">
            <v/>
          </cell>
          <cell r="ES437" t="str">
            <v/>
          </cell>
          <cell r="ET437" t="str">
            <v/>
          </cell>
          <cell r="EU437" t="str">
            <v/>
          </cell>
          <cell r="EV437" t="str">
            <v/>
          </cell>
          <cell r="EW437" t="str">
            <v/>
          </cell>
          <cell r="EX437" t="str">
            <v/>
          </cell>
          <cell r="EY437" t="str">
            <v/>
          </cell>
          <cell r="EZ437"/>
          <cell r="FA437" t="str">
            <v/>
          </cell>
          <cell r="FB437" t="str">
            <v/>
          </cell>
          <cell r="FC437" t="str">
            <v/>
          </cell>
          <cell r="FD437" t="str">
            <v/>
          </cell>
          <cell r="FE437" t="str">
            <v/>
          </cell>
          <cell r="FF437" t="str">
            <v/>
          </cell>
          <cell r="FG437" t="str">
            <v/>
          </cell>
          <cell r="FH437" t="str">
            <v/>
          </cell>
          <cell r="FJ437" t="str">
            <v/>
          </cell>
          <cell r="FK437" t="str">
            <v/>
          </cell>
          <cell r="FL437" t="str">
            <v/>
          </cell>
          <cell r="FM437"/>
        </row>
        <row r="438">
          <cell r="A438"/>
          <cell r="B438" t="str">
            <v/>
          </cell>
          <cell r="C438" t="str">
            <v/>
          </cell>
          <cell r="D438" t="str">
            <v/>
          </cell>
          <cell r="E438" t="str">
            <v/>
          </cell>
          <cell r="F438" t="str">
            <v/>
          </cell>
          <cell r="G438" t="str">
            <v/>
          </cell>
          <cell r="H438" t="str">
            <v/>
          </cell>
          <cell r="I438" t="str">
            <v/>
          </cell>
          <cell r="J438" t="str">
            <v/>
          </cell>
          <cell r="K438" t="str">
            <v/>
          </cell>
          <cell r="L438" t="str">
            <v/>
          </cell>
          <cell r="M438" t="str">
            <v/>
          </cell>
          <cell r="N438" t="str">
            <v/>
          </cell>
          <cell r="O438" t="str">
            <v/>
          </cell>
          <cell r="P438" t="str">
            <v/>
          </cell>
          <cell r="Q438" t="str">
            <v/>
          </cell>
          <cell r="R438" t="str">
            <v/>
          </cell>
          <cell r="S438" t="str">
            <v/>
          </cell>
          <cell r="T438" t="str">
            <v/>
          </cell>
          <cell r="U438" t="str">
            <v/>
          </cell>
          <cell r="V438" t="str">
            <v/>
          </cell>
          <cell r="W438" t="str">
            <v>-</v>
          </cell>
          <cell r="X438" t="str">
            <v/>
          </cell>
          <cell r="Y438"/>
          <cell r="Z438" t="str">
            <v/>
          </cell>
          <cell r="AA438" t="str">
            <v/>
          </cell>
          <cell r="AB438" t="str">
            <v/>
          </cell>
          <cell r="AC438" t="str">
            <v/>
          </cell>
          <cell r="AD438" t="str">
            <v/>
          </cell>
          <cell r="AE438" t="str">
            <v/>
          </cell>
          <cell r="AF438" t="str">
            <v/>
          </cell>
          <cell r="AG438" t="str">
            <v/>
          </cell>
          <cell r="AH438" t="str">
            <v/>
          </cell>
          <cell r="AI438" t="str">
            <v/>
          </cell>
          <cell r="AJ438" t="str">
            <v/>
          </cell>
          <cell r="AK438" t="str">
            <v/>
          </cell>
          <cell r="AL438" t="str">
            <v/>
          </cell>
          <cell r="AM438" t="str">
            <v/>
          </cell>
          <cell r="AN438" t="str">
            <v/>
          </cell>
          <cell r="AO438" t="str">
            <v/>
          </cell>
          <cell r="AP438" t="str">
            <v/>
          </cell>
          <cell r="AQ438" t="str">
            <v/>
          </cell>
          <cell r="AR438"/>
          <cell r="AS438"/>
          <cell r="AT438" t="str">
            <v/>
          </cell>
          <cell r="AU438" t="str">
            <v/>
          </cell>
          <cell r="AV438" t="str">
            <v/>
          </cell>
          <cell r="AW438" t="str">
            <v/>
          </cell>
          <cell r="AX438" t="str">
            <v/>
          </cell>
          <cell r="AY438" t="str">
            <v/>
          </cell>
          <cell r="AZ438"/>
          <cell r="BA438" t="str">
            <v/>
          </cell>
          <cell r="BB438" t="str">
            <v/>
          </cell>
          <cell r="BC438"/>
          <cell r="BD438" t="str">
            <v/>
          </cell>
          <cell r="BE438" t="str">
            <v/>
          </cell>
          <cell r="BF438" t="str">
            <v/>
          </cell>
          <cell r="BG438" t="str">
            <v/>
          </cell>
          <cell r="BH438" t="str">
            <v/>
          </cell>
          <cell r="BI438" t="str">
            <v/>
          </cell>
          <cell r="BJ438" t="str">
            <v/>
          </cell>
          <cell r="BK438" t="str">
            <v/>
          </cell>
          <cell r="BL438" t="str">
            <v/>
          </cell>
          <cell r="BM438" t="str">
            <v/>
          </cell>
          <cell r="BN438"/>
          <cell r="BO438" t="str">
            <v/>
          </cell>
          <cell r="BP438" t="str">
            <v/>
          </cell>
          <cell r="BQ438" t="str">
            <v/>
          </cell>
          <cell r="BR438"/>
          <cell r="BS438"/>
          <cell r="BT438"/>
          <cell r="BU438"/>
          <cell r="BV438"/>
          <cell r="BW438"/>
          <cell r="BX438" t="str">
            <v/>
          </cell>
          <cell r="BY438" t="str">
            <v/>
          </cell>
          <cell r="BZ438"/>
          <cell r="CA438"/>
          <cell r="CB438" t="str">
            <v/>
          </cell>
          <cell r="CC438" t="str">
            <v/>
          </cell>
          <cell r="CD438"/>
          <cell r="CE438"/>
          <cell r="CF438" t="str">
            <v/>
          </cell>
          <cell r="CG438"/>
          <cell r="CH438"/>
          <cell r="CI438"/>
          <cell r="CJ438"/>
          <cell r="CK438"/>
          <cell r="CL438"/>
          <cell r="CM438"/>
          <cell r="CN438"/>
          <cell r="CO438" t="str">
            <v/>
          </cell>
          <cell r="CP438" t="str">
            <v/>
          </cell>
          <cell r="CQ438" t="str">
            <v/>
          </cell>
          <cell r="CR438" t="str">
            <v/>
          </cell>
          <cell r="CS438" t="str">
            <v/>
          </cell>
          <cell r="CT438" t="str">
            <v/>
          </cell>
          <cell r="CU438" t="str">
            <v/>
          </cell>
          <cell r="CV438" t="str">
            <v/>
          </cell>
          <cell r="CW438" t="str">
            <v/>
          </cell>
          <cell r="CX438" t="str">
            <v/>
          </cell>
          <cell r="CY438" t="str">
            <v/>
          </cell>
          <cell r="CZ438" t="str">
            <v/>
          </cell>
          <cell r="DA438" t="str">
            <v/>
          </cell>
          <cell r="DB438" t="str">
            <v/>
          </cell>
          <cell r="DC438" t="str">
            <v/>
          </cell>
          <cell r="DD438" t="str">
            <v/>
          </cell>
          <cell r="DE438" t="str">
            <v/>
          </cell>
          <cell r="DF438" t="str">
            <v/>
          </cell>
          <cell r="DG438" t="str">
            <v/>
          </cell>
          <cell r="DH438" t="str">
            <v/>
          </cell>
          <cell r="DI438" t="str">
            <v/>
          </cell>
          <cell r="DK438" t="str">
            <v/>
          </cell>
          <cell r="DM438" t="str">
            <v/>
          </cell>
          <cell r="DN438" t="str">
            <v/>
          </cell>
          <cell r="DO438" t="str">
            <v/>
          </cell>
          <cell r="DQ438" t="str">
            <v/>
          </cell>
          <cell r="DR438" t="str">
            <v/>
          </cell>
          <cell r="DS438" t="str">
            <v/>
          </cell>
          <cell r="DT438" t="str">
            <v/>
          </cell>
          <cell r="DU438" t="str">
            <v/>
          </cell>
          <cell r="DV438" t="str">
            <v/>
          </cell>
          <cell r="DW438" t="str">
            <v/>
          </cell>
          <cell r="DX438" t="str">
            <v/>
          </cell>
          <cell r="DY438" t="str">
            <v/>
          </cell>
          <cell r="DZ438" t="str">
            <v/>
          </cell>
          <cell r="EA438"/>
          <cell r="EB438"/>
          <cell r="EC438"/>
          <cell r="ED438" t="str">
            <v/>
          </cell>
          <cell r="EF438" t="str">
            <v/>
          </cell>
          <cell r="EG438" t="str">
            <v/>
          </cell>
          <cell r="EH438" t="str">
            <v/>
          </cell>
          <cell r="EI438" t="str">
            <v/>
          </cell>
          <cell r="EJ438" t="str">
            <v/>
          </cell>
          <cell r="EK438" t="str">
            <v/>
          </cell>
          <cell r="EL438" t="str">
            <v/>
          </cell>
          <cell r="EM438" t="str">
            <v/>
          </cell>
          <cell r="EN438" t="str">
            <v/>
          </cell>
          <cell r="EO438" t="str">
            <v/>
          </cell>
          <cell r="EP438" t="str">
            <v/>
          </cell>
          <cell r="EQ438" t="str">
            <v/>
          </cell>
          <cell r="ER438" t="str">
            <v/>
          </cell>
          <cell r="ES438" t="str">
            <v/>
          </cell>
          <cell r="ET438" t="str">
            <v/>
          </cell>
          <cell r="EU438" t="str">
            <v/>
          </cell>
          <cell r="EV438" t="str">
            <v/>
          </cell>
          <cell r="EW438" t="str">
            <v/>
          </cell>
          <cell r="EX438" t="str">
            <v/>
          </cell>
          <cell r="EY438" t="str">
            <v/>
          </cell>
          <cell r="EZ438"/>
          <cell r="FA438" t="str">
            <v/>
          </cell>
          <cell r="FB438" t="str">
            <v/>
          </cell>
          <cell r="FC438" t="str">
            <v/>
          </cell>
          <cell r="FD438" t="str">
            <v/>
          </cell>
          <cell r="FE438" t="str">
            <v/>
          </cell>
          <cell r="FF438" t="str">
            <v/>
          </cell>
          <cell r="FG438" t="str">
            <v/>
          </cell>
          <cell r="FH438" t="str">
            <v/>
          </cell>
          <cell r="FJ438" t="str">
            <v/>
          </cell>
          <cell r="FK438" t="str">
            <v/>
          </cell>
          <cell r="FL438" t="str">
            <v/>
          </cell>
          <cell r="FM438"/>
        </row>
        <row r="439">
          <cell r="A439"/>
          <cell r="B439" t="str">
            <v/>
          </cell>
          <cell r="C439" t="str">
            <v/>
          </cell>
          <cell r="D439" t="str">
            <v/>
          </cell>
          <cell r="E439" t="str">
            <v/>
          </cell>
          <cell r="F439" t="str">
            <v/>
          </cell>
          <cell r="G439" t="str">
            <v/>
          </cell>
          <cell r="H439" t="str">
            <v/>
          </cell>
          <cell r="I439" t="str">
            <v/>
          </cell>
          <cell r="J439" t="str">
            <v/>
          </cell>
          <cell r="K439" t="str">
            <v/>
          </cell>
          <cell r="L439" t="str">
            <v/>
          </cell>
          <cell r="M439" t="str">
            <v/>
          </cell>
          <cell r="N439" t="str">
            <v/>
          </cell>
          <cell r="O439" t="str">
            <v/>
          </cell>
          <cell r="P439" t="str">
            <v/>
          </cell>
          <cell r="Q439" t="str">
            <v/>
          </cell>
          <cell r="R439" t="str">
            <v/>
          </cell>
          <cell r="S439" t="str">
            <v/>
          </cell>
          <cell r="T439" t="str">
            <v/>
          </cell>
          <cell r="U439" t="str">
            <v/>
          </cell>
          <cell r="V439" t="str">
            <v/>
          </cell>
          <cell r="W439" t="str">
            <v>-</v>
          </cell>
          <cell r="X439" t="str">
            <v/>
          </cell>
          <cell r="Y439"/>
          <cell r="Z439" t="str">
            <v/>
          </cell>
          <cell r="AA439" t="str">
            <v/>
          </cell>
          <cell r="AB439" t="str">
            <v/>
          </cell>
          <cell r="AC439" t="str">
            <v/>
          </cell>
          <cell r="AD439" t="str">
            <v/>
          </cell>
          <cell r="AE439" t="str">
            <v/>
          </cell>
          <cell r="AF439" t="str">
            <v/>
          </cell>
          <cell r="AG439" t="str">
            <v/>
          </cell>
          <cell r="AH439" t="str">
            <v/>
          </cell>
          <cell r="AI439" t="str">
            <v/>
          </cell>
          <cell r="AJ439" t="str">
            <v/>
          </cell>
          <cell r="AK439" t="str">
            <v/>
          </cell>
          <cell r="AL439" t="str">
            <v/>
          </cell>
          <cell r="AM439" t="str">
            <v/>
          </cell>
          <cell r="AN439" t="str">
            <v/>
          </cell>
          <cell r="AO439" t="str">
            <v/>
          </cell>
          <cell r="AP439" t="str">
            <v/>
          </cell>
          <cell r="AQ439" t="str">
            <v/>
          </cell>
          <cell r="AR439"/>
          <cell r="AS439"/>
          <cell r="AT439" t="str">
            <v/>
          </cell>
          <cell r="AU439" t="str">
            <v/>
          </cell>
          <cell r="AV439" t="str">
            <v/>
          </cell>
          <cell r="AW439" t="str">
            <v/>
          </cell>
          <cell r="AX439" t="str">
            <v/>
          </cell>
          <cell r="AY439" t="str">
            <v/>
          </cell>
          <cell r="AZ439"/>
          <cell r="BA439" t="str">
            <v/>
          </cell>
          <cell r="BB439" t="str">
            <v/>
          </cell>
          <cell r="BC439"/>
          <cell r="BD439" t="str">
            <v/>
          </cell>
          <cell r="BE439" t="str">
            <v/>
          </cell>
          <cell r="BF439" t="str">
            <v/>
          </cell>
          <cell r="BG439" t="str">
            <v/>
          </cell>
          <cell r="BH439" t="str">
            <v/>
          </cell>
          <cell r="BI439" t="str">
            <v/>
          </cell>
          <cell r="BJ439" t="str">
            <v/>
          </cell>
          <cell r="BK439" t="str">
            <v/>
          </cell>
          <cell r="BL439" t="str">
            <v/>
          </cell>
          <cell r="BM439" t="str">
            <v/>
          </cell>
          <cell r="BN439"/>
          <cell r="BO439" t="str">
            <v/>
          </cell>
          <cell r="BP439" t="str">
            <v/>
          </cell>
          <cell r="BQ439" t="str">
            <v/>
          </cell>
          <cell r="BR439"/>
          <cell r="BS439"/>
          <cell r="BT439"/>
          <cell r="BU439"/>
          <cell r="BV439"/>
          <cell r="BW439"/>
          <cell r="BX439" t="str">
            <v/>
          </cell>
          <cell r="BY439" t="str">
            <v/>
          </cell>
          <cell r="BZ439"/>
          <cell r="CA439"/>
          <cell r="CB439" t="str">
            <v/>
          </cell>
          <cell r="CC439" t="str">
            <v/>
          </cell>
          <cell r="CD439"/>
          <cell r="CE439"/>
          <cell r="CF439" t="str">
            <v/>
          </cell>
          <cell r="CG439"/>
          <cell r="CH439"/>
          <cell r="CI439"/>
          <cell r="CJ439"/>
          <cell r="CK439"/>
          <cell r="CL439"/>
          <cell r="CM439"/>
          <cell r="CN439"/>
          <cell r="CO439" t="str">
            <v/>
          </cell>
          <cell r="CP439" t="str">
            <v/>
          </cell>
          <cell r="CQ439" t="str">
            <v/>
          </cell>
          <cell r="CR439" t="str">
            <v/>
          </cell>
          <cell r="CS439" t="str">
            <v/>
          </cell>
          <cell r="CT439" t="str">
            <v/>
          </cell>
          <cell r="CU439" t="str">
            <v/>
          </cell>
          <cell r="CV439" t="str">
            <v/>
          </cell>
          <cell r="CW439" t="str">
            <v/>
          </cell>
          <cell r="CX439" t="str">
            <v/>
          </cell>
          <cell r="CY439" t="str">
            <v/>
          </cell>
          <cell r="CZ439" t="str">
            <v/>
          </cell>
          <cell r="DA439" t="str">
            <v/>
          </cell>
          <cell r="DB439" t="str">
            <v/>
          </cell>
          <cell r="DC439" t="str">
            <v/>
          </cell>
          <cell r="DD439" t="str">
            <v/>
          </cell>
          <cell r="DE439" t="str">
            <v/>
          </cell>
          <cell r="DF439" t="str">
            <v/>
          </cell>
          <cell r="DG439" t="str">
            <v/>
          </cell>
          <cell r="DH439" t="str">
            <v/>
          </cell>
          <cell r="DI439" t="str">
            <v/>
          </cell>
          <cell r="DK439" t="str">
            <v/>
          </cell>
          <cell r="DM439" t="str">
            <v/>
          </cell>
          <cell r="DN439" t="str">
            <v/>
          </cell>
          <cell r="DO439" t="str">
            <v/>
          </cell>
          <cell r="DQ439" t="str">
            <v/>
          </cell>
          <cell r="DR439" t="str">
            <v/>
          </cell>
          <cell r="DS439" t="str">
            <v/>
          </cell>
          <cell r="DT439" t="str">
            <v/>
          </cell>
          <cell r="DU439" t="str">
            <v/>
          </cell>
          <cell r="DV439" t="str">
            <v/>
          </cell>
          <cell r="DW439" t="str">
            <v/>
          </cell>
          <cell r="DX439" t="str">
            <v/>
          </cell>
          <cell r="DY439" t="str">
            <v/>
          </cell>
          <cell r="DZ439" t="str">
            <v/>
          </cell>
          <cell r="EA439"/>
          <cell r="EB439"/>
          <cell r="EC439"/>
          <cell r="ED439" t="str">
            <v/>
          </cell>
          <cell r="EF439" t="str">
            <v/>
          </cell>
          <cell r="EG439" t="str">
            <v/>
          </cell>
          <cell r="EH439" t="str">
            <v/>
          </cell>
          <cell r="EI439" t="str">
            <v/>
          </cell>
          <cell r="EJ439" t="str">
            <v/>
          </cell>
          <cell r="EK439" t="str">
            <v/>
          </cell>
          <cell r="EL439" t="str">
            <v/>
          </cell>
          <cell r="EM439" t="str">
            <v/>
          </cell>
          <cell r="EN439" t="str">
            <v/>
          </cell>
          <cell r="EO439" t="str">
            <v/>
          </cell>
          <cell r="EP439" t="str">
            <v/>
          </cell>
          <cell r="EQ439" t="str">
            <v/>
          </cell>
          <cell r="ER439" t="str">
            <v/>
          </cell>
          <cell r="ES439" t="str">
            <v/>
          </cell>
          <cell r="ET439" t="str">
            <v/>
          </cell>
          <cell r="EU439" t="str">
            <v/>
          </cell>
          <cell r="EV439" t="str">
            <v/>
          </cell>
          <cell r="EW439" t="str">
            <v/>
          </cell>
          <cell r="EX439" t="str">
            <v/>
          </cell>
          <cell r="EY439" t="str">
            <v/>
          </cell>
          <cell r="EZ439"/>
          <cell r="FA439" t="str">
            <v/>
          </cell>
          <cell r="FB439" t="str">
            <v/>
          </cell>
          <cell r="FC439" t="str">
            <v/>
          </cell>
          <cell r="FD439" t="str">
            <v/>
          </cell>
          <cell r="FE439" t="str">
            <v/>
          </cell>
          <cell r="FF439" t="str">
            <v/>
          </cell>
          <cell r="FG439" t="str">
            <v/>
          </cell>
          <cell r="FH439" t="str">
            <v/>
          </cell>
          <cell r="FJ439" t="str">
            <v/>
          </cell>
          <cell r="FK439" t="str">
            <v/>
          </cell>
          <cell r="FL439" t="str">
            <v/>
          </cell>
          <cell r="FM439"/>
        </row>
        <row r="440">
          <cell r="A440"/>
          <cell r="B440" t="str">
            <v/>
          </cell>
          <cell r="C440" t="str">
            <v/>
          </cell>
          <cell r="D440" t="str">
            <v/>
          </cell>
          <cell r="E440" t="str">
            <v/>
          </cell>
          <cell r="F440" t="str">
            <v/>
          </cell>
          <cell r="G440" t="str">
            <v/>
          </cell>
          <cell r="H440" t="str">
            <v/>
          </cell>
          <cell r="I440" t="str">
            <v/>
          </cell>
          <cell r="J440" t="str">
            <v/>
          </cell>
          <cell r="K440" t="str">
            <v/>
          </cell>
          <cell r="L440" t="str">
            <v/>
          </cell>
          <cell r="M440" t="str">
            <v/>
          </cell>
          <cell r="N440" t="str">
            <v/>
          </cell>
          <cell r="O440" t="str">
            <v/>
          </cell>
          <cell r="P440" t="str">
            <v/>
          </cell>
          <cell r="Q440" t="str">
            <v/>
          </cell>
          <cell r="R440" t="str">
            <v/>
          </cell>
          <cell r="S440" t="str">
            <v/>
          </cell>
          <cell r="T440" t="str">
            <v/>
          </cell>
          <cell r="U440" t="str">
            <v/>
          </cell>
          <cell r="V440" t="str">
            <v/>
          </cell>
          <cell r="W440" t="str">
            <v>-</v>
          </cell>
          <cell r="X440" t="str">
            <v/>
          </cell>
          <cell r="Y440"/>
          <cell r="Z440" t="str">
            <v/>
          </cell>
          <cell r="AA440" t="str">
            <v/>
          </cell>
          <cell r="AB440" t="str">
            <v/>
          </cell>
          <cell r="AC440" t="str">
            <v/>
          </cell>
          <cell r="AD440" t="str">
            <v/>
          </cell>
          <cell r="AE440" t="str">
            <v/>
          </cell>
          <cell r="AF440" t="str">
            <v/>
          </cell>
          <cell r="AG440" t="str">
            <v/>
          </cell>
          <cell r="AH440" t="str">
            <v/>
          </cell>
          <cell r="AI440" t="str">
            <v/>
          </cell>
          <cell r="AJ440" t="str">
            <v/>
          </cell>
          <cell r="AK440" t="str">
            <v/>
          </cell>
          <cell r="AL440" t="str">
            <v/>
          </cell>
          <cell r="AM440" t="str">
            <v/>
          </cell>
          <cell r="AN440" t="str">
            <v/>
          </cell>
          <cell r="AO440" t="str">
            <v/>
          </cell>
          <cell r="AP440" t="str">
            <v/>
          </cell>
          <cell r="AQ440" t="str">
            <v/>
          </cell>
          <cell r="AR440"/>
          <cell r="AS440"/>
          <cell r="AT440" t="str">
            <v/>
          </cell>
          <cell r="AU440" t="str">
            <v/>
          </cell>
          <cell r="AV440" t="str">
            <v/>
          </cell>
          <cell r="AW440" t="str">
            <v/>
          </cell>
          <cell r="AX440" t="str">
            <v/>
          </cell>
          <cell r="AY440" t="str">
            <v/>
          </cell>
          <cell r="AZ440"/>
          <cell r="BA440" t="str">
            <v/>
          </cell>
          <cell r="BB440" t="str">
            <v/>
          </cell>
          <cell r="BC440"/>
          <cell r="BD440" t="str">
            <v/>
          </cell>
          <cell r="BE440" t="str">
            <v/>
          </cell>
          <cell r="BF440" t="str">
            <v/>
          </cell>
          <cell r="BG440" t="str">
            <v/>
          </cell>
          <cell r="BH440" t="str">
            <v/>
          </cell>
          <cell r="BI440" t="str">
            <v/>
          </cell>
          <cell r="BJ440" t="str">
            <v/>
          </cell>
          <cell r="BK440" t="str">
            <v/>
          </cell>
          <cell r="BL440" t="str">
            <v/>
          </cell>
          <cell r="BM440" t="str">
            <v/>
          </cell>
          <cell r="BN440"/>
          <cell r="BO440" t="str">
            <v/>
          </cell>
          <cell r="BP440" t="str">
            <v/>
          </cell>
          <cell r="BQ440" t="str">
            <v/>
          </cell>
          <cell r="BR440"/>
          <cell r="BS440"/>
          <cell r="BT440"/>
          <cell r="BU440"/>
          <cell r="BV440"/>
          <cell r="BW440"/>
          <cell r="BX440" t="str">
            <v/>
          </cell>
          <cell r="BY440" t="str">
            <v/>
          </cell>
          <cell r="BZ440"/>
          <cell r="CA440"/>
          <cell r="CB440" t="str">
            <v/>
          </cell>
          <cell r="CC440" t="str">
            <v/>
          </cell>
          <cell r="CD440"/>
          <cell r="CE440"/>
          <cell r="CF440" t="str">
            <v/>
          </cell>
          <cell r="CG440"/>
          <cell r="CH440"/>
          <cell r="CI440"/>
          <cell r="CJ440"/>
          <cell r="CK440"/>
          <cell r="CL440"/>
          <cell r="CM440"/>
          <cell r="CN440"/>
          <cell r="CO440" t="str">
            <v/>
          </cell>
          <cell r="CP440" t="str">
            <v/>
          </cell>
          <cell r="CQ440" t="str">
            <v/>
          </cell>
          <cell r="CR440" t="str">
            <v/>
          </cell>
          <cell r="CS440" t="str">
            <v/>
          </cell>
          <cell r="CT440" t="str">
            <v/>
          </cell>
          <cell r="CU440" t="str">
            <v/>
          </cell>
          <cell r="CV440" t="str">
            <v/>
          </cell>
          <cell r="CW440" t="str">
            <v/>
          </cell>
          <cell r="CX440" t="str">
            <v/>
          </cell>
          <cell r="CY440" t="str">
            <v/>
          </cell>
          <cell r="CZ440" t="str">
            <v/>
          </cell>
          <cell r="DA440" t="str">
            <v/>
          </cell>
          <cell r="DB440" t="str">
            <v/>
          </cell>
          <cell r="DC440" t="str">
            <v/>
          </cell>
          <cell r="DD440" t="str">
            <v/>
          </cell>
          <cell r="DE440" t="str">
            <v/>
          </cell>
          <cell r="DF440" t="str">
            <v/>
          </cell>
          <cell r="DG440" t="str">
            <v/>
          </cell>
          <cell r="DH440" t="str">
            <v/>
          </cell>
          <cell r="DI440" t="str">
            <v/>
          </cell>
          <cell r="DK440" t="str">
            <v/>
          </cell>
          <cell r="DM440" t="str">
            <v/>
          </cell>
          <cell r="DN440" t="str">
            <v/>
          </cell>
          <cell r="DO440" t="str">
            <v/>
          </cell>
          <cell r="DQ440" t="str">
            <v/>
          </cell>
          <cell r="DR440" t="str">
            <v/>
          </cell>
          <cell r="DS440" t="str">
            <v/>
          </cell>
          <cell r="DT440" t="str">
            <v/>
          </cell>
          <cell r="DU440" t="str">
            <v/>
          </cell>
          <cell r="DV440" t="str">
            <v/>
          </cell>
          <cell r="DW440" t="str">
            <v/>
          </cell>
          <cell r="DX440" t="str">
            <v/>
          </cell>
          <cell r="DY440" t="str">
            <v/>
          </cell>
          <cell r="DZ440" t="str">
            <v/>
          </cell>
          <cell r="EA440"/>
          <cell r="EB440"/>
          <cell r="EC440"/>
          <cell r="ED440" t="str">
            <v/>
          </cell>
          <cell r="EF440" t="str">
            <v/>
          </cell>
          <cell r="EG440" t="str">
            <v/>
          </cell>
          <cell r="EH440" t="str">
            <v/>
          </cell>
          <cell r="EI440" t="str">
            <v/>
          </cell>
          <cell r="EJ440" t="str">
            <v/>
          </cell>
          <cell r="EK440" t="str">
            <v/>
          </cell>
          <cell r="EL440" t="str">
            <v/>
          </cell>
          <cell r="EM440" t="str">
            <v/>
          </cell>
          <cell r="EN440" t="str">
            <v/>
          </cell>
          <cell r="EO440" t="str">
            <v/>
          </cell>
          <cell r="EP440" t="str">
            <v/>
          </cell>
          <cell r="EQ440" t="str">
            <v/>
          </cell>
          <cell r="ER440" t="str">
            <v/>
          </cell>
          <cell r="ES440" t="str">
            <v/>
          </cell>
          <cell r="ET440" t="str">
            <v/>
          </cell>
          <cell r="EU440" t="str">
            <v/>
          </cell>
          <cell r="EV440" t="str">
            <v/>
          </cell>
          <cell r="EW440" t="str">
            <v/>
          </cell>
          <cell r="EX440" t="str">
            <v/>
          </cell>
          <cell r="EY440" t="str">
            <v/>
          </cell>
          <cell r="EZ440"/>
          <cell r="FA440" t="str">
            <v/>
          </cell>
          <cell r="FB440" t="str">
            <v/>
          </cell>
          <cell r="FC440" t="str">
            <v/>
          </cell>
          <cell r="FD440" t="str">
            <v/>
          </cell>
          <cell r="FE440" t="str">
            <v/>
          </cell>
          <cell r="FF440" t="str">
            <v/>
          </cell>
          <cell r="FG440" t="str">
            <v/>
          </cell>
          <cell r="FH440" t="str">
            <v/>
          </cell>
          <cell r="FJ440" t="str">
            <v/>
          </cell>
          <cell r="FK440" t="str">
            <v/>
          </cell>
          <cell r="FL440" t="str">
            <v/>
          </cell>
          <cell r="FM440"/>
        </row>
        <row r="441">
          <cell r="A441"/>
          <cell r="B441" t="str">
            <v/>
          </cell>
          <cell r="C441" t="str">
            <v/>
          </cell>
          <cell r="D441" t="str">
            <v/>
          </cell>
          <cell r="E441" t="str">
            <v/>
          </cell>
          <cell r="F441" t="str">
            <v/>
          </cell>
          <cell r="G441" t="str">
            <v/>
          </cell>
          <cell r="H441" t="str">
            <v/>
          </cell>
          <cell r="I441" t="str">
            <v/>
          </cell>
          <cell r="J441" t="str">
            <v/>
          </cell>
          <cell r="K441" t="str">
            <v/>
          </cell>
          <cell r="L441" t="str">
            <v/>
          </cell>
          <cell r="M441" t="str">
            <v/>
          </cell>
          <cell r="N441" t="str">
            <v/>
          </cell>
          <cell r="O441" t="str">
            <v/>
          </cell>
          <cell r="P441" t="str">
            <v/>
          </cell>
          <cell r="Q441" t="str">
            <v/>
          </cell>
          <cell r="R441" t="str">
            <v/>
          </cell>
          <cell r="S441" t="str">
            <v/>
          </cell>
          <cell r="T441" t="str">
            <v/>
          </cell>
          <cell r="U441" t="str">
            <v/>
          </cell>
          <cell r="V441" t="str">
            <v/>
          </cell>
          <cell r="W441" t="str">
            <v>-</v>
          </cell>
          <cell r="X441" t="str">
            <v/>
          </cell>
          <cell r="Y441"/>
          <cell r="Z441" t="str">
            <v/>
          </cell>
          <cell r="AA441" t="str">
            <v/>
          </cell>
          <cell r="AB441" t="str">
            <v/>
          </cell>
          <cell r="AC441" t="str">
            <v/>
          </cell>
          <cell r="AD441" t="str">
            <v/>
          </cell>
          <cell r="AE441" t="str">
            <v/>
          </cell>
          <cell r="AF441" t="str">
            <v/>
          </cell>
          <cell r="AG441" t="str">
            <v/>
          </cell>
          <cell r="AH441" t="str">
            <v/>
          </cell>
          <cell r="AI441" t="str">
            <v/>
          </cell>
          <cell r="AJ441" t="str">
            <v/>
          </cell>
          <cell r="AK441" t="str">
            <v/>
          </cell>
          <cell r="AL441" t="str">
            <v/>
          </cell>
          <cell r="AM441" t="str">
            <v/>
          </cell>
          <cell r="AN441" t="str">
            <v/>
          </cell>
          <cell r="AO441" t="str">
            <v/>
          </cell>
          <cell r="AP441" t="str">
            <v/>
          </cell>
          <cell r="AQ441" t="str">
            <v/>
          </cell>
          <cell r="AR441"/>
          <cell r="AS441"/>
          <cell r="AT441" t="str">
            <v/>
          </cell>
          <cell r="AU441" t="str">
            <v/>
          </cell>
          <cell r="AV441" t="str">
            <v/>
          </cell>
          <cell r="AW441" t="str">
            <v/>
          </cell>
          <cell r="AX441" t="str">
            <v/>
          </cell>
          <cell r="AY441" t="str">
            <v/>
          </cell>
          <cell r="AZ441"/>
          <cell r="BA441" t="str">
            <v/>
          </cell>
          <cell r="BB441" t="str">
            <v/>
          </cell>
          <cell r="BC441"/>
          <cell r="BD441" t="str">
            <v/>
          </cell>
          <cell r="BE441" t="str">
            <v/>
          </cell>
          <cell r="BF441" t="str">
            <v/>
          </cell>
          <cell r="BG441" t="str">
            <v/>
          </cell>
          <cell r="BH441" t="str">
            <v/>
          </cell>
          <cell r="BI441" t="str">
            <v/>
          </cell>
          <cell r="BJ441" t="str">
            <v/>
          </cell>
          <cell r="BK441" t="str">
            <v/>
          </cell>
          <cell r="BL441" t="str">
            <v/>
          </cell>
          <cell r="BM441" t="str">
            <v/>
          </cell>
          <cell r="BN441"/>
          <cell r="BO441" t="str">
            <v/>
          </cell>
          <cell r="BP441" t="str">
            <v/>
          </cell>
          <cell r="BQ441" t="str">
            <v/>
          </cell>
          <cell r="BR441"/>
          <cell r="BS441"/>
          <cell r="BT441"/>
          <cell r="BU441"/>
          <cell r="BV441"/>
          <cell r="BW441"/>
          <cell r="BX441" t="str">
            <v/>
          </cell>
          <cell r="BY441" t="str">
            <v/>
          </cell>
          <cell r="BZ441"/>
          <cell r="CA441"/>
          <cell r="CB441" t="str">
            <v/>
          </cell>
          <cell r="CC441" t="str">
            <v/>
          </cell>
          <cell r="CD441"/>
          <cell r="CE441"/>
          <cell r="CF441" t="str">
            <v/>
          </cell>
          <cell r="CG441"/>
          <cell r="CH441"/>
          <cell r="CI441"/>
          <cell r="CJ441"/>
          <cell r="CK441"/>
          <cell r="CL441"/>
          <cell r="CM441"/>
          <cell r="CN441"/>
          <cell r="CO441" t="str">
            <v/>
          </cell>
          <cell r="CP441" t="str">
            <v/>
          </cell>
          <cell r="CQ441" t="str">
            <v/>
          </cell>
          <cell r="CR441" t="str">
            <v/>
          </cell>
          <cell r="CS441" t="str">
            <v/>
          </cell>
          <cell r="CT441" t="str">
            <v/>
          </cell>
          <cell r="CU441" t="str">
            <v/>
          </cell>
          <cell r="CV441" t="str">
            <v/>
          </cell>
          <cell r="CW441" t="str">
            <v/>
          </cell>
          <cell r="CX441" t="str">
            <v/>
          </cell>
          <cell r="CY441" t="str">
            <v/>
          </cell>
          <cell r="CZ441" t="str">
            <v/>
          </cell>
          <cell r="DA441" t="str">
            <v/>
          </cell>
          <cell r="DB441" t="str">
            <v/>
          </cell>
          <cell r="DC441" t="str">
            <v/>
          </cell>
          <cell r="DD441" t="str">
            <v/>
          </cell>
          <cell r="DE441" t="str">
            <v/>
          </cell>
          <cell r="DF441" t="str">
            <v/>
          </cell>
          <cell r="DG441" t="str">
            <v/>
          </cell>
          <cell r="DH441" t="str">
            <v/>
          </cell>
          <cell r="DI441" t="str">
            <v/>
          </cell>
          <cell r="DK441" t="str">
            <v/>
          </cell>
          <cell r="DM441" t="str">
            <v/>
          </cell>
          <cell r="DN441" t="str">
            <v/>
          </cell>
          <cell r="DO441" t="str">
            <v/>
          </cell>
          <cell r="DQ441" t="str">
            <v/>
          </cell>
          <cell r="DR441" t="str">
            <v/>
          </cell>
          <cell r="DS441" t="str">
            <v/>
          </cell>
          <cell r="DT441" t="str">
            <v/>
          </cell>
          <cell r="DU441" t="str">
            <v/>
          </cell>
          <cell r="DV441" t="str">
            <v/>
          </cell>
          <cell r="DW441" t="str">
            <v/>
          </cell>
          <cell r="DX441" t="str">
            <v/>
          </cell>
          <cell r="DY441" t="str">
            <v/>
          </cell>
          <cell r="DZ441" t="str">
            <v/>
          </cell>
          <cell r="EA441"/>
          <cell r="EB441"/>
          <cell r="EC441"/>
          <cell r="ED441" t="str">
            <v/>
          </cell>
          <cell r="EF441" t="str">
            <v/>
          </cell>
          <cell r="EG441" t="str">
            <v/>
          </cell>
          <cell r="EH441" t="str">
            <v/>
          </cell>
          <cell r="EI441" t="str">
            <v/>
          </cell>
          <cell r="EJ441" t="str">
            <v/>
          </cell>
          <cell r="EK441" t="str">
            <v/>
          </cell>
          <cell r="EL441" t="str">
            <v/>
          </cell>
          <cell r="EM441" t="str">
            <v/>
          </cell>
          <cell r="EN441" t="str">
            <v/>
          </cell>
          <cell r="EO441" t="str">
            <v/>
          </cell>
          <cell r="EP441" t="str">
            <v/>
          </cell>
          <cell r="EQ441" t="str">
            <v/>
          </cell>
          <cell r="ER441" t="str">
            <v/>
          </cell>
          <cell r="ES441" t="str">
            <v/>
          </cell>
          <cell r="ET441" t="str">
            <v/>
          </cell>
          <cell r="EU441" t="str">
            <v/>
          </cell>
          <cell r="EV441" t="str">
            <v/>
          </cell>
          <cell r="EW441" t="str">
            <v/>
          </cell>
          <cell r="EX441" t="str">
            <v/>
          </cell>
          <cell r="EY441" t="str">
            <v/>
          </cell>
          <cell r="EZ441"/>
          <cell r="FA441" t="str">
            <v/>
          </cell>
          <cell r="FB441" t="str">
            <v/>
          </cell>
          <cell r="FC441" t="str">
            <v/>
          </cell>
          <cell r="FD441" t="str">
            <v/>
          </cell>
          <cell r="FE441" t="str">
            <v/>
          </cell>
          <cell r="FF441" t="str">
            <v/>
          </cell>
          <cell r="FG441" t="str">
            <v/>
          </cell>
          <cell r="FH441" t="str">
            <v/>
          </cell>
          <cell r="FJ441" t="str">
            <v/>
          </cell>
          <cell r="FK441" t="str">
            <v/>
          </cell>
          <cell r="FL441" t="str">
            <v/>
          </cell>
          <cell r="FM441"/>
        </row>
        <row r="442">
          <cell r="A442"/>
          <cell r="B442" t="str">
            <v/>
          </cell>
          <cell r="C442" t="str">
            <v/>
          </cell>
          <cell r="D442" t="str">
            <v/>
          </cell>
          <cell r="E442" t="str">
            <v/>
          </cell>
          <cell r="F442" t="str">
            <v/>
          </cell>
          <cell r="G442" t="str">
            <v/>
          </cell>
          <cell r="H442" t="str">
            <v/>
          </cell>
          <cell r="I442" t="str">
            <v/>
          </cell>
          <cell r="J442" t="str">
            <v/>
          </cell>
          <cell r="K442" t="str">
            <v/>
          </cell>
          <cell r="L442" t="str">
            <v/>
          </cell>
          <cell r="M442" t="str">
            <v/>
          </cell>
          <cell r="N442" t="str">
            <v/>
          </cell>
          <cell r="O442" t="str">
            <v/>
          </cell>
          <cell r="P442" t="str">
            <v/>
          </cell>
          <cell r="Q442" t="str">
            <v/>
          </cell>
          <cell r="R442" t="str">
            <v/>
          </cell>
          <cell r="S442" t="str">
            <v/>
          </cell>
          <cell r="T442" t="str">
            <v/>
          </cell>
          <cell r="U442" t="str">
            <v/>
          </cell>
          <cell r="V442" t="str">
            <v/>
          </cell>
          <cell r="W442" t="str">
            <v>-</v>
          </cell>
          <cell r="X442" t="str">
            <v/>
          </cell>
          <cell r="Y442"/>
          <cell r="Z442" t="str">
            <v/>
          </cell>
          <cell r="AA442" t="str">
            <v/>
          </cell>
          <cell r="AB442" t="str">
            <v/>
          </cell>
          <cell r="AC442" t="str">
            <v/>
          </cell>
          <cell r="AD442" t="str">
            <v/>
          </cell>
          <cell r="AE442" t="str">
            <v/>
          </cell>
          <cell r="AF442" t="str">
            <v/>
          </cell>
          <cell r="AG442" t="str">
            <v/>
          </cell>
          <cell r="AH442" t="str">
            <v/>
          </cell>
          <cell r="AI442" t="str">
            <v/>
          </cell>
          <cell r="AJ442" t="str">
            <v/>
          </cell>
          <cell r="AK442" t="str">
            <v/>
          </cell>
          <cell r="AL442" t="str">
            <v/>
          </cell>
          <cell r="AM442" t="str">
            <v/>
          </cell>
          <cell r="AN442" t="str">
            <v/>
          </cell>
          <cell r="AO442" t="str">
            <v/>
          </cell>
          <cell r="AP442" t="str">
            <v/>
          </cell>
          <cell r="AQ442" t="str">
            <v/>
          </cell>
          <cell r="AR442"/>
          <cell r="AS442"/>
          <cell r="AT442" t="str">
            <v/>
          </cell>
          <cell r="AU442" t="str">
            <v/>
          </cell>
          <cell r="AV442" t="str">
            <v/>
          </cell>
          <cell r="AW442" t="str">
            <v/>
          </cell>
          <cell r="AX442" t="str">
            <v/>
          </cell>
          <cell r="AY442" t="str">
            <v/>
          </cell>
          <cell r="AZ442"/>
          <cell r="BA442" t="str">
            <v/>
          </cell>
          <cell r="BB442" t="str">
            <v/>
          </cell>
          <cell r="BC442"/>
          <cell r="BD442" t="str">
            <v/>
          </cell>
          <cell r="BE442" t="str">
            <v/>
          </cell>
          <cell r="BF442" t="str">
            <v/>
          </cell>
          <cell r="BG442" t="str">
            <v/>
          </cell>
          <cell r="BH442" t="str">
            <v/>
          </cell>
          <cell r="BI442" t="str">
            <v/>
          </cell>
          <cell r="BJ442" t="str">
            <v/>
          </cell>
          <cell r="BK442" t="str">
            <v/>
          </cell>
          <cell r="BL442" t="str">
            <v/>
          </cell>
          <cell r="BM442" t="str">
            <v/>
          </cell>
          <cell r="BN442"/>
          <cell r="BO442" t="str">
            <v/>
          </cell>
          <cell r="BP442" t="str">
            <v/>
          </cell>
          <cell r="BQ442" t="str">
            <v/>
          </cell>
          <cell r="BR442"/>
          <cell r="BS442"/>
          <cell r="BT442"/>
          <cell r="BU442"/>
          <cell r="BV442"/>
          <cell r="BW442"/>
          <cell r="BX442" t="str">
            <v/>
          </cell>
          <cell r="BY442" t="str">
            <v/>
          </cell>
          <cell r="BZ442"/>
          <cell r="CA442"/>
          <cell r="CB442" t="str">
            <v/>
          </cell>
          <cell r="CC442" t="str">
            <v/>
          </cell>
          <cell r="CD442"/>
          <cell r="CE442"/>
          <cell r="CF442" t="str">
            <v/>
          </cell>
          <cell r="CG442"/>
          <cell r="CH442"/>
          <cell r="CI442"/>
          <cell r="CJ442"/>
          <cell r="CK442"/>
          <cell r="CL442"/>
          <cell r="CM442"/>
          <cell r="CN442"/>
          <cell r="CO442" t="str">
            <v/>
          </cell>
          <cell r="CP442" t="str">
            <v/>
          </cell>
          <cell r="CQ442" t="str">
            <v/>
          </cell>
          <cell r="CR442" t="str">
            <v/>
          </cell>
          <cell r="CS442" t="str">
            <v/>
          </cell>
          <cell r="CT442" t="str">
            <v/>
          </cell>
          <cell r="CU442" t="str">
            <v/>
          </cell>
          <cell r="CV442" t="str">
            <v/>
          </cell>
          <cell r="CW442" t="str">
            <v/>
          </cell>
          <cell r="CX442" t="str">
            <v/>
          </cell>
          <cell r="CY442" t="str">
            <v/>
          </cell>
          <cell r="CZ442" t="str">
            <v/>
          </cell>
          <cell r="DA442" t="str">
            <v/>
          </cell>
          <cell r="DB442" t="str">
            <v/>
          </cell>
          <cell r="DC442" t="str">
            <v/>
          </cell>
          <cell r="DD442" t="str">
            <v/>
          </cell>
          <cell r="DE442" t="str">
            <v/>
          </cell>
          <cell r="DF442" t="str">
            <v/>
          </cell>
          <cell r="DG442" t="str">
            <v/>
          </cell>
          <cell r="DH442" t="str">
            <v/>
          </cell>
          <cell r="DI442" t="str">
            <v/>
          </cell>
          <cell r="DK442" t="str">
            <v/>
          </cell>
          <cell r="DM442" t="str">
            <v/>
          </cell>
          <cell r="DN442" t="str">
            <v/>
          </cell>
          <cell r="DO442" t="str">
            <v/>
          </cell>
          <cell r="DQ442" t="str">
            <v/>
          </cell>
          <cell r="DR442" t="str">
            <v/>
          </cell>
          <cell r="DS442" t="str">
            <v/>
          </cell>
          <cell r="DT442" t="str">
            <v/>
          </cell>
          <cell r="DU442" t="str">
            <v/>
          </cell>
          <cell r="DV442" t="str">
            <v/>
          </cell>
          <cell r="DW442" t="str">
            <v/>
          </cell>
          <cell r="DX442" t="str">
            <v/>
          </cell>
          <cell r="DY442" t="str">
            <v/>
          </cell>
          <cell r="DZ442" t="str">
            <v/>
          </cell>
          <cell r="EA442"/>
          <cell r="EB442"/>
          <cell r="EC442"/>
          <cell r="ED442" t="str">
            <v/>
          </cell>
          <cell r="EF442" t="str">
            <v/>
          </cell>
          <cell r="EG442" t="str">
            <v/>
          </cell>
          <cell r="EH442" t="str">
            <v/>
          </cell>
          <cell r="EI442" t="str">
            <v/>
          </cell>
          <cell r="EJ442" t="str">
            <v/>
          </cell>
          <cell r="EK442" t="str">
            <v/>
          </cell>
          <cell r="EL442" t="str">
            <v/>
          </cell>
          <cell r="EM442" t="str">
            <v/>
          </cell>
          <cell r="EN442" t="str">
            <v/>
          </cell>
          <cell r="EO442" t="str">
            <v/>
          </cell>
          <cell r="EP442" t="str">
            <v/>
          </cell>
          <cell r="EQ442" t="str">
            <v/>
          </cell>
          <cell r="ER442" t="str">
            <v/>
          </cell>
          <cell r="ES442" t="str">
            <v/>
          </cell>
          <cell r="ET442" t="str">
            <v/>
          </cell>
          <cell r="EU442" t="str">
            <v/>
          </cell>
          <cell r="EV442" t="str">
            <v/>
          </cell>
          <cell r="EW442" t="str">
            <v/>
          </cell>
          <cell r="EX442" t="str">
            <v/>
          </cell>
          <cell r="EY442" t="str">
            <v/>
          </cell>
          <cell r="EZ442"/>
          <cell r="FA442" t="str">
            <v/>
          </cell>
          <cell r="FB442" t="str">
            <v/>
          </cell>
          <cell r="FC442" t="str">
            <v/>
          </cell>
          <cell r="FD442" t="str">
            <v/>
          </cell>
          <cell r="FE442" t="str">
            <v/>
          </cell>
          <cell r="FF442" t="str">
            <v/>
          </cell>
          <cell r="FG442" t="str">
            <v/>
          </cell>
          <cell r="FH442" t="str">
            <v/>
          </cell>
          <cell r="FJ442" t="str">
            <v/>
          </cell>
          <cell r="FK442" t="str">
            <v/>
          </cell>
          <cell r="FL442" t="str">
            <v/>
          </cell>
          <cell r="FM442"/>
        </row>
        <row r="443">
          <cell r="A443"/>
          <cell r="B443" t="str">
            <v/>
          </cell>
          <cell r="C443" t="str">
            <v/>
          </cell>
          <cell r="D443" t="str">
            <v/>
          </cell>
          <cell r="E443" t="str">
            <v/>
          </cell>
          <cell r="F443" t="str">
            <v/>
          </cell>
          <cell r="G443" t="str">
            <v/>
          </cell>
          <cell r="H443" t="str">
            <v/>
          </cell>
          <cell r="I443" t="str">
            <v/>
          </cell>
          <cell r="J443" t="str">
            <v/>
          </cell>
          <cell r="K443" t="str">
            <v/>
          </cell>
          <cell r="L443" t="str">
            <v/>
          </cell>
          <cell r="M443" t="str">
            <v/>
          </cell>
          <cell r="N443" t="str">
            <v/>
          </cell>
          <cell r="O443" t="str">
            <v/>
          </cell>
          <cell r="P443" t="str">
            <v/>
          </cell>
          <cell r="Q443" t="str">
            <v/>
          </cell>
          <cell r="R443" t="str">
            <v/>
          </cell>
          <cell r="S443" t="str">
            <v/>
          </cell>
          <cell r="T443" t="str">
            <v/>
          </cell>
          <cell r="U443" t="str">
            <v/>
          </cell>
          <cell r="V443" t="str">
            <v/>
          </cell>
          <cell r="W443" t="str">
            <v>-</v>
          </cell>
          <cell r="X443" t="str">
            <v/>
          </cell>
          <cell r="Y443"/>
          <cell r="Z443" t="str">
            <v/>
          </cell>
          <cell r="AA443" t="str">
            <v/>
          </cell>
          <cell r="AB443" t="str">
            <v/>
          </cell>
          <cell r="AC443" t="str">
            <v/>
          </cell>
          <cell r="AD443" t="str">
            <v/>
          </cell>
          <cell r="AE443" t="str">
            <v/>
          </cell>
          <cell r="AF443" t="str">
            <v/>
          </cell>
          <cell r="AG443" t="str">
            <v/>
          </cell>
          <cell r="AH443" t="str">
            <v/>
          </cell>
          <cell r="AI443" t="str">
            <v/>
          </cell>
          <cell r="AJ443" t="str">
            <v/>
          </cell>
          <cell r="AK443" t="str">
            <v/>
          </cell>
          <cell r="AL443" t="str">
            <v/>
          </cell>
          <cell r="AM443" t="str">
            <v/>
          </cell>
          <cell r="AN443" t="str">
            <v/>
          </cell>
          <cell r="AO443" t="str">
            <v/>
          </cell>
          <cell r="AP443" t="str">
            <v/>
          </cell>
          <cell r="AQ443" t="str">
            <v/>
          </cell>
          <cell r="AR443"/>
          <cell r="AS443"/>
          <cell r="AT443" t="str">
            <v/>
          </cell>
          <cell r="AU443" t="str">
            <v/>
          </cell>
          <cell r="AV443" t="str">
            <v/>
          </cell>
          <cell r="AW443" t="str">
            <v/>
          </cell>
          <cell r="AX443" t="str">
            <v/>
          </cell>
          <cell r="AY443" t="str">
            <v/>
          </cell>
          <cell r="AZ443"/>
          <cell r="BA443" t="str">
            <v/>
          </cell>
          <cell r="BB443" t="str">
            <v/>
          </cell>
          <cell r="BC443"/>
          <cell r="BD443" t="str">
            <v/>
          </cell>
          <cell r="BE443" t="str">
            <v/>
          </cell>
          <cell r="BF443" t="str">
            <v/>
          </cell>
          <cell r="BG443" t="str">
            <v/>
          </cell>
          <cell r="BH443" t="str">
            <v/>
          </cell>
          <cell r="BI443" t="str">
            <v/>
          </cell>
          <cell r="BJ443" t="str">
            <v/>
          </cell>
          <cell r="BK443" t="str">
            <v/>
          </cell>
          <cell r="BL443" t="str">
            <v/>
          </cell>
          <cell r="BM443" t="str">
            <v/>
          </cell>
          <cell r="BN443"/>
          <cell r="BO443" t="str">
            <v/>
          </cell>
          <cell r="BP443" t="str">
            <v/>
          </cell>
          <cell r="BQ443" t="str">
            <v/>
          </cell>
          <cell r="BR443"/>
          <cell r="BS443"/>
          <cell r="BT443"/>
          <cell r="BU443"/>
          <cell r="BV443"/>
          <cell r="BW443"/>
          <cell r="BX443" t="str">
            <v/>
          </cell>
          <cell r="BY443" t="str">
            <v/>
          </cell>
          <cell r="BZ443"/>
          <cell r="CA443"/>
          <cell r="CB443" t="str">
            <v/>
          </cell>
          <cell r="CC443" t="str">
            <v/>
          </cell>
          <cell r="CD443"/>
          <cell r="CE443"/>
          <cell r="CF443" t="str">
            <v/>
          </cell>
          <cell r="CG443"/>
          <cell r="CH443"/>
          <cell r="CI443"/>
          <cell r="CJ443"/>
          <cell r="CK443"/>
          <cell r="CL443"/>
          <cell r="CM443"/>
          <cell r="CN443"/>
          <cell r="CO443" t="str">
            <v/>
          </cell>
          <cell r="CP443" t="str">
            <v/>
          </cell>
          <cell r="CQ443" t="str">
            <v/>
          </cell>
          <cell r="CR443" t="str">
            <v/>
          </cell>
          <cell r="CS443" t="str">
            <v/>
          </cell>
          <cell r="CT443" t="str">
            <v/>
          </cell>
          <cell r="CU443" t="str">
            <v/>
          </cell>
          <cell r="CV443" t="str">
            <v/>
          </cell>
          <cell r="CW443" t="str">
            <v/>
          </cell>
          <cell r="CX443" t="str">
            <v/>
          </cell>
          <cell r="CY443" t="str">
            <v/>
          </cell>
          <cell r="CZ443" t="str">
            <v/>
          </cell>
          <cell r="DA443" t="str">
            <v/>
          </cell>
          <cell r="DB443" t="str">
            <v/>
          </cell>
          <cell r="DC443" t="str">
            <v/>
          </cell>
          <cell r="DD443" t="str">
            <v/>
          </cell>
          <cell r="DE443" t="str">
            <v/>
          </cell>
          <cell r="DF443" t="str">
            <v/>
          </cell>
          <cell r="DG443" t="str">
            <v/>
          </cell>
          <cell r="DH443" t="str">
            <v/>
          </cell>
          <cell r="DI443" t="str">
            <v/>
          </cell>
          <cell r="DK443" t="str">
            <v/>
          </cell>
          <cell r="DM443" t="str">
            <v/>
          </cell>
          <cell r="DN443" t="str">
            <v/>
          </cell>
          <cell r="DO443" t="str">
            <v/>
          </cell>
          <cell r="DQ443" t="str">
            <v/>
          </cell>
          <cell r="DR443" t="str">
            <v/>
          </cell>
          <cell r="DS443" t="str">
            <v/>
          </cell>
          <cell r="DT443" t="str">
            <v/>
          </cell>
          <cell r="DU443" t="str">
            <v/>
          </cell>
          <cell r="DV443" t="str">
            <v/>
          </cell>
          <cell r="DW443" t="str">
            <v/>
          </cell>
          <cell r="DX443" t="str">
            <v/>
          </cell>
          <cell r="DY443" t="str">
            <v/>
          </cell>
          <cell r="DZ443" t="str">
            <v/>
          </cell>
          <cell r="EA443"/>
          <cell r="EB443"/>
          <cell r="EC443"/>
          <cell r="ED443" t="str">
            <v/>
          </cell>
          <cell r="EF443" t="str">
            <v/>
          </cell>
          <cell r="EG443" t="str">
            <v/>
          </cell>
          <cell r="EH443" t="str">
            <v/>
          </cell>
          <cell r="EI443" t="str">
            <v/>
          </cell>
          <cell r="EJ443" t="str">
            <v/>
          </cell>
          <cell r="EK443" t="str">
            <v/>
          </cell>
          <cell r="EL443" t="str">
            <v/>
          </cell>
          <cell r="EM443" t="str">
            <v/>
          </cell>
          <cell r="EN443" t="str">
            <v/>
          </cell>
          <cell r="EO443" t="str">
            <v/>
          </cell>
          <cell r="EP443" t="str">
            <v/>
          </cell>
          <cell r="EQ443" t="str">
            <v/>
          </cell>
          <cell r="ER443" t="str">
            <v/>
          </cell>
          <cell r="ES443" t="str">
            <v/>
          </cell>
          <cell r="ET443" t="str">
            <v/>
          </cell>
          <cell r="EU443" t="str">
            <v/>
          </cell>
          <cell r="EV443" t="str">
            <v/>
          </cell>
          <cell r="EW443" t="str">
            <v/>
          </cell>
          <cell r="EX443" t="str">
            <v/>
          </cell>
          <cell r="EY443" t="str">
            <v/>
          </cell>
          <cell r="EZ443"/>
          <cell r="FA443" t="str">
            <v/>
          </cell>
          <cell r="FB443" t="str">
            <v/>
          </cell>
          <cell r="FC443" t="str">
            <v/>
          </cell>
          <cell r="FD443" t="str">
            <v/>
          </cell>
          <cell r="FE443" t="str">
            <v/>
          </cell>
          <cell r="FF443" t="str">
            <v/>
          </cell>
          <cell r="FG443" t="str">
            <v/>
          </cell>
          <cell r="FH443" t="str">
            <v/>
          </cell>
          <cell r="FJ443" t="str">
            <v/>
          </cell>
          <cell r="FK443" t="str">
            <v/>
          </cell>
          <cell r="FL443" t="str">
            <v/>
          </cell>
          <cell r="FM443"/>
        </row>
        <row r="444">
          <cell r="A444"/>
          <cell r="B444" t="str">
            <v/>
          </cell>
          <cell r="C444" t="str">
            <v/>
          </cell>
          <cell r="D444" t="str">
            <v/>
          </cell>
          <cell r="E444" t="str">
            <v/>
          </cell>
          <cell r="F444" t="str">
            <v/>
          </cell>
          <cell r="G444" t="str">
            <v/>
          </cell>
          <cell r="H444" t="str">
            <v/>
          </cell>
          <cell r="I444" t="str">
            <v/>
          </cell>
          <cell r="J444" t="str">
            <v/>
          </cell>
          <cell r="K444" t="str">
            <v/>
          </cell>
          <cell r="L444" t="str">
            <v/>
          </cell>
          <cell r="M444" t="str">
            <v/>
          </cell>
          <cell r="N444" t="str">
            <v/>
          </cell>
          <cell r="O444" t="str">
            <v/>
          </cell>
          <cell r="P444" t="str">
            <v/>
          </cell>
          <cell r="Q444" t="str">
            <v/>
          </cell>
          <cell r="R444" t="str">
            <v/>
          </cell>
          <cell r="S444" t="str">
            <v/>
          </cell>
          <cell r="T444" t="str">
            <v/>
          </cell>
          <cell r="U444" t="str">
            <v/>
          </cell>
          <cell r="V444" t="str">
            <v/>
          </cell>
          <cell r="W444" t="str">
            <v>-</v>
          </cell>
          <cell r="X444" t="str">
            <v/>
          </cell>
          <cell r="Y444"/>
          <cell r="Z444" t="str">
            <v/>
          </cell>
          <cell r="AA444" t="str">
            <v/>
          </cell>
          <cell r="AB444" t="str">
            <v/>
          </cell>
          <cell r="AC444" t="str">
            <v/>
          </cell>
          <cell r="AD444" t="str">
            <v/>
          </cell>
          <cell r="AE444" t="str">
            <v/>
          </cell>
          <cell r="AF444" t="str">
            <v/>
          </cell>
          <cell r="AG444" t="str">
            <v/>
          </cell>
          <cell r="AH444" t="str">
            <v/>
          </cell>
          <cell r="AI444" t="str">
            <v/>
          </cell>
          <cell r="AJ444" t="str">
            <v/>
          </cell>
          <cell r="AK444" t="str">
            <v/>
          </cell>
          <cell r="AL444" t="str">
            <v/>
          </cell>
          <cell r="AM444" t="str">
            <v/>
          </cell>
          <cell r="AN444" t="str">
            <v/>
          </cell>
          <cell r="AO444" t="str">
            <v/>
          </cell>
          <cell r="AP444" t="str">
            <v/>
          </cell>
          <cell r="AQ444" t="str">
            <v/>
          </cell>
          <cell r="AR444"/>
          <cell r="AS444"/>
          <cell r="AT444" t="str">
            <v/>
          </cell>
          <cell r="AU444" t="str">
            <v/>
          </cell>
          <cell r="AV444" t="str">
            <v/>
          </cell>
          <cell r="AW444" t="str">
            <v/>
          </cell>
          <cell r="AX444" t="str">
            <v/>
          </cell>
          <cell r="AY444" t="str">
            <v/>
          </cell>
          <cell r="AZ444"/>
          <cell r="BA444" t="str">
            <v/>
          </cell>
          <cell r="BB444" t="str">
            <v/>
          </cell>
          <cell r="BC444"/>
          <cell r="BD444" t="str">
            <v/>
          </cell>
          <cell r="BE444" t="str">
            <v/>
          </cell>
          <cell r="BF444" t="str">
            <v/>
          </cell>
          <cell r="BG444" t="str">
            <v/>
          </cell>
          <cell r="BH444" t="str">
            <v/>
          </cell>
          <cell r="BI444" t="str">
            <v/>
          </cell>
          <cell r="BJ444" t="str">
            <v/>
          </cell>
          <cell r="BK444" t="str">
            <v/>
          </cell>
          <cell r="BL444" t="str">
            <v/>
          </cell>
          <cell r="BM444" t="str">
            <v/>
          </cell>
          <cell r="BN444"/>
          <cell r="BO444" t="str">
            <v/>
          </cell>
          <cell r="BP444" t="str">
            <v/>
          </cell>
          <cell r="BQ444" t="str">
            <v/>
          </cell>
          <cell r="BR444"/>
          <cell r="BS444"/>
          <cell r="BT444"/>
          <cell r="BU444"/>
          <cell r="BV444"/>
          <cell r="BW444"/>
          <cell r="BX444" t="str">
            <v/>
          </cell>
          <cell r="BY444" t="str">
            <v/>
          </cell>
          <cell r="BZ444"/>
          <cell r="CA444"/>
          <cell r="CB444" t="str">
            <v/>
          </cell>
          <cell r="CC444" t="str">
            <v/>
          </cell>
          <cell r="CD444"/>
          <cell r="CE444"/>
          <cell r="CF444" t="str">
            <v/>
          </cell>
          <cell r="CG444"/>
          <cell r="CH444"/>
          <cell r="CI444"/>
          <cell r="CJ444"/>
          <cell r="CK444"/>
          <cell r="CL444"/>
          <cell r="CM444"/>
          <cell r="CN444"/>
          <cell r="CO444" t="str">
            <v/>
          </cell>
          <cell r="CP444" t="str">
            <v/>
          </cell>
          <cell r="CQ444" t="str">
            <v/>
          </cell>
          <cell r="CR444" t="str">
            <v/>
          </cell>
          <cell r="CS444" t="str">
            <v/>
          </cell>
          <cell r="CT444" t="str">
            <v/>
          </cell>
          <cell r="CU444" t="str">
            <v/>
          </cell>
          <cell r="CV444" t="str">
            <v/>
          </cell>
          <cell r="CW444" t="str">
            <v/>
          </cell>
          <cell r="CX444" t="str">
            <v/>
          </cell>
          <cell r="CY444" t="str">
            <v/>
          </cell>
          <cell r="CZ444" t="str">
            <v/>
          </cell>
          <cell r="DA444" t="str">
            <v/>
          </cell>
          <cell r="DB444" t="str">
            <v/>
          </cell>
          <cell r="DC444" t="str">
            <v/>
          </cell>
          <cell r="DD444" t="str">
            <v/>
          </cell>
          <cell r="DE444" t="str">
            <v/>
          </cell>
          <cell r="DF444" t="str">
            <v/>
          </cell>
          <cell r="DG444" t="str">
            <v/>
          </cell>
          <cell r="DH444" t="str">
            <v/>
          </cell>
          <cell r="DI444" t="str">
            <v/>
          </cell>
          <cell r="DK444" t="str">
            <v/>
          </cell>
          <cell r="DM444" t="str">
            <v/>
          </cell>
          <cell r="DN444" t="str">
            <v/>
          </cell>
          <cell r="DO444" t="str">
            <v/>
          </cell>
          <cell r="DQ444" t="str">
            <v/>
          </cell>
          <cell r="DR444" t="str">
            <v/>
          </cell>
          <cell r="DS444" t="str">
            <v/>
          </cell>
          <cell r="DT444" t="str">
            <v/>
          </cell>
          <cell r="DU444" t="str">
            <v/>
          </cell>
          <cell r="DV444" t="str">
            <v/>
          </cell>
          <cell r="DW444" t="str">
            <v/>
          </cell>
          <cell r="DX444" t="str">
            <v/>
          </cell>
          <cell r="DY444" t="str">
            <v/>
          </cell>
          <cell r="DZ444" t="str">
            <v/>
          </cell>
          <cell r="EA444"/>
          <cell r="EB444"/>
          <cell r="EC444"/>
          <cell r="ED444" t="str">
            <v/>
          </cell>
          <cell r="EF444" t="str">
            <v/>
          </cell>
          <cell r="EG444" t="str">
            <v/>
          </cell>
          <cell r="EH444" t="str">
            <v/>
          </cell>
          <cell r="EI444" t="str">
            <v/>
          </cell>
          <cell r="EJ444" t="str">
            <v/>
          </cell>
          <cell r="EK444" t="str">
            <v/>
          </cell>
          <cell r="EL444" t="str">
            <v/>
          </cell>
          <cell r="EM444" t="str">
            <v/>
          </cell>
          <cell r="EN444" t="str">
            <v/>
          </cell>
          <cell r="EO444" t="str">
            <v/>
          </cell>
          <cell r="EP444" t="str">
            <v/>
          </cell>
          <cell r="EQ444" t="str">
            <v/>
          </cell>
          <cell r="ER444" t="str">
            <v/>
          </cell>
          <cell r="ES444" t="str">
            <v/>
          </cell>
          <cell r="ET444" t="str">
            <v/>
          </cell>
          <cell r="EU444" t="str">
            <v/>
          </cell>
          <cell r="EV444" t="str">
            <v/>
          </cell>
          <cell r="EW444" t="str">
            <v/>
          </cell>
          <cell r="EX444" t="str">
            <v/>
          </cell>
          <cell r="EY444" t="str">
            <v/>
          </cell>
          <cell r="EZ444"/>
          <cell r="FA444" t="str">
            <v/>
          </cell>
          <cell r="FB444" t="str">
            <v/>
          </cell>
          <cell r="FC444" t="str">
            <v/>
          </cell>
          <cell r="FD444" t="str">
            <v/>
          </cell>
          <cell r="FE444" t="str">
            <v/>
          </cell>
          <cell r="FF444" t="str">
            <v/>
          </cell>
          <cell r="FG444" t="str">
            <v/>
          </cell>
          <cell r="FH444" t="str">
            <v/>
          </cell>
          <cell r="FJ444" t="str">
            <v/>
          </cell>
          <cell r="FK444" t="str">
            <v/>
          </cell>
          <cell r="FL444" t="str">
            <v/>
          </cell>
          <cell r="FM444"/>
        </row>
        <row r="445">
          <cell r="A445"/>
          <cell r="B445" t="str">
            <v/>
          </cell>
          <cell r="C445" t="str">
            <v/>
          </cell>
          <cell r="D445" t="str">
            <v/>
          </cell>
          <cell r="E445" t="str">
            <v/>
          </cell>
          <cell r="F445" t="str">
            <v/>
          </cell>
          <cell r="G445" t="str">
            <v/>
          </cell>
          <cell r="H445" t="str">
            <v/>
          </cell>
          <cell r="I445" t="str">
            <v/>
          </cell>
          <cell r="J445" t="str">
            <v/>
          </cell>
          <cell r="K445" t="str">
            <v/>
          </cell>
          <cell r="L445" t="str">
            <v/>
          </cell>
          <cell r="M445" t="str">
            <v/>
          </cell>
          <cell r="N445" t="str">
            <v/>
          </cell>
          <cell r="O445" t="str">
            <v/>
          </cell>
          <cell r="P445" t="str">
            <v/>
          </cell>
          <cell r="Q445" t="str">
            <v/>
          </cell>
          <cell r="R445" t="str">
            <v/>
          </cell>
          <cell r="S445" t="str">
            <v/>
          </cell>
          <cell r="T445" t="str">
            <v/>
          </cell>
          <cell r="U445" t="str">
            <v/>
          </cell>
          <cell r="V445" t="str">
            <v/>
          </cell>
          <cell r="W445" t="str">
            <v>-</v>
          </cell>
          <cell r="X445" t="str">
            <v/>
          </cell>
          <cell r="Y445"/>
          <cell r="Z445" t="str">
            <v/>
          </cell>
          <cell r="AA445" t="str">
            <v/>
          </cell>
          <cell r="AB445" t="str">
            <v/>
          </cell>
          <cell r="AC445" t="str">
            <v/>
          </cell>
          <cell r="AD445" t="str">
            <v/>
          </cell>
          <cell r="AE445" t="str">
            <v/>
          </cell>
          <cell r="AF445" t="str">
            <v/>
          </cell>
          <cell r="AG445" t="str">
            <v/>
          </cell>
          <cell r="AH445" t="str">
            <v/>
          </cell>
          <cell r="AI445" t="str">
            <v/>
          </cell>
          <cell r="AJ445" t="str">
            <v/>
          </cell>
          <cell r="AK445" t="str">
            <v/>
          </cell>
          <cell r="AL445" t="str">
            <v/>
          </cell>
          <cell r="AM445" t="str">
            <v/>
          </cell>
          <cell r="AN445" t="str">
            <v/>
          </cell>
          <cell r="AO445" t="str">
            <v/>
          </cell>
          <cell r="AP445" t="str">
            <v/>
          </cell>
          <cell r="AQ445" t="str">
            <v/>
          </cell>
          <cell r="AR445"/>
          <cell r="AS445"/>
          <cell r="AT445" t="str">
            <v/>
          </cell>
          <cell r="AU445" t="str">
            <v/>
          </cell>
          <cell r="AV445" t="str">
            <v/>
          </cell>
          <cell r="AW445" t="str">
            <v/>
          </cell>
          <cell r="AX445" t="str">
            <v/>
          </cell>
          <cell r="AY445" t="str">
            <v/>
          </cell>
          <cell r="AZ445"/>
          <cell r="BA445" t="str">
            <v/>
          </cell>
          <cell r="BB445" t="str">
            <v/>
          </cell>
          <cell r="BC445"/>
          <cell r="BD445" t="str">
            <v/>
          </cell>
          <cell r="BE445" t="str">
            <v/>
          </cell>
          <cell r="BF445" t="str">
            <v/>
          </cell>
          <cell r="BG445" t="str">
            <v/>
          </cell>
          <cell r="BH445" t="str">
            <v/>
          </cell>
          <cell r="BI445" t="str">
            <v/>
          </cell>
          <cell r="BJ445" t="str">
            <v/>
          </cell>
          <cell r="BK445" t="str">
            <v/>
          </cell>
          <cell r="BL445" t="str">
            <v/>
          </cell>
          <cell r="BM445" t="str">
            <v/>
          </cell>
          <cell r="BN445"/>
          <cell r="BO445" t="str">
            <v/>
          </cell>
          <cell r="BP445" t="str">
            <v/>
          </cell>
          <cell r="BQ445" t="str">
            <v/>
          </cell>
          <cell r="BR445"/>
          <cell r="BS445"/>
          <cell r="BT445"/>
          <cell r="BU445"/>
          <cell r="BV445"/>
          <cell r="BW445"/>
          <cell r="BX445" t="str">
            <v/>
          </cell>
          <cell r="BY445" t="str">
            <v/>
          </cell>
          <cell r="BZ445"/>
          <cell r="CA445"/>
          <cell r="CB445" t="str">
            <v/>
          </cell>
          <cell r="CC445" t="str">
            <v/>
          </cell>
          <cell r="CD445"/>
          <cell r="CE445"/>
          <cell r="CF445" t="str">
            <v/>
          </cell>
          <cell r="CG445"/>
          <cell r="CH445"/>
          <cell r="CI445"/>
          <cell r="CJ445"/>
          <cell r="CK445"/>
          <cell r="CL445"/>
          <cell r="CM445"/>
          <cell r="CN445"/>
          <cell r="CO445" t="str">
            <v/>
          </cell>
          <cell r="CP445" t="str">
            <v/>
          </cell>
          <cell r="CQ445" t="str">
            <v/>
          </cell>
          <cell r="CR445" t="str">
            <v/>
          </cell>
          <cell r="CS445" t="str">
            <v/>
          </cell>
          <cell r="CT445" t="str">
            <v/>
          </cell>
          <cell r="CU445" t="str">
            <v/>
          </cell>
          <cell r="CV445" t="str">
            <v/>
          </cell>
          <cell r="CW445" t="str">
            <v/>
          </cell>
          <cell r="CX445" t="str">
            <v/>
          </cell>
          <cell r="CY445" t="str">
            <v/>
          </cell>
          <cell r="CZ445" t="str">
            <v/>
          </cell>
          <cell r="DA445" t="str">
            <v/>
          </cell>
          <cell r="DB445" t="str">
            <v/>
          </cell>
          <cell r="DC445" t="str">
            <v/>
          </cell>
          <cell r="DD445" t="str">
            <v/>
          </cell>
          <cell r="DE445" t="str">
            <v/>
          </cell>
          <cell r="DF445" t="str">
            <v/>
          </cell>
          <cell r="DG445" t="str">
            <v/>
          </cell>
          <cell r="DH445" t="str">
            <v/>
          </cell>
          <cell r="DI445" t="str">
            <v/>
          </cell>
          <cell r="DK445" t="str">
            <v/>
          </cell>
          <cell r="DM445" t="str">
            <v/>
          </cell>
          <cell r="DN445" t="str">
            <v/>
          </cell>
          <cell r="DO445" t="str">
            <v/>
          </cell>
          <cell r="DQ445" t="str">
            <v/>
          </cell>
          <cell r="DR445" t="str">
            <v/>
          </cell>
          <cell r="DS445" t="str">
            <v/>
          </cell>
          <cell r="DT445" t="str">
            <v/>
          </cell>
          <cell r="DU445" t="str">
            <v/>
          </cell>
          <cell r="DV445" t="str">
            <v/>
          </cell>
          <cell r="DW445" t="str">
            <v/>
          </cell>
          <cell r="DX445" t="str">
            <v/>
          </cell>
          <cell r="DY445" t="str">
            <v/>
          </cell>
          <cell r="DZ445" t="str">
            <v/>
          </cell>
          <cell r="EA445"/>
          <cell r="EB445"/>
          <cell r="EC445"/>
          <cell r="ED445" t="str">
            <v/>
          </cell>
          <cell r="EF445" t="str">
            <v/>
          </cell>
          <cell r="EG445" t="str">
            <v/>
          </cell>
          <cell r="EH445" t="str">
            <v/>
          </cell>
          <cell r="EI445" t="str">
            <v/>
          </cell>
          <cell r="EJ445" t="str">
            <v/>
          </cell>
          <cell r="EK445" t="str">
            <v/>
          </cell>
          <cell r="EL445" t="str">
            <v/>
          </cell>
          <cell r="EM445" t="str">
            <v/>
          </cell>
          <cell r="EN445" t="str">
            <v/>
          </cell>
          <cell r="EO445" t="str">
            <v/>
          </cell>
          <cell r="EP445" t="str">
            <v/>
          </cell>
          <cell r="EQ445" t="str">
            <v/>
          </cell>
          <cell r="ER445" t="str">
            <v/>
          </cell>
          <cell r="ES445" t="str">
            <v/>
          </cell>
          <cell r="ET445" t="str">
            <v/>
          </cell>
          <cell r="EU445" t="str">
            <v/>
          </cell>
          <cell r="EV445" t="str">
            <v/>
          </cell>
          <cell r="EW445" t="str">
            <v/>
          </cell>
          <cell r="EX445" t="str">
            <v/>
          </cell>
          <cell r="EY445" t="str">
            <v/>
          </cell>
          <cell r="EZ445"/>
          <cell r="FA445" t="str">
            <v/>
          </cell>
          <cell r="FB445" t="str">
            <v/>
          </cell>
          <cell r="FC445" t="str">
            <v/>
          </cell>
          <cell r="FD445" t="str">
            <v/>
          </cell>
          <cell r="FE445" t="str">
            <v/>
          </cell>
          <cell r="FF445" t="str">
            <v/>
          </cell>
          <cell r="FG445" t="str">
            <v/>
          </cell>
          <cell r="FH445" t="str">
            <v/>
          </cell>
          <cell r="FJ445" t="str">
            <v/>
          </cell>
          <cell r="FK445" t="str">
            <v/>
          </cell>
          <cell r="FL445" t="str">
            <v/>
          </cell>
          <cell r="FM445"/>
        </row>
        <row r="446">
          <cell r="A446"/>
          <cell r="B446" t="str">
            <v/>
          </cell>
          <cell r="C446" t="str">
            <v/>
          </cell>
          <cell r="D446" t="str">
            <v/>
          </cell>
          <cell r="E446" t="str">
            <v/>
          </cell>
          <cell r="F446" t="str">
            <v/>
          </cell>
          <cell r="G446" t="str">
            <v/>
          </cell>
          <cell r="H446" t="str">
            <v/>
          </cell>
          <cell r="I446" t="str">
            <v/>
          </cell>
          <cell r="J446" t="str">
            <v/>
          </cell>
          <cell r="K446" t="str">
            <v/>
          </cell>
          <cell r="L446" t="str">
            <v/>
          </cell>
          <cell r="M446" t="str">
            <v/>
          </cell>
          <cell r="N446" t="str">
            <v/>
          </cell>
          <cell r="O446" t="str">
            <v/>
          </cell>
          <cell r="P446" t="str">
            <v/>
          </cell>
          <cell r="Q446" t="str">
            <v/>
          </cell>
          <cell r="R446" t="str">
            <v/>
          </cell>
          <cell r="S446" t="str">
            <v/>
          </cell>
          <cell r="T446" t="str">
            <v/>
          </cell>
          <cell r="U446" t="str">
            <v/>
          </cell>
          <cell r="V446" t="str">
            <v/>
          </cell>
          <cell r="W446" t="str">
            <v>-</v>
          </cell>
          <cell r="X446" t="str">
            <v/>
          </cell>
          <cell r="Y446"/>
          <cell r="Z446" t="str">
            <v/>
          </cell>
          <cell r="AA446" t="str">
            <v/>
          </cell>
          <cell r="AB446" t="str">
            <v/>
          </cell>
          <cell r="AC446" t="str">
            <v/>
          </cell>
          <cell r="AD446" t="str">
            <v/>
          </cell>
          <cell r="AE446" t="str">
            <v/>
          </cell>
          <cell r="AF446" t="str">
            <v/>
          </cell>
          <cell r="AG446" t="str">
            <v/>
          </cell>
          <cell r="AH446" t="str">
            <v/>
          </cell>
          <cell r="AI446" t="str">
            <v/>
          </cell>
          <cell r="AJ446" t="str">
            <v/>
          </cell>
          <cell r="AK446" t="str">
            <v/>
          </cell>
          <cell r="AL446" t="str">
            <v/>
          </cell>
          <cell r="AM446" t="str">
            <v/>
          </cell>
          <cell r="AN446" t="str">
            <v/>
          </cell>
          <cell r="AO446" t="str">
            <v/>
          </cell>
          <cell r="AP446" t="str">
            <v/>
          </cell>
          <cell r="AQ446" t="str">
            <v/>
          </cell>
          <cell r="AR446"/>
          <cell r="AS446"/>
          <cell r="AT446" t="str">
            <v/>
          </cell>
          <cell r="AU446" t="str">
            <v/>
          </cell>
          <cell r="AV446" t="str">
            <v/>
          </cell>
          <cell r="AW446" t="str">
            <v/>
          </cell>
          <cell r="AX446" t="str">
            <v/>
          </cell>
          <cell r="AY446" t="str">
            <v/>
          </cell>
          <cell r="AZ446"/>
          <cell r="BA446" t="str">
            <v/>
          </cell>
          <cell r="BB446" t="str">
            <v/>
          </cell>
          <cell r="BC446"/>
          <cell r="BD446" t="str">
            <v/>
          </cell>
          <cell r="BE446" t="str">
            <v/>
          </cell>
          <cell r="BF446" t="str">
            <v/>
          </cell>
          <cell r="BG446" t="str">
            <v/>
          </cell>
          <cell r="BH446" t="str">
            <v/>
          </cell>
          <cell r="BI446" t="str">
            <v/>
          </cell>
          <cell r="BJ446" t="str">
            <v/>
          </cell>
          <cell r="BK446" t="str">
            <v/>
          </cell>
          <cell r="BL446" t="str">
            <v/>
          </cell>
          <cell r="BM446" t="str">
            <v/>
          </cell>
          <cell r="BN446"/>
          <cell r="BO446" t="str">
            <v/>
          </cell>
          <cell r="BP446" t="str">
            <v/>
          </cell>
          <cell r="BQ446" t="str">
            <v/>
          </cell>
          <cell r="BR446"/>
          <cell r="BS446"/>
          <cell r="BT446"/>
          <cell r="BU446"/>
          <cell r="BV446"/>
          <cell r="BW446"/>
          <cell r="BX446" t="str">
            <v/>
          </cell>
          <cell r="BY446" t="str">
            <v/>
          </cell>
          <cell r="BZ446"/>
          <cell r="CA446"/>
          <cell r="CB446" t="str">
            <v/>
          </cell>
          <cell r="CC446" t="str">
            <v/>
          </cell>
          <cell r="CD446"/>
          <cell r="CE446"/>
          <cell r="CF446" t="str">
            <v/>
          </cell>
          <cell r="CG446"/>
          <cell r="CH446"/>
          <cell r="CI446"/>
          <cell r="CJ446"/>
          <cell r="CK446"/>
          <cell r="CL446"/>
          <cell r="CM446"/>
          <cell r="CN446"/>
          <cell r="CO446" t="str">
            <v/>
          </cell>
          <cell r="CP446" t="str">
            <v/>
          </cell>
          <cell r="CQ446" t="str">
            <v/>
          </cell>
          <cell r="CR446" t="str">
            <v/>
          </cell>
          <cell r="CS446" t="str">
            <v/>
          </cell>
          <cell r="CT446" t="str">
            <v/>
          </cell>
          <cell r="CU446" t="str">
            <v/>
          </cell>
          <cell r="CV446" t="str">
            <v/>
          </cell>
          <cell r="CW446" t="str">
            <v/>
          </cell>
          <cell r="CX446" t="str">
            <v/>
          </cell>
          <cell r="CY446" t="str">
            <v/>
          </cell>
          <cell r="CZ446" t="str">
            <v/>
          </cell>
          <cell r="DA446" t="str">
            <v/>
          </cell>
          <cell r="DB446" t="str">
            <v/>
          </cell>
          <cell r="DC446" t="str">
            <v/>
          </cell>
          <cell r="DD446" t="str">
            <v/>
          </cell>
          <cell r="DE446" t="str">
            <v/>
          </cell>
          <cell r="DF446" t="str">
            <v/>
          </cell>
          <cell r="DG446" t="str">
            <v/>
          </cell>
          <cell r="DH446" t="str">
            <v/>
          </cell>
          <cell r="DI446" t="str">
            <v/>
          </cell>
          <cell r="DK446" t="str">
            <v/>
          </cell>
          <cell r="DM446" t="str">
            <v/>
          </cell>
          <cell r="DN446" t="str">
            <v/>
          </cell>
          <cell r="DO446" t="str">
            <v/>
          </cell>
          <cell r="DQ446" t="str">
            <v/>
          </cell>
          <cell r="DR446" t="str">
            <v/>
          </cell>
          <cell r="DS446" t="str">
            <v/>
          </cell>
          <cell r="DT446" t="str">
            <v/>
          </cell>
          <cell r="DU446" t="str">
            <v/>
          </cell>
          <cell r="DV446" t="str">
            <v/>
          </cell>
          <cell r="DW446" t="str">
            <v/>
          </cell>
          <cell r="DX446" t="str">
            <v/>
          </cell>
          <cell r="DY446" t="str">
            <v/>
          </cell>
          <cell r="DZ446" t="str">
            <v/>
          </cell>
          <cell r="EA446"/>
          <cell r="EB446"/>
          <cell r="EC446"/>
          <cell r="ED446" t="str">
            <v/>
          </cell>
          <cell r="EF446" t="str">
            <v/>
          </cell>
          <cell r="EG446" t="str">
            <v/>
          </cell>
          <cell r="EH446" t="str">
            <v/>
          </cell>
          <cell r="EI446" t="str">
            <v/>
          </cell>
          <cell r="EJ446" t="str">
            <v/>
          </cell>
          <cell r="EK446" t="str">
            <v/>
          </cell>
          <cell r="EL446" t="str">
            <v/>
          </cell>
          <cell r="EM446" t="str">
            <v/>
          </cell>
          <cell r="EN446" t="str">
            <v/>
          </cell>
          <cell r="EO446" t="str">
            <v/>
          </cell>
          <cell r="EP446" t="str">
            <v/>
          </cell>
          <cell r="EQ446" t="str">
            <v/>
          </cell>
          <cell r="ER446" t="str">
            <v/>
          </cell>
          <cell r="ES446" t="str">
            <v/>
          </cell>
          <cell r="ET446" t="str">
            <v/>
          </cell>
          <cell r="EU446" t="str">
            <v/>
          </cell>
          <cell r="EV446" t="str">
            <v/>
          </cell>
          <cell r="EW446" t="str">
            <v/>
          </cell>
          <cell r="EX446" t="str">
            <v/>
          </cell>
          <cell r="EY446" t="str">
            <v/>
          </cell>
          <cell r="EZ446"/>
          <cell r="FA446" t="str">
            <v/>
          </cell>
          <cell r="FB446" t="str">
            <v/>
          </cell>
          <cell r="FC446" t="str">
            <v/>
          </cell>
          <cell r="FD446" t="str">
            <v/>
          </cell>
          <cell r="FE446" t="str">
            <v/>
          </cell>
          <cell r="FF446" t="str">
            <v/>
          </cell>
          <cell r="FG446" t="str">
            <v/>
          </cell>
          <cell r="FH446" t="str">
            <v/>
          </cell>
          <cell r="FJ446" t="str">
            <v/>
          </cell>
          <cell r="FK446" t="str">
            <v/>
          </cell>
          <cell r="FL446" t="str">
            <v/>
          </cell>
          <cell r="FM446"/>
        </row>
        <row r="447">
          <cell r="A447"/>
          <cell r="B447" t="str">
            <v/>
          </cell>
          <cell r="C447" t="str">
            <v/>
          </cell>
          <cell r="D447" t="str">
            <v/>
          </cell>
          <cell r="E447" t="str">
            <v/>
          </cell>
          <cell r="F447" t="str">
            <v/>
          </cell>
          <cell r="G447" t="str">
            <v/>
          </cell>
          <cell r="H447" t="str">
            <v/>
          </cell>
          <cell r="I447" t="str">
            <v/>
          </cell>
          <cell r="J447" t="str">
            <v/>
          </cell>
          <cell r="K447" t="str">
            <v/>
          </cell>
          <cell r="L447" t="str">
            <v/>
          </cell>
          <cell r="M447" t="str">
            <v/>
          </cell>
          <cell r="N447" t="str">
            <v/>
          </cell>
          <cell r="O447" t="str">
            <v/>
          </cell>
          <cell r="P447" t="str">
            <v/>
          </cell>
          <cell r="Q447" t="str">
            <v/>
          </cell>
          <cell r="R447" t="str">
            <v/>
          </cell>
          <cell r="S447" t="str">
            <v/>
          </cell>
          <cell r="T447" t="str">
            <v/>
          </cell>
          <cell r="U447" t="str">
            <v/>
          </cell>
          <cell r="V447" t="str">
            <v/>
          </cell>
          <cell r="W447" t="str">
            <v>-</v>
          </cell>
          <cell r="X447" t="str">
            <v/>
          </cell>
          <cell r="Y447"/>
          <cell r="Z447" t="str">
            <v/>
          </cell>
          <cell r="AA447" t="str">
            <v/>
          </cell>
          <cell r="AB447" t="str">
            <v/>
          </cell>
          <cell r="AC447" t="str">
            <v/>
          </cell>
          <cell r="AD447" t="str">
            <v/>
          </cell>
          <cell r="AE447" t="str">
            <v/>
          </cell>
          <cell r="AF447" t="str">
            <v/>
          </cell>
          <cell r="AG447" t="str">
            <v/>
          </cell>
          <cell r="AH447" t="str">
            <v/>
          </cell>
          <cell r="AI447" t="str">
            <v/>
          </cell>
          <cell r="AJ447" t="str">
            <v/>
          </cell>
          <cell r="AK447" t="str">
            <v/>
          </cell>
          <cell r="AL447" t="str">
            <v/>
          </cell>
          <cell r="AM447" t="str">
            <v/>
          </cell>
          <cell r="AN447" t="str">
            <v/>
          </cell>
          <cell r="AO447" t="str">
            <v/>
          </cell>
          <cell r="AP447" t="str">
            <v/>
          </cell>
          <cell r="AQ447" t="str">
            <v/>
          </cell>
          <cell r="AR447"/>
          <cell r="AS447"/>
          <cell r="AT447" t="str">
            <v/>
          </cell>
          <cell r="AU447" t="str">
            <v/>
          </cell>
          <cell r="AV447" t="str">
            <v/>
          </cell>
          <cell r="AW447" t="str">
            <v/>
          </cell>
          <cell r="AX447" t="str">
            <v/>
          </cell>
          <cell r="AY447" t="str">
            <v/>
          </cell>
          <cell r="AZ447"/>
          <cell r="BA447" t="str">
            <v/>
          </cell>
          <cell r="BB447" t="str">
            <v/>
          </cell>
          <cell r="BC447"/>
          <cell r="BD447" t="str">
            <v/>
          </cell>
          <cell r="BE447" t="str">
            <v/>
          </cell>
          <cell r="BF447" t="str">
            <v/>
          </cell>
          <cell r="BG447" t="str">
            <v/>
          </cell>
          <cell r="BH447" t="str">
            <v/>
          </cell>
          <cell r="BI447" t="str">
            <v/>
          </cell>
          <cell r="BJ447" t="str">
            <v/>
          </cell>
          <cell r="BK447" t="str">
            <v/>
          </cell>
          <cell r="BL447" t="str">
            <v/>
          </cell>
          <cell r="BM447" t="str">
            <v/>
          </cell>
          <cell r="BN447"/>
          <cell r="BO447" t="str">
            <v/>
          </cell>
          <cell r="BP447" t="str">
            <v/>
          </cell>
          <cell r="BQ447" t="str">
            <v/>
          </cell>
          <cell r="BR447"/>
          <cell r="BS447"/>
          <cell r="BT447"/>
          <cell r="BU447"/>
          <cell r="BV447"/>
          <cell r="BW447"/>
          <cell r="BX447" t="str">
            <v/>
          </cell>
          <cell r="BY447" t="str">
            <v/>
          </cell>
          <cell r="BZ447"/>
          <cell r="CA447"/>
          <cell r="CB447" t="str">
            <v/>
          </cell>
          <cell r="CC447" t="str">
            <v/>
          </cell>
          <cell r="CD447"/>
          <cell r="CE447"/>
          <cell r="CF447" t="str">
            <v/>
          </cell>
          <cell r="CG447"/>
          <cell r="CH447"/>
          <cell r="CI447"/>
          <cell r="CJ447"/>
          <cell r="CK447"/>
          <cell r="CL447"/>
          <cell r="CM447"/>
          <cell r="CN447"/>
          <cell r="CO447" t="str">
            <v/>
          </cell>
          <cell r="CP447" t="str">
            <v/>
          </cell>
          <cell r="CQ447" t="str">
            <v/>
          </cell>
          <cell r="CR447" t="str">
            <v/>
          </cell>
          <cell r="CS447" t="str">
            <v/>
          </cell>
          <cell r="CT447" t="str">
            <v/>
          </cell>
          <cell r="CU447" t="str">
            <v/>
          </cell>
          <cell r="CV447" t="str">
            <v/>
          </cell>
          <cell r="CW447" t="str">
            <v/>
          </cell>
          <cell r="CX447" t="str">
            <v/>
          </cell>
          <cell r="CY447" t="str">
            <v/>
          </cell>
          <cell r="CZ447" t="str">
            <v/>
          </cell>
          <cell r="DA447" t="str">
            <v/>
          </cell>
          <cell r="DB447" t="str">
            <v/>
          </cell>
          <cell r="DC447" t="str">
            <v/>
          </cell>
          <cell r="DD447" t="str">
            <v/>
          </cell>
          <cell r="DE447" t="str">
            <v/>
          </cell>
          <cell r="DF447" t="str">
            <v/>
          </cell>
          <cell r="DG447" t="str">
            <v/>
          </cell>
          <cell r="DH447" t="str">
            <v/>
          </cell>
          <cell r="DI447" t="str">
            <v/>
          </cell>
          <cell r="DK447" t="str">
            <v/>
          </cell>
          <cell r="DM447" t="str">
            <v/>
          </cell>
          <cell r="DN447" t="str">
            <v/>
          </cell>
          <cell r="DO447" t="str">
            <v/>
          </cell>
          <cell r="DQ447" t="str">
            <v/>
          </cell>
          <cell r="DR447" t="str">
            <v/>
          </cell>
          <cell r="DS447" t="str">
            <v/>
          </cell>
          <cell r="DT447" t="str">
            <v/>
          </cell>
          <cell r="DU447" t="str">
            <v/>
          </cell>
          <cell r="DV447" t="str">
            <v/>
          </cell>
          <cell r="DW447" t="str">
            <v/>
          </cell>
          <cell r="DX447" t="str">
            <v/>
          </cell>
          <cell r="DY447" t="str">
            <v/>
          </cell>
          <cell r="DZ447" t="str">
            <v/>
          </cell>
          <cell r="EA447"/>
          <cell r="EB447"/>
          <cell r="EC447"/>
          <cell r="ED447" t="str">
            <v/>
          </cell>
          <cell r="EF447" t="str">
            <v/>
          </cell>
          <cell r="EG447" t="str">
            <v/>
          </cell>
          <cell r="EH447" t="str">
            <v/>
          </cell>
          <cell r="EI447" t="str">
            <v/>
          </cell>
          <cell r="EJ447" t="str">
            <v/>
          </cell>
          <cell r="EK447" t="str">
            <v/>
          </cell>
          <cell r="EL447" t="str">
            <v/>
          </cell>
          <cell r="EM447" t="str">
            <v/>
          </cell>
          <cell r="EN447" t="str">
            <v/>
          </cell>
          <cell r="EO447" t="str">
            <v/>
          </cell>
          <cell r="EP447" t="str">
            <v/>
          </cell>
          <cell r="EQ447" t="str">
            <v/>
          </cell>
          <cell r="ER447" t="str">
            <v/>
          </cell>
          <cell r="ES447" t="str">
            <v/>
          </cell>
          <cell r="ET447" t="str">
            <v/>
          </cell>
          <cell r="EU447" t="str">
            <v/>
          </cell>
          <cell r="EV447" t="str">
            <v/>
          </cell>
          <cell r="EW447" t="str">
            <v/>
          </cell>
          <cell r="EX447" t="str">
            <v/>
          </cell>
          <cell r="EY447" t="str">
            <v/>
          </cell>
          <cell r="EZ447"/>
          <cell r="FA447" t="str">
            <v/>
          </cell>
          <cell r="FB447" t="str">
            <v/>
          </cell>
          <cell r="FC447" t="str">
            <v/>
          </cell>
          <cell r="FD447" t="str">
            <v/>
          </cell>
          <cell r="FE447" t="str">
            <v/>
          </cell>
          <cell r="FF447" t="str">
            <v/>
          </cell>
          <cell r="FG447" t="str">
            <v/>
          </cell>
          <cell r="FH447" t="str">
            <v/>
          </cell>
          <cell r="FJ447" t="str">
            <v/>
          </cell>
          <cell r="FK447" t="str">
            <v/>
          </cell>
          <cell r="FL447" t="str">
            <v/>
          </cell>
          <cell r="FM447"/>
        </row>
        <row r="448">
          <cell r="A448"/>
          <cell r="B448" t="str">
            <v/>
          </cell>
          <cell r="C448" t="str">
            <v/>
          </cell>
          <cell r="D448" t="str">
            <v/>
          </cell>
          <cell r="E448" t="str">
            <v/>
          </cell>
          <cell r="F448" t="str">
            <v/>
          </cell>
          <cell r="G448" t="str">
            <v/>
          </cell>
          <cell r="H448" t="str">
            <v/>
          </cell>
          <cell r="I448" t="str">
            <v/>
          </cell>
          <cell r="J448" t="str">
            <v/>
          </cell>
          <cell r="K448" t="str">
            <v/>
          </cell>
          <cell r="L448" t="str">
            <v/>
          </cell>
          <cell r="M448" t="str">
            <v/>
          </cell>
          <cell r="N448" t="str">
            <v/>
          </cell>
          <cell r="O448" t="str">
            <v/>
          </cell>
          <cell r="P448" t="str">
            <v/>
          </cell>
          <cell r="Q448" t="str">
            <v/>
          </cell>
          <cell r="R448" t="str">
            <v/>
          </cell>
          <cell r="S448" t="str">
            <v/>
          </cell>
          <cell r="T448" t="str">
            <v/>
          </cell>
          <cell r="U448" t="str">
            <v/>
          </cell>
          <cell r="V448" t="str">
            <v/>
          </cell>
          <cell r="W448" t="str">
            <v>-</v>
          </cell>
          <cell r="X448" t="str">
            <v/>
          </cell>
          <cell r="Y448"/>
          <cell r="Z448" t="str">
            <v/>
          </cell>
          <cell r="AA448" t="str">
            <v/>
          </cell>
          <cell r="AB448" t="str">
            <v/>
          </cell>
          <cell r="AC448" t="str">
            <v/>
          </cell>
          <cell r="AD448" t="str">
            <v/>
          </cell>
          <cell r="AE448" t="str">
            <v/>
          </cell>
          <cell r="AF448" t="str">
            <v/>
          </cell>
          <cell r="AG448" t="str">
            <v/>
          </cell>
          <cell r="AH448" t="str">
            <v/>
          </cell>
          <cell r="AI448" t="str">
            <v/>
          </cell>
          <cell r="AJ448" t="str">
            <v/>
          </cell>
          <cell r="AK448" t="str">
            <v/>
          </cell>
          <cell r="AL448" t="str">
            <v/>
          </cell>
          <cell r="AM448" t="str">
            <v/>
          </cell>
          <cell r="AN448" t="str">
            <v/>
          </cell>
          <cell r="AO448" t="str">
            <v/>
          </cell>
          <cell r="AP448" t="str">
            <v/>
          </cell>
          <cell r="AQ448" t="str">
            <v/>
          </cell>
          <cell r="AR448"/>
          <cell r="AS448"/>
          <cell r="AT448" t="str">
            <v/>
          </cell>
          <cell r="AU448" t="str">
            <v/>
          </cell>
          <cell r="AV448" t="str">
            <v/>
          </cell>
          <cell r="AW448" t="str">
            <v/>
          </cell>
          <cell r="AX448" t="str">
            <v/>
          </cell>
          <cell r="AY448" t="str">
            <v/>
          </cell>
          <cell r="AZ448"/>
          <cell r="BA448" t="str">
            <v/>
          </cell>
          <cell r="BB448" t="str">
            <v/>
          </cell>
          <cell r="BC448"/>
          <cell r="BD448" t="str">
            <v/>
          </cell>
          <cell r="BE448" t="str">
            <v/>
          </cell>
          <cell r="BF448" t="str">
            <v/>
          </cell>
          <cell r="BG448" t="str">
            <v/>
          </cell>
          <cell r="BH448" t="str">
            <v/>
          </cell>
          <cell r="BI448" t="str">
            <v/>
          </cell>
          <cell r="BJ448" t="str">
            <v/>
          </cell>
          <cell r="BK448" t="str">
            <v/>
          </cell>
          <cell r="BL448" t="str">
            <v/>
          </cell>
          <cell r="BM448" t="str">
            <v/>
          </cell>
          <cell r="BN448"/>
          <cell r="BO448" t="str">
            <v/>
          </cell>
          <cell r="BP448" t="str">
            <v/>
          </cell>
          <cell r="BQ448" t="str">
            <v/>
          </cell>
          <cell r="BR448"/>
          <cell r="BS448"/>
          <cell r="BT448"/>
          <cell r="BU448"/>
          <cell r="BV448"/>
          <cell r="BW448"/>
          <cell r="BX448" t="str">
            <v/>
          </cell>
          <cell r="BY448" t="str">
            <v/>
          </cell>
          <cell r="BZ448"/>
          <cell r="CA448"/>
          <cell r="CB448" t="str">
            <v/>
          </cell>
          <cell r="CC448" t="str">
            <v/>
          </cell>
          <cell r="CD448"/>
          <cell r="CE448"/>
          <cell r="CF448" t="str">
            <v/>
          </cell>
          <cell r="CG448"/>
          <cell r="CH448"/>
          <cell r="CI448"/>
          <cell r="CJ448"/>
          <cell r="CK448"/>
          <cell r="CL448"/>
          <cell r="CM448"/>
          <cell r="CN448"/>
          <cell r="CO448" t="str">
            <v/>
          </cell>
          <cell r="CP448" t="str">
            <v/>
          </cell>
          <cell r="CQ448" t="str">
            <v/>
          </cell>
          <cell r="CR448" t="str">
            <v/>
          </cell>
          <cell r="CS448" t="str">
            <v/>
          </cell>
          <cell r="CT448" t="str">
            <v/>
          </cell>
          <cell r="CU448" t="str">
            <v/>
          </cell>
          <cell r="CV448" t="str">
            <v/>
          </cell>
          <cell r="CW448" t="str">
            <v/>
          </cell>
          <cell r="CX448" t="str">
            <v/>
          </cell>
          <cell r="CY448" t="str">
            <v/>
          </cell>
          <cell r="CZ448" t="str">
            <v/>
          </cell>
          <cell r="DA448" t="str">
            <v/>
          </cell>
          <cell r="DB448" t="str">
            <v/>
          </cell>
          <cell r="DC448" t="str">
            <v/>
          </cell>
          <cell r="DD448" t="str">
            <v/>
          </cell>
          <cell r="DE448" t="str">
            <v/>
          </cell>
          <cell r="DF448" t="str">
            <v/>
          </cell>
          <cell r="DG448" t="str">
            <v/>
          </cell>
          <cell r="DH448" t="str">
            <v/>
          </cell>
          <cell r="DI448" t="str">
            <v/>
          </cell>
          <cell r="DK448" t="str">
            <v/>
          </cell>
          <cell r="DM448" t="str">
            <v/>
          </cell>
          <cell r="DN448" t="str">
            <v/>
          </cell>
          <cell r="DO448" t="str">
            <v/>
          </cell>
          <cell r="DQ448" t="str">
            <v/>
          </cell>
          <cell r="DR448" t="str">
            <v/>
          </cell>
          <cell r="DS448" t="str">
            <v/>
          </cell>
          <cell r="DT448" t="str">
            <v/>
          </cell>
          <cell r="DU448" t="str">
            <v/>
          </cell>
          <cell r="DV448" t="str">
            <v/>
          </cell>
          <cell r="DW448" t="str">
            <v/>
          </cell>
          <cell r="DX448" t="str">
            <v/>
          </cell>
          <cell r="DY448" t="str">
            <v/>
          </cell>
          <cell r="DZ448" t="str">
            <v/>
          </cell>
          <cell r="EA448"/>
          <cell r="EB448"/>
          <cell r="EC448"/>
          <cell r="ED448" t="str">
            <v/>
          </cell>
          <cell r="EF448" t="str">
            <v/>
          </cell>
          <cell r="EG448" t="str">
            <v/>
          </cell>
          <cell r="EH448" t="str">
            <v/>
          </cell>
          <cell r="EI448" t="str">
            <v/>
          </cell>
          <cell r="EJ448" t="str">
            <v/>
          </cell>
          <cell r="EK448" t="str">
            <v/>
          </cell>
          <cell r="EL448" t="str">
            <v/>
          </cell>
          <cell r="EM448" t="str">
            <v/>
          </cell>
          <cell r="EN448" t="str">
            <v/>
          </cell>
          <cell r="EO448" t="str">
            <v/>
          </cell>
          <cell r="EP448" t="str">
            <v/>
          </cell>
          <cell r="EQ448" t="str">
            <v/>
          </cell>
          <cell r="ER448" t="str">
            <v/>
          </cell>
          <cell r="ES448" t="str">
            <v/>
          </cell>
          <cell r="ET448" t="str">
            <v/>
          </cell>
          <cell r="EU448" t="str">
            <v/>
          </cell>
          <cell r="EV448" t="str">
            <v/>
          </cell>
          <cell r="EW448" t="str">
            <v/>
          </cell>
          <cell r="EX448" t="str">
            <v/>
          </cell>
          <cell r="EY448" t="str">
            <v/>
          </cell>
          <cell r="EZ448"/>
          <cell r="FA448" t="str">
            <v/>
          </cell>
          <cell r="FB448" t="str">
            <v/>
          </cell>
          <cell r="FC448" t="str">
            <v/>
          </cell>
          <cell r="FD448" t="str">
            <v/>
          </cell>
          <cell r="FE448" t="str">
            <v/>
          </cell>
          <cell r="FF448" t="str">
            <v/>
          </cell>
          <cell r="FG448" t="str">
            <v/>
          </cell>
          <cell r="FH448" t="str">
            <v/>
          </cell>
          <cell r="FJ448" t="str">
            <v/>
          </cell>
          <cell r="FK448" t="str">
            <v/>
          </cell>
          <cell r="FL448" t="str">
            <v/>
          </cell>
          <cell r="FM448"/>
        </row>
        <row r="449">
          <cell r="A449"/>
          <cell r="B449" t="str">
            <v/>
          </cell>
          <cell r="C449" t="str">
            <v/>
          </cell>
          <cell r="D449" t="str">
            <v/>
          </cell>
          <cell r="E449" t="str">
            <v/>
          </cell>
          <cell r="F449" t="str">
            <v/>
          </cell>
          <cell r="G449" t="str">
            <v/>
          </cell>
          <cell r="H449" t="str">
            <v/>
          </cell>
          <cell r="I449" t="str">
            <v/>
          </cell>
          <cell r="J449" t="str">
            <v/>
          </cell>
          <cell r="K449" t="str">
            <v/>
          </cell>
          <cell r="L449" t="str">
            <v/>
          </cell>
          <cell r="M449" t="str">
            <v/>
          </cell>
          <cell r="N449" t="str">
            <v/>
          </cell>
          <cell r="O449" t="str">
            <v/>
          </cell>
          <cell r="P449" t="str">
            <v/>
          </cell>
          <cell r="Q449" t="str">
            <v/>
          </cell>
          <cell r="R449" t="str">
            <v/>
          </cell>
          <cell r="S449" t="str">
            <v/>
          </cell>
          <cell r="T449" t="str">
            <v/>
          </cell>
          <cell r="U449" t="str">
            <v/>
          </cell>
          <cell r="V449" t="str">
            <v/>
          </cell>
          <cell r="W449" t="str">
            <v>-</v>
          </cell>
          <cell r="X449" t="str">
            <v/>
          </cell>
          <cell r="Y449"/>
          <cell r="Z449" t="str">
            <v/>
          </cell>
          <cell r="AA449" t="str">
            <v/>
          </cell>
          <cell r="AB449" t="str">
            <v/>
          </cell>
          <cell r="AC449" t="str">
            <v/>
          </cell>
          <cell r="AD449" t="str">
            <v/>
          </cell>
          <cell r="AE449" t="str">
            <v/>
          </cell>
          <cell r="AF449" t="str">
            <v/>
          </cell>
          <cell r="AG449" t="str">
            <v/>
          </cell>
          <cell r="AH449" t="str">
            <v/>
          </cell>
          <cell r="AI449" t="str">
            <v/>
          </cell>
          <cell r="AJ449" t="str">
            <v/>
          </cell>
          <cell r="AK449" t="str">
            <v/>
          </cell>
          <cell r="AL449" t="str">
            <v/>
          </cell>
          <cell r="AM449" t="str">
            <v/>
          </cell>
          <cell r="AN449" t="str">
            <v/>
          </cell>
          <cell r="AO449" t="str">
            <v/>
          </cell>
          <cell r="AP449" t="str">
            <v/>
          </cell>
          <cell r="AQ449" t="str">
            <v/>
          </cell>
          <cell r="AR449"/>
          <cell r="AS449"/>
          <cell r="AT449" t="str">
            <v/>
          </cell>
          <cell r="AU449" t="str">
            <v/>
          </cell>
          <cell r="AV449" t="str">
            <v/>
          </cell>
          <cell r="AW449" t="str">
            <v/>
          </cell>
          <cell r="AX449" t="str">
            <v/>
          </cell>
          <cell r="AY449" t="str">
            <v/>
          </cell>
          <cell r="AZ449"/>
          <cell r="BA449" t="str">
            <v/>
          </cell>
          <cell r="BB449" t="str">
            <v/>
          </cell>
          <cell r="BC449"/>
          <cell r="BD449" t="str">
            <v/>
          </cell>
          <cell r="BE449" t="str">
            <v/>
          </cell>
          <cell r="BF449" t="str">
            <v/>
          </cell>
          <cell r="BG449" t="str">
            <v/>
          </cell>
          <cell r="BH449" t="str">
            <v/>
          </cell>
          <cell r="BI449" t="str">
            <v/>
          </cell>
          <cell r="BJ449" t="str">
            <v/>
          </cell>
          <cell r="BK449" t="str">
            <v/>
          </cell>
          <cell r="BL449" t="str">
            <v/>
          </cell>
          <cell r="BM449" t="str">
            <v/>
          </cell>
          <cell r="BN449"/>
          <cell r="BO449" t="str">
            <v/>
          </cell>
          <cell r="BP449" t="str">
            <v/>
          </cell>
          <cell r="BQ449" t="str">
            <v/>
          </cell>
          <cell r="BR449"/>
          <cell r="BS449"/>
          <cell r="BT449"/>
          <cell r="BU449"/>
          <cell r="BV449"/>
          <cell r="BW449"/>
          <cell r="BX449" t="str">
            <v/>
          </cell>
          <cell r="BY449" t="str">
            <v/>
          </cell>
          <cell r="BZ449"/>
          <cell r="CA449"/>
          <cell r="CB449" t="str">
            <v/>
          </cell>
          <cell r="CC449" t="str">
            <v/>
          </cell>
          <cell r="CD449"/>
          <cell r="CE449"/>
          <cell r="CF449" t="str">
            <v/>
          </cell>
          <cell r="CG449"/>
          <cell r="CH449"/>
          <cell r="CI449"/>
          <cell r="CJ449"/>
          <cell r="CK449"/>
          <cell r="CL449"/>
          <cell r="CM449"/>
          <cell r="CN449"/>
          <cell r="CO449" t="str">
            <v/>
          </cell>
          <cell r="CP449" t="str">
            <v/>
          </cell>
          <cell r="CQ449" t="str">
            <v/>
          </cell>
          <cell r="CR449" t="str">
            <v/>
          </cell>
          <cell r="CS449" t="str">
            <v/>
          </cell>
          <cell r="CT449" t="str">
            <v/>
          </cell>
          <cell r="CU449" t="str">
            <v/>
          </cell>
          <cell r="CV449" t="str">
            <v/>
          </cell>
          <cell r="CW449" t="str">
            <v/>
          </cell>
          <cell r="CX449" t="str">
            <v/>
          </cell>
          <cell r="CY449" t="str">
            <v/>
          </cell>
          <cell r="CZ449" t="str">
            <v/>
          </cell>
          <cell r="DA449" t="str">
            <v/>
          </cell>
          <cell r="DB449" t="str">
            <v/>
          </cell>
          <cell r="DC449" t="str">
            <v/>
          </cell>
          <cell r="DD449" t="str">
            <v/>
          </cell>
          <cell r="DE449" t="str">
            <v/>
          </cell>
          <cell r="DF449" t="str">
            <v/>
          </cell>
          <cell r="DG449" t="str">
            <v/>
          </cell>
          <cell r="DH449" t="str">
            <v/>
          </cell>
          <cell r="DI449" t="str">
            <v/>
          </cell>
          <cell r="DK449" t="str">
            <v/>
          </cell>
          <cell r="DM449" t="str">
            <v/>
          </cell>
          <cell r="DN449" t="str">
            <v/>
          </cell>
          <cell r="DO449" t="str">
            <v/>
          </cell>
          <cell r="DQ449" t="str">
            <v/>
          </cell>
          <cell r="DR449" t="str">
            <v/>
          </cell>
          <cell r="DS449" t="str">
            <v/>
          </cell>
          <cell r="DT449" t="str">
            <v/>
          </cell>
          <cell r="DU449" t="str">
            <v/>
          </cell>
          <cell r="DV449" t="str">
            <v/>
          </cell>
          <cell r="DW449" t="str">
            <v/>
          </cell>
          <cell r="DX449" t="str">
            <v/>
          </cell>
          <cell r="DY449" t="str">
            <v/>
          </cell>
          <cell r="DZ449" t="str">
            <v/>
          </cell>
          <cell r="EA449"/>
          <cell r="EB449"/>
          <cell r="EC449"/>
          <cell r="ED449" t="str">
            <v/>
          </cell>
          <cell r="EF449" t="str">
            <v/>
          </cell>
          <cell r="EG449" t="str">
            <v/>
          </cell>
          <cell r="EH449" t="str">
            <v/>
          </cell>
          <cell r="EI449" t="str">
            <v/>
          </cell>
          <cell r="EJ449" t="str">
            <v/>
          </cell>
          <cell r="EK449" t="str">
            <v/>
          </cell>
          <cell r="EL449" t="str">
            <v/>
          </cell>
          <cell r="EM449" t="str">
            <v/>
          </cell>
          <cell r="EN449" t="str">
            <v/>
          </cell>
          <cell r="EO449" t="str">
            <v/>
          </cell>
          <cell r="EP449" t="str">
            <v/>
          </cell>
          <cell r="EQ449" t="str">
            <v/>
          </cell>
          <cell r="ER449" t="str">
            <v/>
          </cell>
          <cell r="ES449" t="str">
            <v/>
          </cell>
          <cell r="ET449" t="str">
            <v/>
          </cell>
          <cell r="EU449" t="str">
            <v/>
          </cell>
          <cell r="EV449" t="str">
            <v/>
          </cell>
          <cell r="EW449" t="str">
            <v/>
          </cell>
          <cell r="EX449" t="str">
            <v/>
          </cell>
          <cell r="EY449" t="str">
            <v/>
          </cell>
          <cell r="EZ449"/>
          <cell r="FA449" t="str">
            <v/>
          </cell>
          <cell r="FB449" t="str">
            <v/>
          </cell>
          <cell r="FC449" t="str">
            <v/>
          </cell>
          <cell r="FD449" t="str">
            <v/>
          </cell>
          <cell r="FE449" t="str">
            <v/>
          </cell>
          <cell r="FF449" t="str">
            <v/>
          </cell>
          <cell r="FG449" t="str">
            <v/>
          </cell>
          <cell r="FH449" t="str">
            <v/>
          </cell>
          <cell r="FJ449" t="str">
            <v/>
          </cell>
          <cell r="FK449" t="str">
            <v/>
          </cell>
          <cell r="FL449" t="str">
            <v/>
          </cell>
          <cell r="FM449"/>
        </row>
        <row r="450">
          <cell r="A450"/>
          <cell r="B450" t="str">
            <v/>
          </cell>
          <cell r="C450" t="str">
            <v/>
          </cell>
          <cell r="D450" t="str">
            <v/>
          </cell>
          <cell r="E450" t="str">
            <v/>
          </cell>
          <cell r="F450" t="str">
            <v/>
          </cell>
          <cell r="G450" t="str">
            <v/>
          </cell>
          <cell r="H450" t="str">
            <v/>
          </cell>
          <cell r="I450" t="str">
            <v/>
          </cell>
          <cell r="J450" t="str">
            <v/>
          </cell>
          <cell r="K450" t="str">
            <v/>
          </cell>
          <cell r="L450" t="str">
            <v/>
          </cell>
          <cell r="M450" t="str">
            <v/>
          </cell>
          <cell r="N450" t="str">
            <v/>
          </cell>
          <cell r="O450" t="str">
            <v/>
          </cell>
          <cell r="P450" t="str">
            <v/>
          </cell>
          <cell r="Q450" t="str">
            <v/>
          </cell>
          <cell r="R450" t="str">
            <v/>
          </cell>
          <cell r="S450" t="str">
            <v/>
          </cell>
          <cell r="T450" t="str">
            <v/>
          </cell>
          <cell r="U450" t="str">
            <v/>
          </cell>
          <cell r="V450" t="str">
            <v/>
          </cell>
          <cell r="W450" t="str">
            <v>-</v>
          </cell>
          <cell r="X450" t="str">
            <v/>
          </cell>
          <cell r="Y450"/>
          <cell r="Z450" t="str">
            <v/>
          </cell>
          <cell r="AA450" t="str">
            <v/>
          </cell>
          <cell r="AB450" t="str">
            <v/>
          </cell>
          <cell r="AC450" t="str">
            <v/>
          </cell>
          <cell r="AD450" t="str">
            <v/>
          </cell>
          <cell r="AE450" t="str">
            <v/>
          </cell>
          <cell r="AF450" t="str">
            <v/>
          </cell>
          <cell r="AG450" t="str">
            <v/>
          </cell>
          <cell r="AH450" t="str">
            <v/>
          </cell>
          <cell r="AI450" t="str">
            <v/>
          </cell>
          <cell r="AJ450" t="str">
            <v/>
          </cell>
          <cell r="AK450" t="str">
            <v/>
          </cell>
          <cell r="AL450" t="str">
            <v/>
          </cell>
          <cell r="AM450" t="str">
            <v/>
          </cell>
          <cell r="AN450" t="str">
            <v/>
          </cell>
          <cell r="AO450" t="str">
            <v/>
          </cell>
          <cell r="AP450" t="str">
            <v/>
          </cell>
          <cell r="AQ450" t="str">
            <v/>
          </cell>
          <cell r="AR450"/>
          <cell r="AS450"/>
          <cell r="AT450" t="str">
            <v/>
          </cell>
          <cell r="AU450" t="str">
            <v/>
          </cell>
          <cell r="AV450" t="str">
            <v/>
          </cell>
          <cell r="AW450" t="str">
            <v/>
          </cell>
          <cell r="AX450" t="str">
            <v/>
          </cell>
          <cell r="AY450" t="str">
            <v/>
          </cell>
          <cell r="AZ450"/>
          <cell r="BA450" t="str">
            <v/>
          </cell>
          <cell r="BB450" t="str">
            <v/>
          </cell>
          <cell r="BC450"/>
          <cell r="BD450" t="str">
            <v/>
          </cell>
          <cell r="BE450" t="str">
            <v/>
          </cell>
          <cell r="BF450" t="str">
            <v/>
          </cell>
          <cell r="BG450" t="str">
            <v/>
          </cell>
          <cell r="BH450" t="str">
            <v/>
          </cell>
          <cell r="BI450" t="str">
            <v/>
          </cell>
          <cell r="BJ450" t="str">
            <v/>
          </cell>
          <cell r="BK450" t="str">
            <v/>
          </cell>
          <cell r="BL450" t="str">
            <v/>
          </cell>
          <cell r="BM450" t="str">
            <v/>
          </cell>
          <cell r="BN450"/>
          <cell r="BO450" t="str">
            <v/>
          </cell>
          <cell r="BP450" t="str">
            <v/>
          </cell>
          <cell r="BQ450" t="str">
            <v/>
          </cell>
          <cell r="BR450"/>
          <cell r="BS450"/>
          <cell r="BT450"/>
          <cell r="BU450"/>
          <cell r="BV450"/>
          <cell r="BW450"/>
          <cell r="BX450" t="str">
            <v/>
          </cell>
          <cell r="BY450" t="str">
            <v/>
          </cell>
          <cell r="BZ450"/>
          <cell r="CA450"/>
          <cell r="CB450" t="str">
            <v/>
          </cell>
          <cell r="CC450" t="str">
            <v/>
          </cell>
          <cell r="CD450"/>
          <cell r="CE450"/>
          <cell r="CF450" t="str">
            <v/>
          </cell>
          <cell r="CG450"/>
          <cell r="CH450"/>
          <cell r="CI450"/>
          <cell r="CJ450"/>
          <cell r="CK450"/>
          <cell r="CL450"/>
          <cell r="CM450"/>
          <cell r="CN450"/>
          <cell r="CO450" t="str">
            <v/>
          </cell>
          <cell r="CP450" t="str">
            <v/>
          </cell>
          <cell r="CQ450" t="str">
            <v/>
          </cell>
          <cell r="CR450" t="str">
            <v/>
          </cell>
          <cell r="CS450" t="str">
            <v/>
          </cell>
          <cell r="CT450" t="str">
            <v/>
          </cell>
          <cell r="CU450" t="str">
            <v/>
          </cell>
          <cell r="CV450" t="str">
            <v/>
          </cell>
          <cell r="CW450" t="str">
            <v/>
          </cell>
          <cell r="CX450" t="str">
            <v/>
          </cell>
          <cell r="CY450" t="str">
            <v/>
          </cell>
          <cell r="CZ450" t="str">
            <v/>
          </cell>
          <cell r="DA450" t="str">
            <v/>
          </cell>
          <cell r="DB450" t="str">
            <v/>
          </cell>
          <cell r="DC450" t="str">
            <v/>
          </cell>
          <cell r="DD450" t="str">
            <v/>
          </cell>
          <cell r="DE450" t="str">
            <v/>
          </cell>
          <cell r="DF450" t="str">
            <v/>
          </cell>
          <cell r="DG450" t="str">
            <v/>
          </cell>
          <cell r="DH450" t="str">
            <v/>
          </cell>
          <cell r="DI450" t="str">
            <v/>
          </cell>
          <cell r="DK450" t="str">
            <v/>
          </cell>
          <cell r="DM450" t="str">
            <v/>
          </cell>
          <cell r="DN450" t="str">
            <v/>
          </cell>
          <cell r="DO450" t="str">
            <v/>
          </cell>
          <cell r="DQ450" t="str">
            <v/>
          </cell>
          <cell r="DR450" t="str">
            <v/>
          </cell>
          <cell r="DS450" t="str">
            <v/>
          </cell>
          <cell r="DT450" t="str">
            <v/>
          </cell>
          <cell r="DU450" t="str">
            <v/>
          </cell>
          <cell r="DV450" t="str">
            <v/>
          </cell>
          <cell r="DW450" t="str">
            <v/>
          </cell>
          <cell r="DX450" t="str">
            <v/>
          </cell>
          <cell r="DY450" t="str">
            <v/>
          </cell>
          <cell r="DZ450" t="str">
            <v/>
          </cell>
          <cell r="EA450"/>
          <cell r="EB450"/>
          <cell r="EC450"/>
          <cell r="ED450" t="str">
            <v/>
          </cell>
          <cell r="EF450" t="str">
            <v/>
          </cell>
          <cell r="EG450" t="str">
            <v/>
          </cell>
          <cell r="EH450" t="str">
            <v/>
          </cell>
          <cell r="EI450" t="str">
            <v/>
          </cell>
          <cell r="EJ450" t="str">
            <v/>
          </cell>
          <cell r="EK450" t="str">
            <v/>
          </cell>
          <cell r="EL450" t="str">
            <v/>
          </cell>
          <cell r="EM450" t="str">
            <v/>
          </cell>
          <cell r="EN450" t="str">
            <v/>
          </cell>
          <cell r="EO450" t="str">
            <v/>
          </cell>
          <cell r="EP450" t="str">
            <v/>
          </cell>
          <cell r="EQ450" t="str">
            <v/>
          </cell>
          <cell r="ER450" t="str">
            <v/>
          </cell>
          <cell r="ES450" t="str">
            <v/>
          </cell>
          <cell r="ET450" t="str">
            <v/>
          </cell>
          <cell r="EU450" t="str">
            <v/>
          </cell>
          <cell r="EV450" t="str">
            <v/>
          </cell>
          <cell r="EW450" t="str">
            <v/>
          </cell>
          <cell r="EX450" t="str">
            <v/>
          </cell>
          <cell r="EY450" t="str">
            <v/>
          </cell>
          <cell r="EZ450"/>
          <cell r="FA450" t="str">
            <v/>
          </cell>
          <cell r="FB450" t="str">
            <v/>
          </cell>
          <cell r="FC450" t="str">
            <v/>
          </cell>
          <cell r="FD450" t="str">
            <v/>
          </cell>
          <cell r="FE450" t="str">
            <v/>
          </cell>
          <cell r="FF450" t="str">
            <v/>
          </cell>
          <cell r="FG450" t="str">
            <v/>
          </cell>
          <cell r="FH450" t="str">
            <v/>
          </cell>
          <cell r="FJ450" t="str">
            <v/>
          </cell>
          <cell r="FK450" t="str">
            <v/>
          </cell>
          <cell r="FL450" t="str">
            <v/>
          </cell>
          <cell r="FM450"/>
        </row>
        <row r="451">
          <cell r="A451"/>
          <cell r="B451" t="str">
            <v/>
          </cell>
          <cell r="C451" t="str">
            <v/>
          </cell>
          <cell r="D451" t="str">
            <v/>
          </cell>
          <cell r="E451" t="str">
            <v/>
          </cell>
          <cell r="F451" t="str">
            <v/>
          </cell>
          <cell r="G451" t="str">
            <v/>
          </cell>
          <cell r="H451" t="str">
            <v/>
          </cell>
          <cell r="I451" t="str">
            <v/>
          </cell>
          <cell r="J451" t="str">
            <v/>
          </cell>
          <cell r="K451" t="str">
            <v/>
          </cell>
          <cell r="L451" t="str">
            <v/>
          </cell>
          <cell r="M451" t="str">
            <v/>
          </cell>
          <cell r="N451" t="str">
            <v/>
          </cell>
          <cell r="O451" t="str">
            <v/>
          </cell>
          <cell r="P451" t="str">
            <v/>
          </cell>
          <cell r="Q451" t="str">
            <v/>
          </cell>
          <cell r="R451" t="str">
            <v/>
          </cell>
          <cell r="S451" t="str">
            <v/>
          </cell>
          <cell r="T451" t="str">
            <v/>
          </cell>
          <cell r="U451" t="str">
            <v/>
          </cell>
          <cell r="V451" t="str">
            <v/>
          </cell>
          <cell r="W451" t="str">
            <v>-</v>
          </cell>
          <cell r="X451" t="str">
            <v/>
          </cell>
          <cell r="Y451"/>
          <cell r="Z451" t="str">
            <v/>
          </cell>
          <cell r="AA451" t="str">
            <v/>
          </cell>
          <cell r="AB451" t="str">
            <v/>
          </cell>
          <cell r="AC451" t="str">
            <v/>
          </cell>
          <cell r="AD451" t="str">
            <v/>
          </cell>
          <cell r="AE451" t="str">
            <v/>
          </cell>
          <cell r="AF451" t="str">
            <v/>
          </cell>
          <cell r="AG451" t="str">
            <v/>
          </cell>
          <cell r="AH451" t="str">
            <v/>
          </cell>
          <cell r="AI451" t="str">
            <v/>
          </cell>
          <cell r="AJ451" t="str">
            <v/>
          </cell>
          <cell r="AK451" t="str">
            <v/>
          </cell>
          <cell r="AL451" t="str">
            <v/>
          </cell>
          <cell r="AM451" t="str">
            <v/>
          </cell>
          <cell r="AN451" t="str">
            <v/>
          </cell>
          <cell r="AO451" t="str">
            <v/>
          </cell>
          <cell r="AP451" t="str">
            <v/>
          </cell>
          <cell r="AQ451" t="str">
            <v/>
          </cell>
          <cell r="AR451"/>
          <cell r="AS451"/>
          <cell r="AT451" t="str">
            <v/>
          </cell>
          <cell r="AU451" t="str">
            <v/>
          </cell>
          <cell r="AV451" t="str">
            <v/>
          </cell>
          <cell r="AW451" t="str">
            <v/>
          </cell>
          <cell r="AX451" t="str">
            <v/>
          </cell>
          <cell r="AY451" t="str">
            <v/>
          </cell>
          <cell r="AZ451"/>
          <cell r="BA451" t="str">
            <v/>
          </cell>
          <cell r="BB451" t="str">
            <v/>
          </cell>
          <cell r="BC451"/>
          <cell r="BD451" t="str">
            <v/>
          </cell>
          <cell r="BE451" t="str">
            <v/>
          </cell>
          <cell r="BF451" t="str">
            <v/>
          </cell>
          <cell r="BG451" t="str">
            <v/>
          </cell>
          <cell r="BH451" t="str">
            <v/>
          </cell>
          <cell r="BI451" t="str">
            <v/>
          </cell>
          <cell r="BJ451" t="str">
            <v/>
          </cell>
          <cell r="BK451" t="str">
            <v/>
          </cell>
          <cell r="BL451" t="str">
            <v/>
          </cell>
          <cell r="BM451" t="str">
            <v/>
          </cell>
          <cell r="BN451"/>
          <cell r="BO451" t="str">
            <v/>
          </cell>
          <cell r="BP451" t="str">
            <v/>
          </cell>
          <cell r="BQ451" t="str">
            <v/>
          </cell>
          <cell r="BR451"/>
          <cell r="BS451"/>
          <cell r="BT451"/>
          <cell r="BU451"/>
          <cell r="BV451"/>
          <cell r="BW451"/>
          <cell r="BX451" t="str">
            <v/>
          </cell>
          <cell r="BY451" t="str">
            <v/>
          </cell>
          <cell r="BZ451"/>
          <cell r="CA451"/>
          <cell r="CB451" t="str">
            <v/>
          </cell>
          <cell r="CC451" t="str">
            <v/>
          </cell>
          <cell r="CD451"/>
          <cell r="CE451"/>
          <cell r="CF451" t="str">
            <v/>
          </cell>
          <cell r="CG451"/>
          <cell r="CH451"/>
          <cell r="CI451"/>
          <cell r="CJ451"/>
          <cell r="CK451"/>
          <cell r="CL451"/>
          <cell r="CM451"/>
          <cell r="CN451"/>
          <cell r="CO451" t="str">
            <v/>
          </cell>
          <cell r="CP451" t="str">
            <v/>
          </cell>
          <cell r="CQ451" t="str">
            <v/>
          </cell>
          <cell r="CR451" t="str">
            <v/>
          </cell>
          <cell r="CS451" t="str">
            <v/>
          </cell>
          <cell r="CT451" t="str">
            <v/>
          </cell>
          <cell r="CU451" t="str">
            <v/>
          </cell>
          <cell r="CV451" t="str">
            <v/>
          </cell>
          <cell r="CW451" t="str">
            <v/>
          </cell>
          <cell r="CX451" t="str">
            <v/>
          </cell>
          <cell r="CY451" t="str">
            <v/>
          </cell>
          <cell r="CZ451" t="str">
            <v/>
          </cell>
          <cell r="DA451" t="str">
            <v/>
          </cell>
          <cell r="DB451" t="str">
            <v/>
          </cell>
          <cell r="DC451" t="str">
            <v/>
          </cell>
          <cell r="DD451" t="str">
            <v/>
          </cell>
          <cell r="DE451" t="str">
            <v/>
          </cell>
          <cell r="DF451" t="str">
            <v/>
          </cell>
          <cell r="DG451" t="str">
            <v/>
          </cell>
          <cell r="DH451" t="str">
            <v/>
          </cell>
          <cell r="DI451" t="str">
            <v/>
          </cell>
          <cell r="DK451" t="str">
            <v/>
          </cell>
          <cell r="DM451" t="str">
            <v/>
          </cell>
          <cell r="DN451" t="str">
            <v/>
          </cell>
          <cell r="DO451" t="str">
            <v/>
          </cell>
          <cell r="DQ451" t="str">
            <v/>
          </cell>
          <cell r="DR451" t="str">
            <v/>
          </cell>
          <cell r="DS451" t="str">
            <v/>
          </cell>
          <cell r="DT451" t="str">
            <v/>
          </cell>
          <cell r="DU451" t="str">
            <v/>
          </cell>
          <cell r="DV451" t="str">
            <v/>
          </cell>
          <cell r="DW451" t="str">
            <v/>
          </cell>
          <cell r="DX451" t="str">
            <v/>
          </cell>
          <cell r="DY451" t="str">
            <v/>
          </cell>
          <cell r="DZ451" t="str">
            <v/>
          </cell>
          <cell r="EA451"/>
          <cell r="EB451"/>
          <cell r="EC451"/>
          <cell r="ED451" t="str">
            <v/>
          </cell>
          <cell r="EF451" t="str">
            <v/>
          </cell>
          <cell r="EG451" t="str">
            <v/>
          </cell>
          <cell r="EH451" t="str">
            <v/>
          </cell>
          <cell r="EI451" t="str">
            <v/>
          </cell>
          <cell r="EJ451" t="str">
            <v/>
          </cell>
          <cell r="EK451" t="str">
            <v/>
          </cell>
          <cell r="EL451" t="str">
            <v/>
          </cell>
          <cell r="EM451" t="str">
            <v/>
          </cell>
          <cell r="EN451" t="str">
            <v/>
          </cell>
          <cell r="EO451" t="str">
            <v/>
          </cell>
          <cell r="EP451" t="str">
            <v/>
          </cell>
          <cell r="EQ451" t="str">
            <v/>
          </cell>
          <cell r="ER451" t="str">
            <v/>
          </cell>
          <cell r="ES451" t="str">
            <v/>
          </cell>
          <cell r="ET451" t="str">
            <v/>
          </cell>
          <cell r="EU451" t="str">
            <v/>
          </cell>
          <cell r="EV451" t="str">
            <v/>
          </cell>
          <cell r="EW451" t="str">
            <v/>
          </cell>
          <cell r="EX451" t="str">
            <v/>
          </cell>
          <cell r="EY451" t="str">
            <v/>
          </cell>
          <cell r="EZ451"/>
          <cell r="FA451" t="str">
            <v/>
          </cell>
          <cell r="FB451" t="str">
            <v/>
          </cell>
          <cell r="FC451" t="str">
            <v/>
          </cell>
          <cell r="FD451" t="str">
            <v/>
          </cell>
          <cell r="FE451" t="str">
            <v/>
          </cell>
          <cell r="FF451" t="str">
            <v/>
          </cell>
          <cell r="FG451" t="str">
            <v/>
          </cell>
          <cell r="FH451" t="str">
            <v/>
          </cell>
          <cell r="FJ451" t="str">
            <v/>
          </cell>
          <cell r="FK451" t="str">
            <v/>
          </cell>
          <cell r="FL451" t="str">
            <v/>
          </cell>
          <cell r="FM451"/>
        </row>
        <row r="452">
          <cell r="A452"/>
          <cell r="B452" t="str">
            <v/>
          </cell>
          <cell r="C452" t="str">
            <v/>
          </cell>
          <cell r="D452" t="str">
            <v/>
          </cell>
          <cell r="E452" t="str">
            <v/>
          </cell>
          <cell r="F452" t="str">
            <v/>
          </cell>
          <cell r="G452" t="str">
            <v/>
          </cell>
          <cell r="H452" t="str">
            <v/>
          </cell>
          <cell r="I452" t="str">
            <v/>
          </cell>
          <cell r="J452" t="str">
            <v/>
          </cell>
          <cell r="K452" t="str">
            <v/>
          </cell>
          <cell r="L452" t="str">
            <v/>
          </cell>
          <cell r="M452" t="str">
            <v/>
          </cell>
          <cell r="N452" t="str">
            <v/>
          </cell>
          <cell r="O452" t="str">
            <v/>
          </cell>
          <cell r="P452" t="str">
            <v/>
          </cell>
          <cell r="Q452" t="str">
            <v/>
          </cell>
          <cell r="R452" t="str">
            <v/>
          </cell>
          <cell r="S452" t="str">
            <v/>
          </cell>
          <cell r="T452" t="str">
            <v/>
          </cell>
          <cell r="U452" t="str">
            <v/>
          </cell>
          <cell r="V452" t="str">
            <v/>
          </cell>
          <cell r="W452" t="str">
            <v>-</v>
          </cell>
          <cell r="X452" t="str">
            <v/>
          </cell>
          <cell r="Y452"/>
          <cell r="Z452" t="str">
            <v/>
          </cell>
          <cell r="AA452" t="str">
            <v/>
          </cell>
          <cell r="AB452" t="str">
            <v/>
          </cell>
          <cell r="AC452" t="str">
            <v/>
          </cell>
          <cell r="AD452" t="str">
            <v/>
          </cell>
          <cell r="AE452" t="str">
            <v/>
          </cell>
          <cell r="AF452" t="str">
            <v/>
          </cell>
          <cell r="AG452" t="str">
            <v/>
          </cell>
          <cell r="AH452" t="str">
            <v/>
          </cell>
          <cell r="AI452" t="str">
            <v/>
          </cell>
          <cell r="AJ452" t="str">
            <v/>
          </cell>
          <cell r="AK452" t="str">
            <v/>
          </cell>
          <cell r="AL452" t="str">
            <v/>
          </cell>
          <cell r="AM452" t="str">
            <v/>
          </cell>
          <cell r="AN452" t="str">
            <v/>
          </cell>
          <cell r="AO452" t="str">
            <v/>
          </cell>
          <cell r="AP452" t="str">
            <v/>
          </cell>
          <cell r="AQ452" t="str">
            <v/>
          </cell>
          <cell r="AR452"/>
          <cell r="AS452"/>
          <cell r="AT452" t="str">
            <v/>
          </cell>
          <cell r="AU452" t="str">
            <v/>
          </cell>
          <cell r="AV452" t="str">
            <v/>
          </cell>
          <cell r="AW452" t="str">
            <v/>
          </cell>
          <cell r="AX452" t="str">
            <v/>
          </cell>
          <cell r="AY452" t="str">
            <v/>
          </cell>
          <cell r="AZ452"/>
          <cell r="BA452" t="str">
            <v/>
          </cell>
          <cell r="BB452" t="str">
            <v/>
          </cell>
          <cell r="BC452"/>
          <cell r="BD452" t="str">
            <v/>
          </cell>
          <cell r="BE452" t="str">
            <v/>
          </cell>
          <cell r="BF452" t="str">
            <v/>
          </cell>
          <cell r="BG452" t="str">
            <v/>
          </cell>
          <cell r="BH452" t="str">
            <v/>
          </cell>
          <cell r="BI452" t="str">
            <v/>
          </cell>
          <cell r="BJ452" t="str">
            <v/>
          </cell>
          <cell r="BK452" t="str">
            <v/>
          </cell>
          <cell r="BL452" t="str">
            <v/>
          </cell>
          <cell r="BM452" t="str">
            <v/>
          </cell>
          <cell r="BN452"/>
          <cell r="BO452" t="str">
            <v/>
          </cell>
          <cell r="BP452" t="str">
            <v/>
          </cell>
          <cell r="BQ452" t="str">
            <v/>
          </cell>
          <cell r="BR452"/>
          <cell r="BS452"/>
          <cell r="BT452"/>
          <cell r="BU452"/>
          <cell r="BV452"/>
          <cell r="BW452"/>
          <cell r="BX452" t="str">
            <v/>
          </cell>
          <cell r="BY452" t="str">
            <v/>
          </cell>
          <cell r="BZ452"/>
          <cell r="CA452"/>
          <cell r="CB452" t="str">
            <v/>
          </cell>
          <cell r="CC452" t="str">
            <v/>
          </cell>
          <cell r="CD452"/>
          <cell r="CE452"/>
          <cell r="CF452" t="str">
            <v/>
          </cell>
          <cell r="CG452"/>
          <cell r="CH452"/>
          <cell r="CI452"/>
          <cell r="CJ452"/>
          <cell r="CK452"/>
          <cell r="CL452"/>
          <cell r="CM452"/>
          <cell r="CN452"/>
          <cell r="CO452" t="str">
            <v/>
          </cell>
          <cell r="CP452" t="str">
            <v/>
          </cell>
          <cell r="CQ452" t="str">
            <v/>
          </cell>
          <cell r="CR452" t="str">
            <v/>
          </cell>
          <cell r="CS452" t="str">
            <v/>
          </cell>
          <cell r="CT452" t="str">
            <v/>
          </cell>
          <cell r="CU452" t="str">
            <v/>
          </cell>
          <cell r="CV452" t="str">
            <v/>
          </cell>
          <cell r="CW452" t="str">
            <v/>
          </cell>
          <cell r="CX452" t="str">
            <v/>
          </cell>
          <cell r="CY452" t="str">
            <v/>
          </cell>
          <cell r="CZ452" t="str">
            <v/>
          </cell>
          <cell r="DA452" t="str">
            <v/>
          </cell>
          <cell r="DB452" t="str">
            <v/>
          </cell>
          <cell r="DC452" t="str">
            <v/>
          </cell>
          <cell r="DD452" t="str">
            <v/>
          </cell>
          <cell r="DE452" t="str">
            <v/>
          </cell>
          <cell r="DF452" t="str">
            <v/>
          </cell>
          <cell r="DG452" t="str">
            <v/>
          </cell>
          <cell r="DH452" t="str">
            <v/>
          </cell>
          <cell r="DI452" t="str">
            <v/>
          </cell>
          <cell r="DK452" t="str">
            <v/>
          </cell>
          <cell r="DM452" t="str">
            <v/>
          </cell>
          <cell r="DN452" t="str">
            <v/>
          </cell>
          <cell r="DO452" t="str">
            <v/>
          </cell>
          <cell r="DQ452" t="str">
            <v/>
          </cell>
          <cell r="DR452" t="str">
            <v/>
          </cell>
          <cell r="DS452" t="str">
            <v/>
          </cell>
          <cell r="DT452" t="str">
            <v/>
          </cell>
          <cell r="DU452" t="str">
            <v/>
          </cell>
          <cell r="DV452" t="str">
            <v/>
          </cell>
          <cell r="DW452" t="str">
            <v/>
          </cell>
          <cell r="DX452" t="str">
            <v/>
          </cell>
          <cell r="DY452" t="str">
            <v/>
          </cell>
          <cell r="DZ452" t="str">
            <v/>
          </cell>
          <cell r="EA452"/>
          <cell r="EB452"/>
          <cell r="EC452"/>
          <cell r="ED452" t="str">
            <v/>
          </cell>
          <cell r="EF452" t="str">
            <v/>
          </cell>
          <cell r="EG452" t="str">
            <v/>
          </cell>
          <cell r="EH452" t="str">
            <v/>
          </cell>
          <cell r="EI452" t="str">
            <v/>
          </cell>
          <cell r="EJ452" t="str">
            <v/>
          </cell>
          <cell r="EK452" t="str">
            <v/>
          </cell>
          <cell r="EL452" t="str">
            <v/>
          </cell>
          <cell r="EM452" t="str">
            <v/>
          </cell>
          <cell r="EN452" t="str">
            <v/>
          </cell>
          <cell r="EO452" t="str">
            <v/>
          </cell>
          <cell r="EP452" t="str">
            <v/>
          </cell>
          <cell r="EQ452" t="str">
            <v/>
          </cell>
          <cell r="ER452" t="str">
            <v/>
          </cell>
          <cell r="ES452" t="str">
            <v/>
          </cell>
          <cell r="ET452" t="str">
            <v/>
          </cell>
          <cell r="EU452" t="str">
            <v/>
          </cell>
          <cell r="EV452" t="str">
            <v/>
          </cell>
          <cell r="EW452" t="str">
            <v/>
          </cell>
          <cell r="EX452" t="str">
            <v/>
          </cell>
          <cell r="EY452" t="str">
            <v/>
          </cell>
          <cell r="EZ452"/>
          <cell r="FA452" t="str">
            <v/>
          </cell>
          <cell r="FB452" t="str">
            <v/>
          </cell>
          <cell r="FC452" t="str">
            <v/>
          </cell>
          <cell r="FD452" t="str">
            <v/>
          </cell>
          <cell r="FE452" t="str">
            <v/>
          </cell>
          <cell r="FF452" t="str">
            <v/>
          </cell>
          <cell r="FG452" t="str">
            <v/>
          </cell>
          <cell r="FH452" t="str">
            <v/>
          </cell>
          <cell r="FJ452" t="str">
            <v/>
          </cell>
          <cell r="FK452" t="str">
            <v/>
          </cell>
          <cell r="FL452" t="str">
            <v/>
          </cell>
          <cell r="FM452"/>
        </row>
        <row r="453">
          <cell r="A453"/>
          <cell r="B453" t="str">
            <v/>
          </cell>
          <cell r="C453" t="str">
            <v/>
          </cell>
          <cell r="D453" t="str">
            <v/>
          </cell>
          <cell r="E453" t="str">
            <v/>
          </cell>
          <cell r="F453" t="str">
            <v/>
          </cell>
          <cell r="G453" t="str">
            <v/>
          </cell>
          <cell r="H453" t="str">
            <v/>
          </cell>
          <cell r="I453" t="str">
            <v/>
          </cell>
          <cell r="J453" t="str">
            <v/>
          </cell>
          <cell r="K453" t="str">
            <v/>
          </cell>
          <cell r="L453" t="str">
            <v/>
          </cell>
          <cell r="M453" t="str">
            <v/>
          </cell>
          <cell r="N453" t="str">
            <v/>
          </cell>
          <cell r="O453" t="str">
            <v/>
          </cell>
          <cell r="P453" t="str">
            <v/>
          </cell>
          <cell r="Q453" t="str">
            <v/>
          </cell>
          <cell r="R453" t="str">
            <v/>
          </cell>
          <cell r="S453" t="str">
            <v/>
          </cell>
          <cell r="T453" t="str">
            <v/>
          </cell>
          <cell r="U453" t="str">
            <v/>
          </cell>
          <cell r="V453" t="str">
            <v/>
          </cell>
          <cell r="W453" t="str">
            <v>-</v>
          </cell>
          <cell r="X453" t="str">
            <v/>
          </cell>
          <cell r="Y453"/>
          <cell r="Z453" t="str">
            <v/>
          </cell>
          <cell r="AA453" t="str">
            <v/>
          </cell>
          <cell r="AB453" t="str">
            <v/>
          </cell>
          <cell r="AC453" t="str">
            <v/>
          </cell>
          <cell r="AD453" t="str">
            <v/>
          </cell>
          <cell r="AE453" t="str">
            <v/>
          </cell>
          <cell r="AF453" t="str">
            <v/>
          </cell>
          <cell r="AG453" t="str">
            <v/>
          </cell>
          <cell r="AH453" t="str">
            <v/>
          </cell>
          <cell r="AI453" t="str">
            <v/>
          </cell>
          <cell r="AJ453" t="str">
            <v/>
          </cell>
          <cell r="AK453" t="str">
            <v/>
          </cell>
          <cell r="AL453" t="str">
            <v/>
          </cell>
          <cell r="AM453" t="str">
            <v/>
          </cell>
          <cell r="AN453" t="str">
            <v/>
          </cell>
          <cell r="AO453" t="str">
            <v/>
          </cell>
          <cell r="AP453" t="str">
            <v/>
          </cell>
          <cell r="AQ453" t="str">
            <v/>
          </cell>
          <cell r="AR453"/>
          <cell r="AS453"/>
          <cell r="AT453" t="str">
            <v/>
          </cell>
          <cell r="AU453" t="str">
            <v/>
          </cell>
          <cell r="AV453" t="str">
            <v/>
          </cell>
          <cell r="AW453" t="str">
            <v/>
          </cell>
          <cell r="AX453" t="str">
            <v/>
          </cell>
          <cell r="AY453" t="str">
            <v/>
          </cell>
          <cell r="AZ453"/>
          <cell r="BA453" t="str">
            <v/>
          </cell>
          <cell r="BB453" t="str">
            <v/>
          </cell>
          <cell r="BC453"/>
          <cell r="BD453" t="str">
            <v/>
          </cell>
          <cell r="BE453" t="str">
            <v/>
          </cell>
          <cell r="BF453" t="str">
            <v/>
          </cell>
          <cell r="BG453" t="str">
            <v/>
          </cell>
          <cell r="BH453" t="str">
            <v/>
          </cell>
          <cell r="BI453" t="str">
            <v/>
          </cell>
          <cell r="BJ453" t="str">
            <v/>
          </cell>
          <cell r="BK453" t="str">
            <v/>
          </cell>
          <cell r="BL453" t="str">
            <v/>
          </cell>
          <cell r="BM453" t="str">
            <v/>
          </cell>
          <cell r="BN453"/>
          <cell r="BO453" t="str">
            <v/>
          </cell>
          <cell r="BP453" t="str">
            <v/>
          </cell>
          <cell r="BQ453" t="str">
            <v/>
          </cell>
          <cell r="BR453"/>
          <cell r="BS453"/>
          <cell r="BT453"/>
          <cell r="BU453"/>
          <cell r="BV453"/>
          <cell r="BW453"/>
          <cell r="BX453" t="str">
            <v/>
          </cell>
          <cell r="BY453" t="str">
            <v/>
          </cell>
          <cell r="BZ453"/>
          <cell r="CA453"/>
          <cell r="CB453" t="str">
            <v/>
          </cell>
          <cell r="CC453" t="str">
            <v/>
          </cell>
          <cell r="CD453"/>
          <cell r="CE453"/>
          <cell r="CF453" t="str">
            <v/>
          </cell>
          <cell r="CG453"/>
          <cell r="CH453"/>
          <cell r="CI453"/>
          <cell r="CJ453"/>
          <cell r="CK453"/>
          <cell r="CL453"/>
          <cell r="CM453"/>
          <cell r="CN453"/>
          <cell r="CO453" t="str">
            <v/>
          </cell>
          <cell r="CP453" t="str">
            <v/>
          </cell>
          <cell r="CQ453" t="str">
            <v/>
          </cell>
          <cell r="CR453" t="str">
            <v/>
          </cell>
          <cell r="CS453" t="str">
            <v/>
          </cell>
          <cell r="CT453" t="str">
            <v/>
          </cell>
          <cell r="CU453" t="str">
            <v/>
          </cell>
          <cell r="CV453" t="str">
            <v/>
          </cell>
          <cell r="CW453" t="str">
            <v/>
          </cell>
          <cell r="CX453" t="str">
            <v/>
          </cell>
          <cell r="CY453" t="str">
            <v/>
          </cell>
          <cell r="CZ453" t="str">
            <v/>
          </cell>
          <cell r="DA453" t="str">
            <v/>
          </cell>
          <cell r="DB453" t="str">
            <v/>
          </cell>
          <cell r="DC453" t="str">
            <v/>
          </cell>
          <cell r="DD453" t="str">
            <v/>
          </cell>
          <cell r="DE453" t="str">
            <v/>
          </cell>
          <cell r="DF453" t="str">
            <v/>
          </cell>
          <cell r="DG453" t="str">
            <v/>
          </cell>
          <cell r="DH453" t="str">
            <v/>
          </cell>
          <cell r="DI453" t="str">
            <v/>
          </cell>
          <cell r="DK453" t="str">
            <v/>
          </cell>
          <cell r="DM453" t="str">
            <v/>
          </cell>
          <cell r="DN453" t="str">
            <v/>
          </cell>
          <cell r="DO453" t="str">
            <v/>
          </cell>
          <cell r="DQ453" t="str">
            <v/>
          </cell>
          <cell r="DR453" t="str">
            <v/>
          </cell>
          <cell r="DS453" t="str">
            <v/>
          </cell>
          <cell r="DT453" t="str">
            <v/>
          </cell>
          <cell r="DU453" t="str">
            <v/>
          </cell>
          <cell r="DV453" t="str">
            <v/>
          </cell>
          <cell r="DW453" t="str">
            <v/>
          </cell>
          <cell r="DX453" t="str">
            <v/>
          </cell>
          <cell r="DY453" t="str">
            <v/>
          </cell>
          <cell r="DZ453" t="str">
            <v/>
          </cell>
          <cell r="EA453"/>
          <cell r="EB453"/>
          <cell r="EC453"/>
          <cell r="ED453" t="str">
            <v/>
          </cell>
          <cell r="EF453" t="str">
            <v/>
          </cell>
          <cell r="EG453" t="str">
            <v/>
          </cell>
          <cell r="EH453" t="str">
            <v/>
          </cell>
          <cell r="EI453" t="str">
            <v/>
          </cell>
          <cell r="EJ453" t="str">
            <v/>
          </cell>
          <cell r="EK453" t="str">
            <v/>
          </cell>
          <cell r="EL453" t="str">
            <v/>
          </cell>
          <cell r="EM453" t="str">
            <v/>
          </cell>
          <cell r="EN453" t="str">
            <v/>
          </cell>
          <cell r="EO453" t="str">
            <v/>
          </cell>
          <cell r="EP453" t="str">
            <v/>
          </cell>
          <cell r="EQ453" t="str">
            <v/>
          </cell>
          <cell r="ER453" t="str">
            <v/>
          </cell>
          <cell r="ES453" t="str">
            <v/>
          </cell>
          <cell r="ET453" t="str">
            <v/>
          </cell>
          <cell r="EU453" t="str">
            <v/>
          </cell>
          <cell r="EV453" t="str">
            <v/>
          </cell>
          <cell r="EW453" t="str">
            <v/>
          </cell>
          <cell r="EX453" t="str">
            <v/>
          </cell>
          <cell r="EY453" t="str">
            <v/>
          </cell>
          <cell r="EZ453"/>
          <cell r="FA453" t="str">
            <v/>
          </cell>
          <cell r="FB453" t="str">
            <v/>
          </cell>
          <cell r="FC453" t="str">
            <v/>
          </cell>
          <cell r="FD453" t="str">
            <v/>
          </cell>
          <cell r="FE453" t="str">
            <v/>
          </cell>
          <cell r="FF453" t="str">
            <v/>
          </cell>
          <cell r="FG453" t="str">
            <v/>
          </cell>
          <cell r="FH453" t="str">
            <v/>
          </cell>
          <cell r="FJ453" t="str">
            <v/>
          </cell>
          <cell r="FK453" t="str">
            <v/>
          </cell>
          <cell r="FL453" t="str">
            <v/>
          </cell>
          <cell r="FM453"/>
        </row>
        <row r="454">
          <cell r="A454"/>
          <cell r="B454" t="str">
            <v/>
          </cell>
          <cell r="C454" t="str">
            <v/>
          </cell>
          <cell r="D454" t="str">
            <v/>
          </cell>
          <cell r="E454" t="str">
            <v/>
          </cell>
          <cell r="F454" t="str">
            <v/>
          </cell>
          <cell r="G454" t="str">
            <v/>
          </cell>
          <cell r="H454" t="str">
            <v/>
          </cell>
          <cell r="I454" t="str">
            <v/>
          </cell>
          <cell r="J454" t="str">
            <v/>
          </cell>
          <cell r="K454" t="str">
            <v/>
          </cell>
          <cell r="L454" t="str">
            <v/>
          </cell>
          <cell r="M454" t="str">
            <v/>
          </cell>
          <cell r="N454" t="str">
            <v/>
          </cell>
          <cell r="O454" t="str">
            <v/>
          </cell>
          <cell r="P454" t="str">
            <v/>
          </cell>
          <cell r="Q454" t="str">
            <v/>
          </cell>
          <cell r="R454" t="str">
            <v/>
          </cell>
          <cell r="S454" t="str">
            <v/>
          </cell>
          <cell r="T454" t="str">
            <v/>
          </cell>
          <cell r="U454" t="str">
            <v/>
          </cell>
          <cell r="V454" t="str">
            <v/>
          </cell>
          <cell r="W454" t="str">
            <v>-</v>
          </cell>
          <cell r="X454" t="str">
            <v/>
          </cell>
          <cell r="Y454"/>
          <cell r="Z454" t="str">
            <v/>
          </cell>
          <cell r="AA454" t="str">
            <v/>
          </cell>
          <cell r="AB454" t="str">
            <v/>
          </cell>
          <cell r="AC454" t="str">
            <v/>
          </cell>
          <cell r="AD454" t="str">
            <v/>
          </cell>
          <cell r="AE454" t="str">
            <v/>
          </cell>
          <cell r="AF454" t="str">
            <v/>
          </cell>
          <cell r="AG454" t="str">
            <v/>
          </cell>
          <cell r="AH454" t="str">
            <v/>
          </cell>
          <cell r="AI454" t="str">
            <v/>
          </cell>
          <cell r="AJ454" t="str">
            <v/>
          </cell>
          <cell r="AK454" t="str">
            <v/>
          </cell>
          <cell r="AL454" t="str">
            <v/>
          </cell>
          <cell r="AM454" t="str">
            <v/>
          </cell>
          <cell r="AN454" t="str">
            <v/>
          </cell>
          <cell r="AO454" t="str">
            <v/>
          </cell>
          <cell r="AP454" t="str">
            <v/>
          </cell>
          <cell r="AQ454" t="str">
            <v/>
          </cell>
          <cell r="AR454"/>
          <cell r="AS454"/>
          <cell r="AT454" t="str">
            <v/>
          </cell>
          <cell r="AU454" t="str">
            <v/>
          </cell>
          <cell r="AV454" t="str">
            <v/>
          </cell>
          <cell r="AW454" t="str">
            <v/>
          </cell>
          <cell r="AX454" t="str">
            <v/>
          </cell>
          <cell r="AY454" t="str">
            <v/>
          </cell>
          <cell r="AZ454"/>
          <cell r="BA454" t="str">
            <v/>
          </cell>
          <cell r="BB454" t="str">
            <v/>
          </cell>
          <cell r="BC454"/>
          <cell r="BD454" t="str">
            <v/>
          </cell>
          <cell r="BE454" t="str">
            <v/>
          </cell>
          <cell r="BF454" t="str">
            <v/>
          </cell>
          <cell r="BG454" t="str">
            <v/>
          </cell>
          <cell r="BH454" t="str">
            <v/>
          </cell>
          <cell r="BI454" t="str">
            <v/>
          </cell>
          <cell r="BJ454" t="str">
            <v/>
          </cell>
          <cell r="BK454" t="str">
            <v/>
          </cell>
          <cell r="BL454" t="str">
            <v/>
          </cell>
          <cell r="BM454" t="str">
            <v/>
          </cell>
          <cell r="BN454"/>
          <cell r="BO454" t="str">
            <v/>
          </cell>
          <cell r="BP454" t="str">
            <v/>
          </cell>
          <cell r="BQ454" t="str">
            <v/>
          </cell>
          <cell r="BR454"/>
          <cell r="BS454"/>
          <cell r="BT454"/>
          <cell r="BU454"/>
          <cell r="BV454"/>
          <cell r="BW454"/>
          <cell r="BX454" t="str">
            <v/>
          </cell>
          <cell r="BY454" t="str">
            <v/>
          </cell>
          <cell r="BZ454"/>
          <cell r="CA454"/>
          <cell r="CB454" t="str">
            <v/>
          </cell>
          <cell r="CC454" t="str">
            <v/>
          </cell>
          <cell r="CD454"/>
          <cell r="CE454"/>
          <cell r="CF454" t="str">
            <v/>
          </cell>
          <cell r="CG454"/>
          <cell r="CH454"/>
          <cell r="CI454"/>
          <cell r="CJ454"/>
          <cell r="CK454"/>
          <cell r="CL454"/>
          <cell r="CM454"/>
          <cell r="CN454"/>
          <cell r="CO454" t="str">
            <v/>
          </cell>
          <cell r="CP454" t="str">
            <v/>
          </cell>
          <cell r="CQ454" t="str">
            <v/>
          </cell>
          <cell r="CR454" t="str">
            <v/>
          </cell>
          <cell r="CS454" t="str">
            <v/>
          </cell>
          <cell r="CT454" t="str">
            <v/>
          </cell>
          <cell r="CU454" t="str">
            <v/>
          </cell>
          <cell r="CV454" t="str">
            <v/>
          </cell>
          <cell r="CW454" t="str">
            <v/>
          </cell>
          <cell r="CX454" t="str">
            <v/>
          </cell>
          <cell r="CY454" t="str">
            <v/>
          </cell>
          <cell r="CZ454" t="str">
            <v/>
          </cell>
          <cell r="DA454" t="str">
            <v/>
          </cell>
          <cell r="DB454" t="str">
            <v/>
          </cell>
          <cell r="DC454" t="str">
            <v/>
          </cell>
          <cell r="DD454" t="str">
            <v/>
          </cell>
          <cell r="DE454" t="str">
            <v/>
          </cell>
          <cell r="DF454" t="str">
            <v/>
          </cell>
          <cell r="DG454" t="str">
            <v/>
          </cell>
          <cell r="DH454" t="str">
            <v/>
          </cell>
          <cell r="DI454" t="str">
            <v/>
          </cell>
          <cell r="DK454" t="str">
            <v/>
          </cell>
          <cell r="DM454" t="str">
            <v/>
          </cell>
          <cell r="DN454" t="str">
            <v/>
          </cell>
          <cell r="DO454" t="str">
            <v/>
          </cell>
          <cell r="DQ454" t="str">
            <v/>
          </cell>
          <cell r="DR454" t="str">
            <v/>
          </cell>
          <cell r="DS454" t="str">
            <v/>
          </cell>
          <cell r="DT454" t="str">
            <v/>
          </cell>
          <cell r="DU454" t="str">
            <v/>
          </cell>
          <cell r="DV454" t="str">
            <v/>
          </cell>
          <cell r="DW454" t="str">
            <v/>
          </cell>
          <cell r="DX454" t="str">
            <v/>
          </cell>
          <cell r="DY454" t="str">
            <v/>
          </cell>
          <cell r="DZ454" t="str">
            <v/>
          </cell>
          <cell r="EA454"/>
          <cell r="EB454"/>
          <cell r="EC454"/>
          <cell r="ED454" t="str">
            <v/>
          </cell>
          <cell r="EF454" t="str">
            <v/>
          </cell>
          <cell r="EG454" t="str">
            <v/>
          </cell>
          <cell r="EH454" t="str">
            <v/>
          </cell>
          <cell r="EI454" t="str">
            <v/>
          </cell>
          <cell r="EJ454" t="str">
            <v/>
          </cell>
          <cell r="EK454" t="str">
            <v/>
          </cell>
          <cell r="EL454" t="str">
            <v/>
          </cell>
          <cell r="EM454" t="str">
            <v/>
          </cell>
          <cell r="EN454" t="str">
            <v/>
          </cell>
          <cell r="EO454" t="str">
            <v/>
          </cell>
          <cell r="EP454" t="str">
            <v/>
          </cell>
          <cell r="EQ454" t="str">
            <v/>
          </cell>
          <cell r="ER454" t="str">
            <v/>
          </cell>
          <cell r="ES454" t="str">
            <v/>
          </cell>
          <cell r="ET454" t="str">
            <v/>
          </cell>
          <cell r="EU454" t="str">
            <v/>
          </cell>
          <cell r="EV454" t="str">
            <v/>
          </cell>
          <cell r="EW454" t="str">
            <v/>
          </cell>
          <cell r="EX454" t="str">
            <v/>
          </cell>
          <cell r="EY454" t="str">
            <v/>
          </cell>
          <cell r="EZ454"/>
          <cell r="FA454" t="str">
            <v/>
          </cell>
          <cell r="FB454" t="str">
            <v/>
          </cell>
          <cell r="FC454" t="str">
            <v/>
          </cell>
          <cell r="FD454" t="str">
            <v/>
          </cell>
          <cell r="FE454" t="str">
            <v/>
          </cell>
          <cell r="FF454" t="str">
            <v/>
          </cell>
          <cell r="FG454" t="str">
            <v/>
          </cell>
          <cell r="FH454" t="str">
            <v/>
          </cell>
          <cell r="FJ454" t="str">
            <v/>
          </cell>
          <cell r="FK454" t="str">
            <v/>
          </cell>
          <cell r="FL454" t="str">
            <v/>
          </cell>
          <cell r="FM454"/>
        </row>
        <row r="455">
          <cell r="A455"/>
          <cell r="B455" t="str">
            <v/>
          </cell>
          <cell r="C455" t="str">
            <v/>
          </cell>
          <cell r="D455" t="str">
            <v/>
          </cell>
          <cell r="E455" t="str">
            <v/>
          </cell>
          <cell r="F455" t="str">
            <v/>
          </cell>
          <cell r="G455" t="str">
            <v/>
          </cell>
          <cell r="H455" t="str">
            <v/>
          </cell>
          <cell r="I455" t="str">
            <v/>
          </cell>
          <cell r="J455" t="str">
            <v/>
          </cell>
          <cell r="K455" t="str">
            <v/>
          </cell>
          <cell r="L455" t="str">
            <v/>
          </cell>
          <cell r="M455" t="str">
            <v/>
          </cell>
          <cell r="N455" t="str">
            <v/>
          </cell>
          <cell r="O455" t="str">
            <v/>
          </cell>
          <cell r="P455" t="str">
            <v/>
          </cell>
          <cell r="Q455" t="str">
            <v/>
          </cell>
          <cell r="R455" t="str">
            <v/>
          </cell>
          <cell r="S455" t="str">
            <v/>
          </cell>
          <cell r="T455" t="str">
            <v/>
          </cell>
          <cell r="U455" t="str">
            <v/>
          </cell>
          <cell r="V455" t="str">
            <v/>
          </cell>
          <cell r="W455" t="str">
            <v>-</v>
          </cell>
          <cell r="X455" t="str">
            <v/>
          </cell>
          <cell r="Y455"/>
          <cell r="Z455" t="str">
            <v/>
          </cell>
          <cell r="AA455" t="str">
            <v/>
          </cell>
          <cell r="AB455" t="str">
            <v/>
          </cell>
          <cell r="AC455" t="str">
            <v/>
          </cell>
          <cell r="AD455" t="str">
            <v/>
          </cell>
          <cell r="AE455" t="str">
            <v/>
          </cell>
          <cell r="AF455" t="str">
            <v/>
          </cell>
          <cell r="AG455" t="str">
            <v/>
          </cell>
          <cell r="AH455" t="str">
            <v/>
          </cell>
          <cell r="AI455" t="str">
            <v/>
          </cell>
          <cell r="AJ455" t="str">
            <v/>
          </cell>
          <cell r="AK455" t="str">
            <v/>
          </cell>
          <cell r="AL455" t="str">
            <v/>
          </cell>
          <cell r="AM455" t="str">
            <v/>
          </cell>
          <cell r="AN455" t="str">
            <v/>
          </cell>
          <cell r="AO455" t="str">
            <v/>
          </cell>
          <cell r="AP455" t="str">
            <v/>
          </cell>
          <cell r="AQ455" t="str">
            <v/>
          </cell>
          <cell r="AR455"/>
          <cell r="AS455"/>
          <cell r="AT455" t="str">
            <v/>
          </cell>
          <cell r="AU455" t="str">
            <v/>
          </cell>
          <cell r="AV455" t="str">
            <v/>
          </cell>
          <cell r="AW455" t="str">
            <v/>
          </cell>
          <cell r="AX455" t="str">
            <v/>
          </cell>
          <cell r="AY455" t="str">
            <v/>
          </cell>
          <cell r="AZ455"/>
          <cell r="BA455" t="str">
            <v/>
          </cell>
          <cell r="BB455" t="str">
            <v/>
          </cell>
          <cell r="BC455"/>
          <cell r="BD455" t="str">
            <v/>
          </cell>
          <cell r="BE455" t="str">
            <v/>
          </cell>
          <cell r="BF455" t="str">
            <v/>
          </cell>
          <cell r="BG455" t="str">
            <v/>
          </cell>
          <cell r="BH455" t="str">
            <v/>
          </cell>
          <cell r="BI455" t="str">
            <v/>
          </cell>
          <cell r="BJ455" t="str">
            <v/>
          </cell>
          <cell r="BK455" t="str">
            <v/>
          </cell>
          <cell r="BL455" t="str">
            <v/>
          </cell>
          <cell r="BM455" t="str">
            <v/>
          </cell>
          <cell r="BN455"/>
          <cell r="BO455" t="str">
            <v/>
          </cell>
          <cell r="BP455" t="str">
            <v/>
          </cell>
          <cell r="BQ455" t="str">
            <v/>
          </cell>
          <cell r="BR455"/>
          <cell r="BS455"/>
          <cell r="BT455"/>
          <cell r="BU455"/>
          <cell r="BV455"/>
          <cell r="BW455"/>
          <cell r="BX455" t="str">
            <v/>
          </cell>
          <cell r="BY455" t="str">
            <v/>
          </cell>
          <cell r="BZ455"/>
          <cell r="CA455"/>
          <cell r="CB455" t="str">
            <v/>
          </cell>
          <cell r="CC455" t="str">
            <v/>
          </cell>
          <cell r="CD455"/>
          <cell r="CE455"/>
          <cell r="CF455" t="str">
            <v/>
          </cell>
          <cell r="CG455"/>
          <cell r="CH455"/>
          <cell r="CI455"/>
          <cell r="CJ455"/>
          <cell r="CK455"/>
          <cell r="CL455"/>
          <cell r="CM455"/>
          <cell r="CN455"/>
          <cell r="CO455" t="str">
            <v/>
          </cell>
          <cell r="CP455" t="str">
            <v/>
          </cell>
          <cell r="CQ455" t="str">
            <v/>
          </cell>
          <cell r="CR455" t="str">
            <v/>
          </cell>
          <cell r="CS455" t="str">
            <v/>
          </cell>
          <cell r="CT455" t="str">
            <v/>
          </cell>
          <cell r="CU455" t="str">
            <v/>
          </cell>
          <cell r="CV455" t="str">
            <v/>
          </cell>
          <cell r="CW455" t="str">
            <v/>
          </cell>
          <cell r="CX455" t="str">
            <v/>
          </cell>
          <cell r="CY455" t="str">
            <v/>
          </cell>
          <cell r="CZ455" t="str">
            <v/>
          </cell>
          <cell r="DA455" t="str">
            <v/>
          </cell>
          <cell r="DB455" t="str">
            <v/>
          </cell>
          <cell r="DC455" t="str">
            <v/>
          </cell>
          <cell r="DD455" t="str">
            <v/>
          </cell>
          <cell r="DE455" t="str">
            <v/>
          </cell>
          <cell r="DF455" t="str">
            <v/>
          </cell>
          <cell r="DG455" t="str">
            <v/>
          </cell>
          <cell r="DH455" t="str">
            <v/>
          </cell>
          <cell r="DI455" t="str">
            <v/>
          </cell>
          <cell r="DK455" t="str">
            <v/>
          </cell>
          <cell r="DM455" t="str">
            <v/>
          </cell>
          <cell r="DN455" t="str">
            <v/>
          </cell>
          <cell r="DO455" t="str">
            <v/>
          </cell>
          <cell r="DQ455" t="str">
            <v/>
          </cell>
          <cell r="DR455" t="str">
            <v/>
          </cell>
          <cell r="DS455" t="str">
            <v/>
          </cell>
          <cell r="DT455" t="str">
            <v/>
          </cell>
          <cell r="DU455" t="str">
            <v/>
          </cell>
          <cell r="DV455" t="str">
            <v/>
          </cell>
          <cell r="DW455" t="str">
            <v/>
          </cell>
          <cell r="DX455" t="str">
            <v/>
          </cell>
          <cell r="DY455" t="str">
            <v/>
          </cell>
          <cell r="DZ455" t="str">
            <v/>
          </cell>
          <cell r="EA455"/>
          <cell r="EB455"/>
          <cell r="EC455"/>
          <cell r="ED455" t="str">
            <v/>
          </cell>
          <cell r="EF455" t="str">
            <v/>
          </cell>
          <cell r="EG455" t="str">
            <v/>
          </cell>
          <cell r="EH455" t="str">
            <v/>
          </cell>
          <cell r="EI455" t="str">
            <v/>
          </cell>
          <cell r="EJ455" t="str">
            <v/>
          </cell>
          <cell r="EK455" t="str">
            <v/>
          </cell>
          <cell r="EL455" t="str">
            <v/>
          </cell>
          <cell r="EM455" t="str">
            <v/>
          </cell>
          <cell r="EN455" t="str">
            <v/>
          </cell>
          <cell r="EO455" t="str">
            <v/>
          </cell>
          <cell r="EP455" t="str">
            <v/>
          </cell>
          <cell r="EQ455" t="str">
            <v/>
          </cell>
          <cell r="ER455" t="str">
            <v/>
          </cell>
          <cell r="ES455" t="str">
            <v/>
          </cell>
          <cell r="ET455" t="str">
            <v/>
          </cell>
          <cell r="EU455" t="str">
            <v/>
          </cell>
          <cell r="EV455" t="str">
            <v/>
          </cell>
          <cell r="EW455" t="str">
            <v/>
          </cell>
          <cell r="EX455" t="str">
            <v/>
          </cell>
          <cell r="EY455" t="str">
            <v/>
          </cell>
          <cell r="EZ455"/>
          <cell r="FA455" t="str">
            <v/>
          </cell>
          <cell r="FB455" t="str">
            <v/>
          </cell>
          <cell r="FC455" t="str">
            <v/>
          </cell>
          <cell r="FD455" t="str">
            <v/>
          </cell>
          <cell r="FE455" t="str">
            <v/>
          </cell>
          <cell r="FF455" t="str">
            <v/>
          </cell>
          <cell r="FG455" t="str">
            <v/>
          </cell>
          <cell r="FH455" t="str">
            <v/>
          </cell>
          <cell r="FJ455" t="str">
            <v/>
          </cell>
          <cell r="FK455" t="str">
            <v/>
          </cell>
          <cell r="FL455" t="str">
            <v/>
          </cell>
          <cell r="FM455"/>
        </row>
        <row r="456">
          <cell r="A456"/>
          <cell r="B456" t="str">
            <v/>
          </cell>
          <cell r="C456" t="str">
            <v/>
          </cell>
          <cell r="D456" t="str">
            <v/>
          </cell>
          <cell r="E456" t="str">
            <v/>
          </cell>
          <cell r="F456" t="str">
            <v/>
          </cell>
          <cell r="G456" t="str">
            <v/>
          </cell>
          <cell r="H456" t="str">
            <v/>
          </cell>
          <cell r="I456" t="str">
            <v/>
          </cell>
          <cell r="J456" t="str">
            <v/>
          </cell>
          <cell r="K456" t="str">
            <v/>
          </cell>
          <cell r="L456" t="str">
            <v/>
          </cell>
          <cell r="M456" t="str">
            <v/>
          </cell>
          <cell r="N456" t="str">
            <v/>
          </cell>
          <cell r="O456" t="str">
            <v/>
          </cell>
          <cell r="P456" t="str">
            <v/>
          </cell>
          <cell r="Q456" t="str">
            <v/>
          </cell>
          <cell r="R456" t="str">
            <v/>
          </cell>
          <cell r="S456" t="str">
            <v/>
          </cell>
          <cell r="T456" t="str">
            <v/>
          </cell>
          <cell r="U456" t="str">
            <v/>
          </cell>
          <cell r="V456" t="str">
            <v/>
          </cell>
          <cell r="W456" t="str">
            <v>-</v>
          </cell>
          <cell r="X456" t="str">
            <v/>
          </cell>
          <cell r="Y456"/>
          <cell r="Z456" t="str">
            <v/>
          </cell>
          <cell r="AA456" t="str">
            <v/>
          </cell>
          <cell r="AB456" t="str">
            <v/>
          </cell>
          <cell r="AC456" t="str">
            <v/>
          </cell>
          <cell r="AD456" t="str">
            <v/>
          </cell>
          <cell r="AE456" t="str">
            <v/>
          </cell>
          <cell r="AF456" t="str">
            <v/>
          </cell>
          <cell r="AG456" t="str">
            <v/>
          </cell>
          <cell r="AH456" t="str">
            <v/>
          </cell>
          <cell r="AI456" t="str">
            <v/>
          </cell>
          <cell r="AJ456" t="str">
            <v/>
          </cell>
          <cell r="AK456" t="str">
            <v/>
          </cell>
          <cell r="AL456" t="str">
            <v/>
          </cell>
          <cell r="AM456" t="str">
            <v/>
          </cell>
          <cell r="AN456" t="str">
            <v/>
          </cell>
          <cell r="AO456" t="str">
            <v/>
          </cell>
          <cell r="AP456" t="str">
            <v/>
          </cell>
          <cell r="AQ456" t="str">
            <v/>
          </cell>
          <cell r="AR456"/>
          <cell r="AS456"/>
          <cell r="AT456" t="str">
            <v/>
          </cell>
          <cell r="AU456" t="str">
            <v/>
          </cell>
          <cell r="AV456" t="str">
            <v/>
          </cell>
          <cell r="AW456" t="str">
            <v/>
          </cell>
          <cell r="AX456" t="str">
            <v/>
          </cell>
          <cell r="AY456" t="str">
            <v/>
          </cell>
          <cell r="AZ456"/>
          <cell r="BA456" t="str">
            <v/>
          </cell>
          <cell r="BB456" t="str">
            <v/>
          </cell>
          <cell r="BC456"/>
          <cell r="BD456" t="str">
            <v/>
          </cell>
          <cell r="BE456" t="str">
            <v/>
          </cell>
          <cell r="BF456" t="str">
            <v/>
          </cell>
          <cell r="BG456" t="str">
            <v/>
          </cell>
          <cell r="BH456" t="str">
            <v/>
          </cell>
          <cell r="BI456" t="str">
            <v/>
          </cell>
          <cell r="BJ456" t="str">
            <v/>
          </cell>
          <cell r="BK456" t="str">
            <v/>
          </cell>
          <cell r="BL456" t="str">
            <v/>
          </cell>
          <cell r="BM456" t="str">
            <v/>
          </cell>
          <cell r="BN456"/>
          <cell r="BO456" t="str">
            <v/>
          </cell>
          <cell r="BP456" t="str">
            <v/>
          </cell>
          <cell r="BQ456" t="str">
            <v/>
          </cell>
          <cell r="BR456"/>
          <cell r="BS456"/>
          <cell r="BT456"/>
          <cell r="BU456"/>
          <cell r="BV456"/>
          <cell r="BW456"/>
          <cell r="BX456" t="str">
            <v/>
          </cell>
          <cell r="BY456" t="str">
            <v/>
          </cell>
          <cell r="BZ456"/>
          <cell r="CA456"/>
          <cell r="CB456" t="str">
            <v/>
          </cell>
          <cell r="CC456" t="str">
            <v/>
          </cell>
          <cell r="CD456"/>
          <cell r="CE456"/>
          <cell r="CF456" t="str">
            <v/>
          </cell>
          <cell r="CG456"/>
          <cell r="CH456"/>
          <cell r="CI456"/>
          <cell r="CJ456"/>
          <cell r="CK456"/>
          <cell r="CL456"/>
          <cell r="CM456"/>
          <cell r="CN456"/>
          <cell r="CO456" t="str">
            <v/>
          </cell>
          <cell r="CP456" t="str">
            <v/>
          </cell>
          <cell r="CQ456" t="str">
            <v/>
          </cell>
          <cell r="CR456" t="str">
            <v/>
          </cell>
          <cell r="CS456" t="str">
            <v/>
          </cell>
          <cell r="CT456" t="str">
            <v/>
          </cell>
          <cell r="CU456" t="str">
            <v/>
          </cell>
          <cell r="CV456" t="str">
            <v/>
          </cell>
          <cell r="CW456" t="str">
            <v/>
          </cell>
          <cell r="CX456" t="str">
            <v/>
          </cell>
          <cell r="CY456" t="str">
            <v/>
          </cell>
          <cell r="CZ456" t="str">
            <v/>
          </cell>
          <cell r="DA456" t="str">
            <v/>
          </cell>
          <cell r="DB456" t="str">
            <v/>
          </cell>
          <cell r="DC456" t="str">
            <v/>
          </cell>
          <cell r="DD456" t="str">
            <v/>
          </cell>
          <cell r="DE456" t="str">
            <v/>
          </cell>
          <cell r="DF456" t="str">
            <v/>
          </cell>
          <cell r="DG456" t="str">
            <v/>
          </cell>
          <cell r="DH456" t="str">
            <v/>
          </cell>
          <cell r="DI456" t="str">
            <v/>
          </cell>
          <cell r="DK456" t="str">
            <v/>
          </cell>
          <cell r="DM456" t="str">
            <v/>
          </cell>
          <cell r="DN456" t="str">
            <v/>
          </cell>
          <cell r="DO456" t="str">
            <v/>
          </cell>
          <cell r="DQ456" t="str">
            <v/>
          </cell>
          <cell r="DR456" t="str">
            <v/>
          </cell>
          <cell r="DS456" t="str">
            <v/>
          </cell>
          <cell r="DT456" t="str">
            <v/>
          </cell>
          <cell r="DU456" t="str">
            <v/>
          </cell>
          <cell r="DV456" t="str">
            <v/>
          </cell>
          <cell r="DW456" t="str">
            <v/>
          </cell>
          <cell r="DX456" t="str">
            <v/>
          </cell>
          <cell r="DY456" t="str">
            <v/>
          </cell>
          <cell r="DZ456" t="str">
            <v/>
          </cell>
          <cell r="EA456"/>
          <cell r="EB456"/>
          <cell r="EC456"/>
          <cell r="ED456" t="str">
            <v/>
          </cell>
          <cell r="EF456" t="str">
            <v/>
          </cell>
          <cell r="EG456" t="str">
            <v/>
          </cell>
          <cell r="EH456" t="str">
            <v/>
          </cell>
          <cell r="EI456" t="str">
            <v/>
          </cell>
          <cell r="EJ456" t="str">
            <v/>
          </cell>
          <cell r="EK456" t="str">
            <v/>
          </cell>
          <cell r="EL456" t="str">
            <v/>
          </cell>
          <cell r="EM456" t="str">
            <v/>
          </cell>
          <cell r="EN456" t="str">
            <v/>
          </cell>
          <cell r="EO456" t="str">
            <v/>
          </cell>
          <cell r="EP456" t="str">
            <v/>
          </cell>
          <cell r="EQ456" t="str">
            <v/>
          </cell>
          <cell r="ER456" t="str">
            <v/>
          </cell>
          <cell r="ES456" t="str">
            <v/>
          </cell>
          <cell r="ET456" t="str">
            <v/>
          </cell>
          <cell r="EU456" t="str">
            <v/>
          </cell>
          <cell r="EV456" t="str">
            <v/>
          </cell>
          <cell r="EW456" t="str">
            <v/>
          </cell>
          <cell r="EX456" t="str">
            <v/>
          </cell>
          <cell r="EY456" t="str">
            <v/>
          </cell>
          <cell r="EZ456"/>
          <cell r="FA456" t="str">
            <v/>
          </cell>
          <cell r="FB456" t="str">
            <v/>
          </cell>
          <cell r="FC456" t="str">
            <v/>
          </cell>
          <cell r="FD456" t="str">
            <v/>
          </cell>
          <cell r="FE456" t="str">
            <v/>
          </cell>
          <cell r="FF456" t="str">
            <v/>
          </cell>
          <cell r="FG456" t="str">
            <v/>
          </cell>
          <cell r="FH456" t="str">
            <v/>
          </cell>
          <cell r="FJ456" t="str">
            <v/>
          </cell>
          <cell r="FK456" t="str">
            <v/>
          </cell>
          <cell r="FL456" t="str">
            <v/>
          </cell>
          <cell r="FM456"/>
        </row>
        <row r="457">
          <cell r="A457"/>
          <cell r="B457" t="str">
            <v/>
          </cell>
          <cell r="C457" t="str">
            <v/>
          </cell>
          <cell r="D457" t="str">
            <v/>
          </cell>
          <cell r="E457" t="str">
            <v/>
          </cell>
          <cell r="F457" t="str">
            <v/>
          </cell>
          <cell r="G457" t="str">
            <v/>
          </cell>
          <cell r="H457" t="str">
            <v/>
          </cell>
          <cell r="I457" t="str">
            <v/>
          </cell>
          <cell r="J457" t="str">
            <v/>
          </cell>
          <cell r="K457" t="str">
            <v/>
          </cell>
          <cell r="L457" t="str">
            <v/>
          </cell>
          <cell r="M457" t="str">
            <v/>
          </cell>
          <cell r="N457" t="str">
            <v/>
          </cell>
          <cell r="O457" t="str">
            <v/>
          </cell>
          <cell r="P457" t="str">
            <v/>
          </cell>
          <cell r="Q457" t="str">
            <v/>
          </cell>
          <cell r="R457" t="str">
            <v/>
          </cell>
          <cell r="S457" t="str">
            <v/>
          </cell>
          <cell r="T457" t="str">
            <v/>
          </cell>
          <cell r="U457" t="str">
            <v/>
          </cell>
          <cell r="V457" t="str">
            <v/>
          </cell>
          <cell r="W457" t="str">
            <v>-</v>
          </cell>
          <cell r="X457" t="str">
            <v/>
          </cell>
          <cell r="Y457"/>
          <cell r="Z457" t="str">
            <v/>
          </cell>
          <cell r="AA457" t="str">
            <v/>
          </cell>
          <cell r="AB457" t="str">
            <v/>
          </cell>
          <cell r="AC457" t="str">
            <v/>
          </cell>
          <cell r="AD457" t="str">
            <v/>
          </cell>
          <cell r="AE457" t="str">
            <v/>
          </cell>
          <cell r="AF457" t="str">
            <v/>
          </cell>
          <cell r="AG457" t="str">
            <v/>
          </cell>
          <cell r="AH457" t="str">
            <v/>
          </cell>
          <cell r="AI457" t="str">
            <v/>
          </cell>
          <cell r="AJ457" t="str">
            <v/>
          </cell>
          <cell r="AK457" t="str">
            <v/>
          </cell>
          <cell r="AL457" t="str">
            <v/>
          </cell>
          <cell r="AM457" t="str">
            <v/>
          </cell>
          <cell r="AN457" t="str">
            <v/>
          </cell>
          <cell r="AO457" t="str">
            <v/>
          </cell>
          <cell r="AP457" t="str">
            <v/>
          </cell>
          <cell r="AQ457" t="str">
            <v/>
          </cell>
          <cell r="AR457"/>
          <cell r="AS457"/>
          <cell r="AT457" t="str">
            <v/>
          </cell>
          <cell r="AU457" t="str">
            <v/>
          </cell>
          <cell r="AV457" t="str">
            <v/>
          </cell>
          <cell r="AW457" t="str">
            <v/>
          </cell>
          <cell r="AX457" t="str">
            <v/>
          </cell>
          <cell r="AY457" t="str">
            <v/>
          </cell>
          <cell r="AZ457"/>
          <cell r="BA457" t="str">
            <v/>
          </cell>
          <cell r="BB457" t="str">
            <v/>
          </cell>
          <cell r="BC457"/>
          <cell r="BD457" t="str">
            <v/>
          </cell>
          <cell r="BE457" t="str">
            <v/>
          </cell>
          <cell r="BF457" t="str">
            <v/>
          </cell>
          <cell r="BG457" t="str">
            <v/>
          </cell>
          <cell r="BH457" t="str">
            <v/>
          </cell>
          <cell r="BI457" t="str">
            <v/>
          </cell>
          <cell r="BJ457" t="str">
            <v/>
          </cell>
          <cell r="BK457" t="str">
            <v/>
          </cell>
          <cell r="BL457" t="str">
            <v/>
          </cell>
          <cell r="BM457" t="str">
            <v/>
          </cell>
          <cell r="BN457"/>
          <cell r="BO457" t="str">
            <v/>
          </cell>
          <cell r="BP457" t="str">
            <v/>
          </cell>
          <cell r="BQ457" t="str">
            <v/>
          </cell>
          <cell r="BR457"/>
          <cell r="BS457"/>
          <cell r="BT457"/>
          <cell r="BU457"/>
          <cell r="BV457"/>
          <cell r="BW457"/>
          <cell r="BX457" t="str">
            <v/>
          </cell>
          <cell r="BY457" t="str">
            <v/>
          </cell>
          <cell r="BZ457"/>
          <cell r="CA457"/>
          <cell r="CB457" t="str">
            <v/>
          </cell>
          <cell r="CC457" t="str">
            <v/>
          </cell>
          <cell r="CD457"/>
          <cell r="CE457"/>
          <cell r="CF457" t="str">
            <v/>
          </cell>
          <cell r="CG457"/>
          <cell r="CH457"/>
          <cell r="CI457"/>
          <cell r="CJ457"/>
          <cell r="CK457"/>
          <cell r="CL457"/>
          <cell r="CM457"/>
          <cell r="CN457"/>
          <cell r="CO457" t="str">
            <v/>
          </cell>
          <cell r="CP457" t="str">
            <v/>
          </cell>
          <cell r="CQ457" t="str">
            <v/>
          </cell>
          <cell r="CR457" t="str">
            <v/>
          </cell>
          <cell r="CS457" t="str">
            <v/>
          </cell>
          <cell r="CT457" t="str">
            <v/>
          </cell>
          <cell r="CU457" t="str">
            <v/>
          </cell>
          <cell r="CV457" t="str">
            <v/>
          </cell>
          <cell r="CW457" t="str">
            <v/>
          </cell>
          <cell r="CX457" t="str">
            <v/>
          </cell>
          <cell r="CY457" t="str">
            <v/>
          </cell>
          <cell r="CZ457" t="str">
            <v/>
          </cell>
          <cell r="DA457" t="str">
            <v/>
          </cell>
          <cell r="DB457" t="str">
            <v/>
          </cell>
          <cell r="DC457" t="str">
            <v/>
          </cell>
          <cell r="DD457" t="str">
            <v/>
          </cell>
          <cell r="DE457" t="str">
            <v/>
          </cell>
          <cell r="DF457" t="str">
            <v/>
          </cell>
          <cell r="DG457" t="str">
            <v/>
          </cell>
          <cell r="DH457" t="str">
            <v/>
          </cell>
          <cell r="DI457" t="str">
            <v/>
          </cell>
          <cell r="DK457" t="str">
            <v/>
          </cell>
          <cell r="DM457" t="str">
            <v/>
          </cell>
          <cell r="DN457" t="str">
            <v/>
          </cell>
          <cell r="DO457" t="str">
            <v/>
          </cell>
          <cell r="DQ457" t="str">
            <v/>
          </cell>
          <cell r="DR457" t="str">
            <v/>
          </cell>
          <cell r="DS457" t="str">
            <v/>
          </cell>
          <cell r="DT457" t="str">
            <v/>
          </cell>
          <cell r="DU457" t="str">
            <v/>
          </cell>
          <cell r="DV457" t="str">
            <v/>
          </cell>
          <cell r="DW457" t="str">
            <v/>
          </cell>
          <cell r="DX457" t="str">
            <v/>
          </cell>
          <cell r="DY457" t="str">
            <v/>
          </cell>
          <cell r="DZ457" t="str">
            <v/>
          </cell>
          <cell r="EA457"/>
          <cell r="EB457"/>
          <cell r="EC457"/>
          <cell r="ED457" t="str">
            <v/>
          </cell>
          <cell r="EF457" t="str">
            <v/>
          </cell>
          <cell r="EG457" t="str">
            <v/>
          </cell>
          <cell r="EH457" t="str">
            <v/>
          </cell>
          <cell r="EI457" t="str">
            <v/>
          </cell>
          <cell r="EJ457" t="str">
            <v/>
          </cell>
          <cell r="EK457" t="str">
            <v/>
          </cell>
          <cell r="EL457" t="str">
            <v/>
          </cell>
          <cell r="EM457" t="str">
            <v/>
          </cell>
          <cell r="EN457" t="str">
            <v/>
          </cell>
          <cell r="EO457" t="str">
            <v/>
          </cell>
          <cell r="EP457" t="str">
            <v/>
          </cell>
          <cell r="EQ457" t="str">
            <v/>
          </cell>
          <cell r="ER457" t="str">
            <v/>
          </cell>
          <cell r="ES457" t="str">
            <v/>
          </cell>
          <cell r="ET457" t="str">
            <v/>
          </cell>
          <cell r="EU457" t="str">
            <v/>
          </cell>
          <cell r="EV457" t="str">
            <v/>
          </cell>
          <cell r="EW457" t="str">
            <v/>
          </cell>
          <cell r="EX457" t="str">
            <v/>
          </cell>
          <cell r="EY457" t="str">
            <v/>
          </cell>
          <cell r="EZ457"/>
          <cell r="FA457" t="str">
            <v/>
          </cell>
          <cell r="FB457" t="str">
            <v/>
          </cell>
          <cell r="FC457" t="str">
            <v/>
          </cell>
          <cell r="FD457" t="str">
            <v/>
          </cell>
          <cell r="FE457" t="str">
            <v/>
          </cell>
          <cell r="FF457" t="str">
            <v/>
          </cell>
          <cell r="FG457" t="str">
            <v/>
          </cell>
          <cell r="FH457" t="str">
            <v/>
          </cell>
          <cell r="FJ457" t="str">
            <v/>
          </cell>
          <cell r="FK457" t="str">
            <v/>
          </cell>
          <cell r="FL457" t="str">
            <v/>
          </cell>
          <cell r="FM457"/>
        </row>
        <row r="458">
          <cell r="A458"/>
          <cell r="B458" t="str">
            <v/>
          </cell>
          <cell r="C458" t="str">
            <v/>
          </cell>
          <cell r="D458" t="str">
            <v/>
          </cell>
          <cell r="E458" t="str">
            <v/>
          </cell>
          <cell r="F458" t="str">
            <v/>
          </cell>
          <cell r="G458" t="str">
            <v/>
          </cell>
          <cell r="H458" t="str">
            <v/>
          </cell>
          <cell r="I458" t="str">
            <v/>
          </cell>
          <cell r="J458" t="str">
            <v/>
          </cell>
          <cell r="K458" t="str">
            <v/>
          </cell>
          <cell r="L458" t="str">
            <v/>
          </cell>
          <cell r="M458" t="str">
            <v/>
          </cell>
          <cell r="N458" t="str">
            <v/>
          </cell>
          <cell r="O458" t="str">
            <v/>
          </cell>
          <cell r="P458" t="str">
            <v/>
          </cell>
          <cell r="Q458" t="str">
            <v/>
          </cell>
          <cell r="R458" t="str">
            <v/>
          </cell>
          <cell r="S458" t="str">
            <v/>
          </cell>
          <cell r="T458" t="str">
            <v/>
          </cell>
          <cell r="U458" t="str">
            <v/>
          </cell>
          <cell r="V458" t="str">
            <v/>
          </cell>
          <cell r="W458" t="str">
            <v>-</v>
          </cell>
          <cell r="X458" t="str">
            <v/>
          </cell>
          <cell r="Y458"/>
          <cell r="Z458" t="str">
            <v/>
          </cell>
          <cell r="AA458" t="str">
            <v/>
          </cell>
          <cell r="AB458" t="str">
            <v/>
          </cell>
          <cell r="AC458" t="str">
            <v/>
          </cell>
          <cell r="AD458" t="str">
            <v/>
          </cell>
          <cell r="AE458" t="str">
            <v/>
          </cell>
          <cell r="AF458" t="str">
            <v/>
          </cell>
          <cell r="AG458" t="str">
            <v/>
          </cell>
          <cell r="AH458" t="str">
            <v/>
          </cell>
          <cell r="AI458" t="str">
            <v/>
          </cell>
          <cell r="AJ458" t="str">
            <v/>
          </cell>
          <cell r="AK458" t="str">
            <v/>
          </cell>
          <cell r="AL458" t="str">
            <v/>
          </cell>
          <cell r="AM458" t="str">
            <v/>
          </cell>
          <cell r="AN458" t="str">
            <v/>
          </cell>
          <cell r="AO458" t="str">
            <v/>
          </cell>
          <cell r="AP458" t="str">
            <v/>
          </cell>
          <cell r="AQ458" t="str">
            <v/>
          </cell>
          <cell r="AR458"/>
          <cell r="AS458"/>
          <cell r="AT458" t="str">
            <v/>
          </cell>
          <cell r="AU458" t="str">
            <v/>
          </cell>
          <cell r="AV458" t="str">
            <v/>
          </cell>
          <cell r="AW458" t="str">
            <v/>
          </cell>
          <cell r="AX458" t="str">
            <v/>
          </cell>
          <cell r="AY458" t="str">
            <v/>
          </cell>
          <cell r="AZ458"/>
          <cell r="BA458" t="str">
            <v/>
          </cell>
          <cell r="BB458" t="str">
            <v/>
          </cell>
          <cell r="BC458"/>
          <cell r="BD458" t="str">
            <v/>
          </cell>
          <cell r="BE458" t="str">
            <v/>
          </cell>
          <cell r="BF458" t="str">
            <v/>
          </cell>
          <cell r="BG458" t="str">
            <v/>
          </cell>
          <cell r="BH458" t="str">
            <v/>
          </cell>
          <cell r="BI458" t="str">
            <v/>
          </cell>
          <cell r="BJ458" t="str">
            <v/>
          </cell>
          <cell r="BK458" t="str">
            <v/>
          </cell>
          <cell r="BL458" t="str">
            <v/>
          </cell>
          <cell r="BM458" t="str">
            <v/>
          </cell>
          <cell r="BN458"/>
          <cell r="BO458" t="str">
            <v/>
          </cell>
          <cell r="BP458" t="str">
            <v/>
          </cell>
          <cell r="BQ458" t="str">
            <v/>
          </cell>
          <cell r="BR458"/>
          <cell r="BS458"/>
          <cell r="BT458"/>
          <cell r="BU458"/>
          <cell r="BV458"/>
          <cell r="BW458"/>
          <cell r="BX458" t="str">
            <v/>
          </cell>
          <cell r="BY458" t="str">
            <v/>
          </cell>
          <cell r="BZ458"/>
          <cell r="CA458"/>
          <cell r="CB458" t="str">
            <v/>
          </cell>
          <cell r="CC458" t="str">
            <v/>
          </cell>
          <cell r="CD458"/>
          <cell r="CE458"/>
          <cell r="CF458" t="str">
            <v/>
          </cell>
          <cell r="CG458"/>
          <cell r="CH458"/>
          <cell r="CI458"/>
          <cell r="CJ458"/>
          <cell r="CK458"/>
          <cell r="CL458"/>
          <cell r="CM458"/>
          <cell r="CN458"/>
          <cell r="CO458" t="str">
            <v/>
          </cell>
          <cell r="CP458" t="str">
            <v/>
          </cell>
          <cell r="CQ458" t="str">
            <v/>
          </cell>
          <cell r="CR458" t="str">
            <v/>
          </cell>
          <cell r="CS458" t="str">
            <v/>
          </cell>
          <cell r="CT458" t="str">
            <v/>
          </cell>
          <cell r="CU458" t="str">
            <v/>
          </cell>
          <cell r="CV458" t="str">
            <v/>
          </cell>
          <cell r="CW458" t="str">
            <v/>
          </cell>
          <cell r="CX458" t="str">
            <v/>
          </cell>
          <cell r="CY458" t="str">
            <v/>
          </cell>
          <cell r="CZ458" t="str">
            <v/>
          </cell>
          <cell r="DA458" t="str">
            <v/>
          </cell>
          <cell r="DB458" t="str">
            <v/>
          </cell>
          <cell r="DC458" t="str">
            <v/>
          </cell>
          <cell r="DD458" t="str">
            <v/>
          </cell>
          <cell r="DE458" t="str">
            <v/>
          </cell>
          <cell r="DF458" t="str">
            <v/>
          </cell>
          <cell r="DG458" t="str">
            <v/>
          </cell>
          <cell r="DH458" t="str">
            <v/>
          </cell>
          <cell r="DI458" t="str">
            <v/>
          </cell>
          <cell r="DK458" t="str">
            <v/>
          </cell>
          <cell r="DM458" t="str">
            <v/>
          </cell>
          <cell r="DN458" t="str">
            <v/>
          </cell>
          <cell r="DO458" t="str">
            <v/>
          </cell>
          <cell r="DQ458" t="str">
            <v/>
          </cell>
          <cell r="DR458" t="str">
            <v/>
          </cell>
          <cell r="DS458" t="str">
            <v/>
          </cell>
          <cell r="DT458" t="str">
            <v/>
          </cell>
          <cell r="DU458" t="str">
            <v/>
          </cell>
          <cell r="DV458" t="str">
            <v/>
          </cell>
          <cell r="DW458" t="str">
            <v/>
          </cell>
          <cell r="DX458" t="str">
            <v/>
          </cell>
          <cell r="DY458" t="str">
            <v/>
          </cell>
          <cell r="DZ458" t="str">
            <v/>
          </cell>
          <cell r="EA458"/>
          <cell r="EB458"/>
          <cell r="EC458"/>
          <cell r="ED458" t="str">
            <v/>
          </cell>
          <cell r="EF458" t="str">
            <v/>
          </cell>
          <cell r="EG458" t="str">
            <v/>
          </cell>
          <cell r="EH458" t="str">
            <v/>
          </cell>
          <cell r="EI458" t="str">
            <v/>
          </cell>
          <cell r="EJ458" t="str">
            <v/>
          </cell>
          <cell r="EK458" t="str">
            <v/>
          </cell>
          <cell r="EL458" t="str">
            <v/>
          </cell>
          <cell r="EM458" t="str">
            <v/>
          </cell>
          <cell r="EN458" t="str">
            <v/>
          </cell>
          <cell r="EO458" t="str">
            <v/>
          </cell>
          <cell r="EP458" t="str">
            <v/>
          </cell>
          <cell r="EQ458" t="str">
            <v/>
          </cell>
          <cell r="ER458" t="str">
            <v/>
          </cell>
          <cell r="ES458" t="str">
            <v/>
          </cell>
          <cell r="ET458" t="str">
            <v/>
          </cell>
          <cell r="EU458" t="str">
            <v/>
          </cell>
          <cell r="EV458" t="str">
            <v/>
          </cell>
          <cell r="EW458" t="str">
            <v/>
          </cell>
          <cell r="EX458" t="str">
            <v/>
          </cell>
          <cell r="EY458" t="str">
            <v/>
          </cell>
          <cell r="EZ458"/>
          <cell r="FA458" t="str">
            <v/>
          </cell>
          <cell r="FB458" t="str">
            <v/>
          </cell>
          <cell r="FC458" t="str">
            <v/>
          </cell>
          <cell r="FD458" t="str">
            <v/>
          </cell>
          <cell r="FE458" t="str">
            <v/>
          </cell>
          <cell r="FF458" t="str">
            <v/>
          </cell>
          <cell r="FG458" t="str">
            <v/>
          </cell>
          <cell r="FH458" t="str">
            <v/>
          </cell>
          <cell r="FJ458" t="str">
            <v/>
          </cell>
          <cell r="FK458" t="str">
            <v/>
          </cell>
          <cell r="FL458" t="str">
            <v/>
          </cell>
          <cell r="FM458"/>
        </row>
        <row r="459">
          <cell r="A459"/>
          <cell r="B459" t="str">
            <v/>
          </cell>
          <cell r="C459" t="str">
            <v/>
          </cell>
          <cell r="D459" t="str">
            <v/>
          </cell>
          <cell r="E459" t="str">
            <v/>
          </cell>
          <cell r="F459" t="str">
            <v/>
          </cell>
          <cell r="G459" t="str">
            <v/>
          </cell>
          <cell r="H459" t="str">
            <v/>
          </cell>
          <cell r="I459" t="str">
            <v/>
          </cell>
          <cell r="J459" t="str">
            <v/>
          </cell>
          <cell r="K459" t="str">
            <v/>
          </cell>
          <cell r="L459" t="str">
            <v/>
          </cell>
          <cell r="M459" t="str">
            <v/>
          </cell>
          <cell r="N459" t="str">
            <v/>
          </cell>
          <cell r="O459" t="str">
            <v/>
          </cell>
          <cell r="P459" t="str">
            <v/>
          </cell>
          <cell r="Q459" t="str">
            <v/>
          </cell>
          <cell r="R459" t="str">
            <v/>
          </cell>
          <cell r="S459" t="str">
            <v/>
          </cell>
          <cell r="T459" t="str">
            <v/>
          </cell>
          <cell r="U459" t="str">
            <v/>
          </cell>
          <cell r="V459" t="str">
            <v/>
          </cell>
          <cell r="W459" t="str">
            <v>-</v>
          </cell>
          <cell r="X459" t="str">
            <v/>
          </cell>
          <cell r="Y459"/>
          <cell r="Z459" t="str">
            <v/>
          </cell>
          <cell r="AA459" t="str">
            <v/>
          </cell>
          <cell r="AB459" t="str">
            <v/>
          </cell>
          <cell r="AC459" t="str">
            <v/>
          </cell>
          <cell r="AD459" t="str">
            <v/>
          </cell>
          <cell r="AE459" t="str">
            <v/>
          </cell>
          <cell r="AF459" t="str">
            <v/>
          </cell>
          <cell r="AG459" t="str">
            <v/>
          </cell>
          <cell r="AH459" t="str">
            <v/>
          </cell>
          <cell r="AI459" t="str">
            <v/>
          </cell>
          <cell r="AJ459" t="str">
            <v/>
          </cell>
          <cell r="AK459" t="str">
            <v/>
          </cell>
          <cell r="AL459" t="str">
            <v/>
          </cell>
          <cell r="AM459" t="str">
            <v/>
          </cell>
          <cell r="AN459" t="str">
            <v/>
          </cell>
          <cell r="AO459" t="str">
            <v/>
          </cell>
          <cell r="AP459" t="str">
            <v/>
          </cell>
          <cell r="AQ459" t="str">
            <v/>
          </cell>
          <cell r="AR459"/>
          <cell r="AS459"/>
          <cell r="AT459" t="str">
            <v/>
          </cell>
          <cell r="AU459" t="str">
            <v/>
          </cell>
          <cell r="AV459" t="str">
            <v/>
          </cell>
          <cell r="AW459" t="str">
            <v/>
          </cell>
          <cell r="AX459" t="str">
            <v/>
          </cell>
          <cell r="AY459" t="str">
            <v/>
          </cell>
          <cell r="AZ459"/>
          <cell r="BA459" t="str">
            <v/>
          </cell>
          <cell r="BB459" t="str">
            <v/>
          </cell>
          <cell r="BC459"/>
          <cell r="BD459" t="str">
            <v/>
          </cell>
          <cell r="BE459" t="str">
            <v/>
          </cell>
          <cell r="BF459" t="str">
            <v/>
          </cell>
          <cell r="BG459" t="str">
            <v/>
          </cell>
          <cell r="BH459" t="str">
            <v/>
          </cell>
          <cell r="BI459" t="str">
            <v/>
          </cell>
          <cell r="BJ459" t="str">
            <v/>
          </cell>
          <cell r="BK459" t="str">
            <v/>
          </cell>
          <cell r="BL459" t="str">
            <v/>
          </cell>
          <cell r="BM459" t="str">
            <v/>
          </cell>
          <cell r="BN459"/>
          <cell r="BO459" t="str">
            <v/>
          </cell>
          <cell r="BP459" t="str">
            <v/>
          </cell>
          <cell r="BQ459" t="str">
            <v/>
          </cell>
          <cell r="BR459"/>
          <cell r="BS459"/>
          <cell r="BT459"/>
          <cell r="BU459"/>
          <cell r="BV459"/>
          <cell r="BW459"/>
          <cell r="BX459" t="str">
            <v/>
          </cell>
          <cell r="BY459" t="str">
            <v/>
          </cell>
          <cell r="BZ459"/>
          <cell r="CA459"/>
          <cell r="CB459" t="str">
            <v/>
          </cell>
          <cell r="CC459" t="str">
            <v/>
          </cell>
          <cell r="CD459"/>
          <cell r="CE459"/>
          <cell r="CF459" t="str">
            <v/>
          </cell>
          <cell r="CG459"/>
          <cell r="CH459"/>
          <cell r="CI459"/>
          <cell r="CJ459"/>
          <cell r="CK459"/>
          <cell r="CL459"/>
          <cell r="CM459"/>
          <cell r="CN459"/>
          <cell r="CO459" t="str">
            <v/>
          </cell>
          <cell r="CP459" t="str">
            <v/>
          </cell>
          <cell r="CQ459" t="str">
            <v/>
          </cell>
          <cell r="CR459" t="str">
            <v/>
          </cell>
          <cell r="CS459" t="str">
            <v/>
          </cell>
          <cell r="CT459" t="str">
            <v/>
          </cell>
          <cell r="CU459" t="str">
            <v/>
          </cell>
          <cell r="CV459" t="str">
            <v/>
          </cell>
          <cell r="CW459" t="str">
            <v/>
          </cell>
          <cell r="CX459" t="str">
            <v/>
          </cell>
          <cell r="CY459" t="str">
            <v/>
          </cell>
          <cell r="CZ459" t="str">
            <v/>
          </cell>
          <cell r="DA459" t="str">
            <v/>
          </cell>
          <cell r="DB459" t="str">
            <v/>
          </cell>
          <cell r="DC459" t="str">
            <v/>
          </cell>
          <cell r="DD459" t="str">
            <v/>
          </cell>
          <cell r="DE459" t="str">
            <v/>
          </cell>
          <cell r="DF459" t="str">
            <v/>
          </cell>
          <cell r="DG459" t="str">
            <v/>
          </cell>
          <cell r="DH459" t="str">
            <v/>
          </cell>
          <cell r="DI459" t="str">
            <v/>
          </cell>
          <cell r="DK459" t="str">
            <v/>
          </cell>
          <cell r="DM459" t="str">
            <v/>
          </cell>
          <cell r="DN459" t="str">
            <v/>
          </cell>
          <cell r="DO459" t="str">
            <v/>
          </cell>
          <cell r="DQ459" t="str">
            <v/>
          </cell>
          <cell r="DR459" t="str">
            <v/>
          </cell>
          <cell r="DS459" t="str">
            <v/>
          </cell>
          <cell r="DT459" t="str">
            <v/>
          </cell>
          <cell r="DU459" t="str">
            <v/>
          </cell>
          <cell r="DV459" t="str">
            <v/>
          </cell>
          <cell r="DW459" t="str">
            <v/>
          </cell>
          <cell r="DX459" t="str">
            <v/>
          </cell>
          <cell r="DY459" t="str">
            <v/>
          </cell>
          <cell r="DZ459" t="str">
            <v/>
          </cell>
          <cell r="EA459"/>
          <cell r="EB459"/>
          <cell r="EC459"/>
          <cell r="ED459" t="str">
            <v/>
          </cell>
          <cell r="EF459" t="str">
            <v/>
          </cell>
          <cell r="EG459" t="str">
            <v/>
          </cell>
          <cell r="EH459" t="str">
            <v/>
          </cell>
          <cell r="EI459" t="str">
            <v/>
          </cell>
          <cell r="EJ459" t="str">
            <v/>
          </cell>
          <cell r="EK459" t="str">
            <v/>
          </cell>
          <cell r="EL459" t="str">
            <v/>
          </cell>
          <cell r="EM459" t="str">
            <v/>
          </cell>
          <cell r="EN459" t="str">
            <v/>
          </cell>
          <cell r="EO459" t="str">
            <v/>
          </cell>
          <cell r="EP459" t="str">
            <v/>
          </cell>
          <cell r="EQ459" t="str">
            <v/>
          </cell>
          <cell r="ER459" t="str">
            <v/>
          </cell>
          <cell r="ES459" t="str">
            <v/>
          </cell>
          <cell r="ET459" t="str">
            <v/>
          </cell>
          <cell r="EU459" t="str">
            <v/>
          </cell>
          <cell r="EV459" t="str">
            <v/>
          </cell>
          <cell r="EW459" t="str">
            <v/>
          </cell>
          <cell r="EX459" t="str">
            <v/>
          </cell>
          <cell r="EY459" t="str">
            <v/>
          </cell>
          <cell r="EZ459"/>
          <cell r="FA459" t="str">
            <v/>
          </cell>
          <cell r="FB459" t="str">
            <v/>
          </cell>
          <cell r="FC459" t="str">
            <v/>
          </cell>
          <cell r="FD459" t="str">
            <v/>
          </cell>
          <cell r="FE459" t="str">
            <v/>
          </cell>
          <cell r="FF459" t="str">
            <v/>
          </cell>
          <cell r="FG459" t="str">
            <v/>
          </cell>
          <cell r="FH459" t="str">
            <v/>
          </cell>
          <cell r="FJ459" t="str">
            <v/>
          </cell>
          <cell r="FK459" t="str">
            <v/>
          </cell>
          <cell r="FL459" t="str">
            <v/>
          </cell>
          <cell r="FM459"/>
        </row>
        <row r="460">
          <cell r="A460"/>
          <cell r="B460" t="str">
            <v/>
          </cell>
          <cell r="C460" t="str">
            <v/>
          </cell>
          <cell r="D460" t="str">
            <v/>
          </cell>
          <cell r="E460" t="str">
            <v/>
          </cell>
          <cell r="F460" t="str">
            <v/>
          </cell>
          <cell r="G460" t="str">
            <v/>
          </cell>
          <cell r="H460" t="str">
            <v/>
          </cell>
          <cell r="I460" t="str">
            <v/>
          </cell>
          <cell r="J460" t="str">
            <v/>
          </cell>
          <cell r="K460" t="str">
            <v/>
          </cell>
          <cell r="L460" t="str">
            <v/>
          </cell>
          <cell r="M460" t="str">
            <v/>
          </cell>
          <cell r="N460" t="str">
            <v/>
          </cell>
          <cell r="O460" t="str">
            <v/>
          </cell>
          <cell r="P460" t="str">
            <v/>
          </cell>
          <cell r="Q460" t="str">
            <v/>
          </cell>
          <cell r="R460" t="str">
            <v/>
          </cell>
          <cell r="S460" t="str">
            <v/>
          </cell>
          <cell r="T460" t="str">
            <v/>
          </cell>
          <cell r="U460" t="str">
            <v/>
          </cell>
          <cell r="V460" t="str">
            <v/>
          </cell>
          <cell r="W460" t="str">
            <v>-</v>
          </cell>
          <cell r="X460" t="str">
            <v/>
          </cell>
          <cell r="Y460"/>
          <cell r="Z460" t="str">
            <v/>
          </cell>
          <cell r="AA460" t="str">
            <v/>
          </cell>
          <cell r="AB460" t="str">
            <v/>
          </cell>
          <cell r="AC460" t="str">
            <v/>
          </cell>
          <cell r="AD460" t="str">
            <v/>
          </cell>
          <cell r="AE460" t="str">
            <v/>
          </cell>
          <cell r="AF460" t="str">
            <v/>
          </cell>
          <cell r="AG460" t="str">
            <v/>
          </cell>
          <cell r="AH460" t="str">
            <v/>
          </cell>
          <cell r="AI460" t="str">
            <v/>
          </cell>
          <cell r="AJ460" t="str">
            <v/>
          </cell>
          <cell r="AK460" t="str">
            <v/>
          </cell>
          <cell r="AL460" t="str">
            <v/>
          </cell>
          <cell r="AM460" t="str">
            <v/>
          </cell>
          <cell r="AN460" t="str">
            <v/>
          </cell>
          <cell r="AO460" t="str">
            <v/>
          </cell>
          <cell r="AP460" t="str">
            <v/>
          </cell>
          <cell r="AQ460" t="str">
            <v/>
          </cell>
          <cell r="AR460"/>
          <cell r="AS460"/>
          <cell r="AT460" t="str">
            <v/>
          </cell>
          <cell r="AU460" t="str">
            <v/>
          </cell>
          <cell r="AV460" t="str">
            <v/>
          </cell>
          <cell r="AW460" t="str">
            <v/>
          </cell>
          <cell r="AX460" t="str">
            <v/>
          </cell>
          <cell r="AY460" t="str">
            <v/>
          </cell>
          <cell r="AZ460"/>
          <cell r="BA460" t="str">
            <v/>
          </cell>
          <cell r="BB460" t="str">
            <v/>
          </cell>
          <cell r="BC460"/>
          <cell r="BD460" t="str">
            <v/>
          </cell>
          <cell r="BE460" t="str">
            <v/>
          </cell>
          <cell r="BF460" t="str">
            <v/>
          </cell>
          <cell r="BG460" t="str">
            <v/>
          </cell>
          <cell r="BH460" t="str">
            <v/>
          </cell>
          <cell r="BI460" t="str">
            <v/>
          </cell>
          <cell r="BJ460" t="str">
            <v/>
          </cell>
          <cell r="BK460" t="str">
            <v/>
          </cell>
          <cell r="BL460" t="str">
            <v/>
          </cell>
          <cell r="BM460" t="str">
            <v/>
          </cell>
          <cell r="BN460"/>
          <cell r="BO460" t="str">
            <v/>
          </cell>
          <cell r="BP460" t="str">
            <v/>
          </cell>
          <cell r="BQ460" t="str">
            <v/>
          </cell>
          <cell r="BR460"/>
          <cell r="BS460"/>
          <cell r="BT460"/>
          <cell r="BU460"/>
          <cell r="BV460"/>
          <cell r="BW460"/>
          <cell r="BX460" t="str">
            <v/>
          </cell>
          <cell r="BY460" t="str">
            <v/>
          </cell>
          <cell r="BZ460"/>
          <cell r="CA460"/>
          <cell r="CB460" t="str">
            <v/>
          </cell>
          <cell r="CC460" t="str">
            <v/>
          </cell>
          <cell r="CD460"/>
          <cell r="CE460"/>
          <cell r="CF460" t="str">
            <v/>
          </cell>
          <cell r="CG460"/>
          <cell r="CH460"/>
          <cell r="CI460"/>
          <cell r="CJ460"/>
          <cell r="CK460"/>
          <cell r="CL460"/>
          <cell r="CM460"/>
          <cell r="CN460"/>
          <cell r="CO460" t="str">
            <v/>
          </cell>
          <cell r="CP460" t="str">
            <v/>
          </cell>
          <cell r="CQ460" t="str">
            <v/>
          </cell>
          <cell r="CR460" t="str">
            <v/>
          </cell>
          <cell r="CS460" t="str">
            <v/>
          </cell>
          <cell r="CT460" t="str">
            <v/>
          </cell>
          <cell r="CU460" t="str">
            <v/>
          </cell>
          <cell r="CV460" t="str">
            <v/>
          </cell>
          <cell r="CW460" t="str">
            <v/>
          </cell>
          <cell r="CX460" t="str">
            <v/>
          </cell>
          <cell r="CY460" t="str">
            <v/>
          </cell>
          <cell r="CZ460" t="str">
            <v/>
          </cell>
          <cell r="DA460" t="str">
            <v/>
          </cell>
          <cell r="DB460" t="str">
            <v/>
          </cell>
          <cell r="DC460" t="str">
            <v/>
          </cell>
          <cell r="DD460" t="str">
            <v/>
          </cell>
          <cell r="DE460" t="str">
            <v/>
          </cell>
          <cell r="DF460" t="str">
            <v/>
          </cell>
          <cell r="DG460" t="str">
            <v/>
          </cell>
          <cell r="DH460" t="str">
            <v/>
          </cell>
          <cell r="DI460" t="str">
            <v/>
          </cell>
          <cell r="DK460" t="str">
            <v/>
          </cell>
          <cell r="DM460" t="str">
            <v/>
          </cell>
          <cell r="DN460" t="str">
            <v/>
          </cell>
          <cell r="DO460" t="str">
            <v/>
          </cell>
          <cell r="DQ460" t="str">
            <v/>
          </cell>
          <cell r="DR460" t="str">
            <v/>
          </cell>
          <cell r="DS460" t="str">
            <v/>
          </cell>
          <cell r="DT460" t="str">
            <v/>
          </cell>
          <cell r="DU460" t="str">
            <v/>
          </cell>
          <cell r="DV460" t="str">
            <v/>
          </cell>
          <cell r="DW460" t="str">
            <v/>
          </cell>
          <cell r="DX460" t="str">
            <v/>
          </cell>
          <cell r="DY460" t="str">
            <v/>
          </cell>
          <cell r="DZ460" t="str">
            <v/>
          </cell>
          <cell r="EA460"/>
          <cell r="EB460"/>
          <cell r="EC460"/>
          <cell r="ED460" t="str">
            <v/>
          </cell>
          <cell r="EF460" t="str">
            <v/>
          </cell>
          <cell r="EG460" t="str">
            <v/>
          </cell>
          <cell r="EH460" t="str">
            <v/>
          </cell>
          <cell r="EI460" t="str">
            <v/>
          </cell>
          <cell r="EJ460" t="str">
            <v/>
          </cell>
          <cell r="EK460" t="str">
            <v/>
          </cell>
          <cell r="EL460" t="str">
            <v/>
          </cell>
          <cell r="EM460" t="str">
            <v/>
          </cell>
          <cell r="EN460" t="str">
            <v/>
          </cell>
          <cell r="EO460" t="str">
            <v/>
          </cell>
          <cell r="EP460" t="str">
            <v/>
          </cell>
          <cell r="EQ460" t="str">
            <v/>
          </cell>
          <cell r="ER460" t="str">
            <v/>
          </cell>
          <cell r="ES460" t="str">
            <v/>
          </cell>
          <cell r="ET460" t="str">
            <v/>
          </cell>
          <cell r="EU460" t="str">
            <v/>
          </cell>
          <cell r="EV460" t="str">
            <v/>
          </cell>
          <cell r="EW460" t="str">
            <v/>
          </cell>
          <cell r="EX460" t="str">
            <v/>
          </cell>
          <cell r="EY460" t="str">
            <v/>
          </cell>
          <cell r="EZ460"/>
          <cell r="FA460" t="str">
            <v/>
          </cell>
          <cell r="FB460" t="str">
            <v/>
          </cell>
          <cell r="FC460" t="str">
            <v/>
          </cell>
          <cell r="FD460" t="str">
            <v/>
          </cell>
          <cell r="FE460" t="str">
            <v/>
          </cell>
          <cell r="FF460" t="str">
            <v/>
          </cell>
          <cell r="FG460" t="str">
            <v/>
          </cell>
          <cell r="FH460" t="str">
            <v/>
          </cell>
          <cell r="FJ460" t="str">
            <v/>
          </cell>
          <cell r="FK460" t="str">
            <v/>
          </cell>
          <cell r="FL460" t="str">
            <v/>
          </cell>
          <cell r="FM460"/>
        </row>
        <row r="461">
          <cell r="A461"/>
          <cell r="B461" t="str">
            <v/>
          </cell>
          <cell r="C461" t="str">
            <v/>
          </cell>
          <cell r="D461" t="str">
            <v/>
          </cell>
          <cell r="E461" t="str">
            <v/>
          </cell>
          <cell r="F461" t="str">
            <v/>
          </cell>
          <cell r="G461" t="str">
            <v/>
          </cell>
          <cell r="H461" t="str">
            <v/>
          </cell>
          <cell r="I461" t="str">
            <v/>
          </cell>
          <cell r="J461" t="str">
            <v/>
          </cell>
          <cell r="K461" t="str">
            <v/>
          </cell>
          <cell r="L461" t="str">
            <v/>
          </cell>
          <cell r="M461" t="str">
            <v/>
          </cell>
          <cell r="N461" t="str">
            <v/>
          </cell>
          <cell r="O461" t="str">
            <v/>
          </cell>
          <cell r="P461" t="str">
            <v/>
          </cell>
          <cell r="Q461" t="str">
            <v/>
          </cell>
          <cell r="R461" t="str">
            <v/>
          </cell>
          <cell r="S461" t="str">
            <v/>
          </cell>
          <cell r="T461" t="str">
            <v/>
          </cell>
          <cell r="U461" t="str">
            <v/>
          </cell>
          <cell r="V461" t="str">
            <v/>
          </cell>
          <cell r="W461" t="str">
            <v>-</v>
          </cell>
          <cell r="X461" t="str">
            <v/>
          </cell>
          <cell r="Y461"/>
          <cell r="Z461" t="str">
            <v/>
          </cell>
          <cell r="AA461" t="str">
            <v/>
          </cell>
          <cell r="AB461" t="str">
            <v/>
          </cell>
          <cell r="AC461" t="str">
            <v/>
          </cell>
          <cell r="AD461" t="str">
            <v/>
          </cell>
          <cell r="AE461" t="str">
            <v/>
          </cell>
          <cell r="AF461" t="str">
            <v/>
          </cell>
          <cell r="AG461" t="str">
            <v/>
          </cell>
          <cell r="AH461" t="str">
            <v/>
          </cell>
          <cell r="AI461" t="str">
            <v/>
          </cell>
          <cell r="AJ461" t="str">
            <v/>
          </cell>
          <cell r="AK461" t="str">
            <v/>
          </cell>
          <cell r="AL461" t="str">
            <v/>
          </cell>
          <cell r="AM461" t="str">
            <v/>
          </cell>
          <cell r="AN461" t="str">
            <v/>
          </cell>
          <cell r="AO461" t="str">
            <v/>
          </cell>
          <cell r="AP461" t="str">
            <v/>
          </cell>
          <cell r="AQ461" t="str">
            <v/>
          </cell>
          <cell r="AR461"/>
          <cell r="AS461"/>
          <cell r="AT461" t="str">
            <v/>
          </cell>
          <cell r="AU461" t="str">
            <v/>
          </cell>
          <cell r="AV461" t="str">
            <v/>
          </cell>
          <cell r="AW461" t="str">
            <v/>
          </cell>
          <cell r="AX461" t="str">
            <v/>
          </cell>
          <cell r="AY461" t="str">
            <v/>
          </cell>
          <cell r="AZ461"/>
          <cell r="BA461" t="str">
            <v/>
          </cell>
          <cell r="BB461" t="str">
            <v/>
          </cell>
          <cell r="BC461"/>
          <cell r="BD461" t="str">
            <v/>
          </cell>
          <cell r="BE461" t="str">
            <v/>
          </cell>
          <cell r="BF461" t="str">
            <v/>
          </cell>
          <cell r="BG461" t="str">
            <v/>
          </cell>
          <cell r="BH461" t="str">
            <v/>
          </cell>
          <cell r="BI461" t="str">
            <v/>
          </cell>
          <cell r="BJ461" t="str">
            <v/>
          </cell>
          <cell r="BK461" t="str">
            <v/>
          </cell>
          <cell r="BL461" t="str">
            <v/>
          </cell>
          <cell r="BM461" t="str">
            <v/>
          </cell>
          <cell r="BN461"/>
          <cell r="BO461" t="str">
            <v/>
          </cell>
          <cell r="BP461" t="str">
            <v/>
          </cell>
          <cell r="BQ461" t="str">
            <v/>
          </cell>
          <cell r="BR461"/>
          <cell r="BS461"/>
          <cell r="BT461"/>
          <cell r="BU461"/>
          <cell r="BV461"/>
          <cell r="BW461"/>
          <cell r="BX461" t="str">
            <v/>
          </cell>
          <cell r="BY461" t="str">
            <v/>
          </cell>
          <cell r="BZ461"/>
          <cell r="CA461"/>
          <cell r="CB461" t="str">
            <v/>
          </cell>
          <cell r="CC461" t="str">
            <v/>
          </cell>
          <cell r="CD461"/>
          <cell r="CE461"/>
          <cell r="CF461" t="str">
            <v/>
          </cell>
          <cell r="CG461"/>
          <cell r="CH461"/>
          <cell r="CI461"/>
          <cell r="CJ461"/>
          <cell r="CK461"/>
          <cell r="CL461"/>
          <cell r="CM461"/>
          <cell r="CN461"/>
          <cell r="CO461" t="str">
            <v/>
          </cell>
          <cell r="CP461" t="str">
            <v/>
          </cell>
          <cell r="CQ461" t="str">
            <v/>
          </cell>
          <cell r="CR461" t="str">
            <v/>
          </cell>
          <cell r="CS461" t="str">
            <v/>
          </cell>
          <cell r="CT461" t="str">
            <v/>
          </cell>
          <cell r="CU461" t="str">
            <v/>
          </cell>
          <cell r="CV461" t="str">
            <v/>
          </cell>
          <cell r="CW461" t="str">
            <v/>
          </cell>
          <cell r="CX461" t="str">
            <v/>
          </cell>
          <cell r="CY461" t="str">
            <v/>
          </cell>
          <cell r="CZ461" t="str">
            <v/>
          </cell>
          <cell r="DA461" t="str">
            <v/>
          </cell>
          <cell r="DB461" t="str">
            <v/>
          </cell>
          <cell r="DC461" t="str">
            <v/>
          </cell>
          <cell r="DD461" t="str">
            <v/>
          </cell>
          <cell r="DE461" t="str">
            <v/>
          </cell>
          <cell r="DF461" t="str">
            <v/>
          </cell>
          <cell r="DG461" t="str">
            <v/>
          </cell>
          <cell r="DH461" t="str">
            <v/>
          </cell>
          <cell r="DI461" t="str">
            <v/>
          </cell>
          <cell r="DK461" t="str">
            <v/>
          </cell>
          <cell r="DM461" t="str">
            <v/>
          </cell>
          <cell r="DN461" t="str">
            <v/>
          </cell>
          <cell r="DO461" t="str">
            <v/>
          </cell>
          <cell r="DQ461" t="str">
            <v/>
          </cell>
          <cell r="DR461" t="str">
            <v/>
          </cell>
          <cell r="DS461" t="str">
            <v/>
          </cell>
          <cell r="DT461" t="str">
            <v/>
          </cell>
          <cell r="DU461" t="str">
            <v/>
          </cell>
          <cell r="DV461" t="str">
            <v/>
          </cell>
          <cell r="DW461" t="str">
            <v/>
          </cell>
          <cell r="DX461" t="str">
            <v/>
          </cell>
          <cell r="DY461" t="str">
            <v/>
          </cell>
          <cell r="DZ461" t="str">
            <v/>
          </cell>
          <cell r="EA461"/>
          <cell r="EB461"/>
          <cell r="EC461"/>
          <cell r="ED461" t="str">
            <v/>
          </cell>
          <cell r="EF461" t="str">
            <v/>
          </cell>
          <cell r="EG461" t="str">
            <v/>
          </cell>
          <cell r="EH461" t="str">
            <v/>
          </cell>
          <cell r="EI461" t="str">
            <v/>
          </cell>
          <cell r="EJ461" t="str">
            <v/>
          </cell>
          <cell r="EK461" t="str">
            <v/>
          </cell>
          <cell r="EL461" t="str">
            <v/>
          </cell>
          <cell r="EM461" t="str">
            <v/>
          </cell>
          <cell r="EN461" t="str">
            <v/>
          </cell>
          <cell r="EO461" t="str">
            <v/>
          </cell>
          <cell r="EP461" t="str">
            <v/>
          </cell>
          <cell r="EQ461" t="str">
            <v/>
          </cell>
          <cell r="ER461" t="str">
            <v/>
          </cell>
          <cell r="ES461" t="str">
            <v/>
          </cell>
          <cell r="ET461" t="str">
            <v/>
          </cell>
          <cell r="EU461" t="str">
            <v/>
          </cell>
          <cell r="EV461" t="str">
            <v/>
          </cell>
          <cell r="EW461" t="str">
            <v/>
          </cell>
          <cell r="EX461" t="str">
            <v/>
          </cell>
          <cell r="EY461" t="str">
            <v/>
          </cell>
          <cell r="EZ461"/>
          <cell r="FA461" t="str">
            <v/>
          </cell>
          <cell r="FB461" t="str">
            <v/>
          </cell>
          <cell r="FC461" t="str">
            <v/>
          </cell>
          <cell r="FD461" t="str">
            <v/>
          </cell>
          <cell r="FE461" t="str">
            <v/>
          </cell>
          <cell r="FF461" t="str">
            <v/>
          </cell>
          <cell r="FG461" t="str">
            <v/>
          </cell>
          <cell r="FH461" t="str">
            <v/>
          </cell>
          <cell r="FJ461" t="str">
            <v/>
          </cell>
          <cell r="FK461" t="str">
            <v/>
          </cell>
          <cell r="FL461" t="str">
            <v/>
          </cell>
          <cell r="FM461"/>
        </row>
        <row r="462">
          <cell r="A462"/>
          <cell r="B462" t="str">
            <v/>
          </cell>
          <cell r="C462" t="str">
            <v/>
          </cell>
          <cell r="D462" t="str">
            <v/>
          </cell>
          <cell r="E462" t="str">
            <v/>
          </cell>
          <cell r="F462" t="str">
            <v/>
          </cell>
          <cell r="G462" t="str">
            <v/>
          </cell>
          <cell r="H462" t="str">
            <v/>
          </cell>
          <cell r="I462" t="str">
            <v/>
          </cell>
          <cell r="J462" t="str">
            <v/>
          </cell>
          <cell r="K462" t="str">
            <v/>
          </cell>
          <cell r="L462" t="str">
            <v/>
          </cell>
          <cell r="M462" t="str">
            <v/>
          </cell>
          <cell r="N462" t="str">
            <v/>
          </cell>
          <cell r="O462" t="str">
            <v/>
          </cell>
          <cell r="P462" t="str">
            <v/>
          </cell>
          <cell r="Q462" t="str">
            <v/>
          </cell>
          <cell r="R462" t="str">
            <v/>
          </cell>
          <cell r="S462" t="str">
            <v/>
          </cell>
          <cell r="T462" t="str">
            <v/>
          </cell>
          <cell r="U462" t="str">
            <v/>
          </cell>
          <cell r="V462" t="str">
            <v/>
          </cell>
          <cell r="W462" t="str">
            <v>-</v>
          </cell>
          <cell r="X462" t="str">
            <v/>
          </cell>
          <cell r="Y462"/>
          <cell r="Z462" t="str">
            <v/>
          </cell>
          <cell r="AA462" t="str">
            <v/>
          </cell>
          <cell r="AB462" t="str">
            <v/>
          </cell>
          <cell r="AC462" t="str">
            <v/>
          </cell>
          <cell r="AD462" t="str">
            <v/>
          </cell>
          <cell r="AE462" t="str">
            <v/>
          </cell>
          <cell r="AF462" t="str">
            <v/>
          </cell>
          <cell r="AG462" t="str">
            <v/>
          </cell>
          <cell r="AH462" t="str">
            <v/>
          </cell>
          <cell r="AI462" t="str">
            <v/>
          </cell>
          <cell r="AJ462" t="str">
            <v/>
          </cell>
          <cell r="AK462" t="str">
            <v/>
          </cell>
          <cell r="AL462" t="str">
            <v/>
          </cell>
          <cell r="AM462" t="str">
            <v/>
          </cell>
          <cell r="AN462" t="str">
            <v/>
          </cell>
          <cell r="AO462" t="str">
            <v/>
          </cell>
          <cell r="AP462" t="str">
            <v/>
          </cell>
          <cell r="AQ462" t="str">
            <v/>
          </cell>
          <cell r="AR462"/>
          <cell r="AS462"/>
          <cell r="AT462" t="str">
            <v/>
          </cell>
          <cell r="AU462" t="str">
            <v/>
          </cell>
          <cell r="AV462" t="str">
            <v/>
          </cell>
          <cell r="AW462" t="str">
            <v/>
          </cell>
          <cell r="AX462" t="str">
            <v/>
          </cell>
          <cell r="AY462" t="str">
            <v/>
          </cell>
          <cell r="AZ462"/>
          <cell r="BA462" t="str">
            <v/>
          </cell>
          <cell r="BB462" t="str">
            <v/>
          </cell>
          <cell r="BC462"/>
          <cell r="BD462" t="str">
            <v/>
          </cell>
          <cell r="BE462" t="str">
            <v/>
          </cell>
          <cell r="BF462" t="str">
            <v/>
          </cell>
          <cell r="BG462" t="str">
            <v/>
          </cell>
          <cell r="BH462" t="str">
            <v/>
          </cell>
          <cell r="BI462" t="str">
            <v/>
          </cell>
          <cell r="BJ462" t="str">
            <v/>
          </cell>
          <cell r="BK462" t="str">
            <v/>
          </cell>
          <cell r="BL462" t="str">
            <v/>
          </cell>
          <cell r="BM462" t="str">
            <v/>
          </cell>
          <cell r="BN462"/>
          <cell r="BO462" t="str">
            <v/>
          </cell>
          <cell r="BP462" t="str">
            <v/>
          </cell>
          <cell r="BQ462" t="str">
            <v/>
          </cell>
          <cell r="BR462"/>
          <cell r="BS462"/>
          <cell r="BT462"/>
          <cell r="BU462"/>
          <cell r="BV462"/>
          <cell r="BW462"/>
          <cell r="BX462" t="str">
            <v/>
          </cell>
          <cell r="BY462" t="str">
            <v/>
          </cell>
          <cell r="BZ462"/>
          <cell r="CA462"/>
          <cell r="CB462" t="str">
            <v/>
          </cell>
          <cell r="CC462" t="str">
            <v/>
          </cell>
          <cell r="CD462"/>
          <cell r="CE462"/>
          <cell r="CF462" t="str">
            <v/>
          </cell>
          <cell r="CG462"/>
          <cell r="CH462"/>
          <cell r="CI462"/>
          <cell r="CJ462"/>
          <cell r="CK462"/>
          <cell r="CL462"/>
          <cell r="CM462"/>
          <cell r="CN462"/>
          <cell r="CO462" t="str">
            <v/>
          </cell>
          <cell r="CP462" t="str">
            <v/>
          </cell>
          <cell r="CQ462" t="str">
            <v/>
          </cell>
          <cell r="CR462" t="str">
            <v/>
          </cell>
          <cell r="CS462" t="str">
            <v/>
          </cell>
          <cell r="CT462" t="str">
            <v/>
          </cell>
          <cell r="CU462" t="str">
            <v/>
          </cell>
          <cell r="CV462" t="str">
            <v/>
          </cell>
          <cell r="CW462" t="str">
            <v/>
          </cell>
          <cell r="CX462" t="str">
            <v/>
          </cell>
          <cell r="CY462" t="str">
            <v/>
          </cell>
          <cell r="CZ462" t="str">
            <v/>
          </cell>
          <cell r="DA462" t="str">
            <v/>
          </cell>
          <cell r="DB462" t="str">
            <v/>
          </cell>
          <cell r="DC462" t="str">
            <v/>
          </cell>
          <cell r="DD462" t="str">
            <v/>
          </cell>
          <cell r="DE462" t="str">
            <v/>
          </cell>
          <cell r="DF462" t="str">
            <v/>
          </cell>
          <cell r="DG462" t="str">
            <v/>
          </cell>
          <cell r="DH462" t="str">
            <v/>
          </cell>
          <cell r="DI462" t="str">
            <v/>
          </cell>
          <cell r="DK462" t="str">
            <v/>
          </cell>
          <cell r="DM462" t="str">
            <v/>
          </cell>
          <cell r="DN462" t="str">
            <v/>
          </cell>
          <cell r="DO462" t="str">
            <v/>
          </cell>
          <cell r="DQ462" t="str">
            <v/>
          </cell>
          <cell r="DR462" t="str">
            <v/>
          </cell>
          <cell r="DS462" t="str">
            <v/>
          </cell>
          <cell r="DT462" t="str">
            <v/>
          </cell>
          <cell r="DU462" t="str">
            <v/>
          </cell>
          <cell r="DV462" t="str">
            <v/>
          </cell>
          <cell r="DW462" t="str">
            <v/>
          </cell>
          <cell r="DX462" t="str">
            <v/>
          </cell>
          <cell r="DY462" t="str">
            <v/>
          </cell>
          <cell r="DZ462" t="str">
            <v/>
          </cell>
          <cell r="EA462"/>
          <cell r="EB462"/>
          <cell r="EC462"/>
          <cell r="ED462" t="str">
            <v/>
          </cell>
          <cell r="EF462" t="str">
            <v/>
          </cell>
          <cell r="EG462" t="str">
            <v/>
          </cell>
          <cell r="EH462" t="str">
            <v/>
          </cell>
          <cell r="EI462" t="str">
            <v/>
          </cell>
          <cell r="EJ462" t="str">
            <v/>
          </cell>
          <cell r="EK462" t="str">
            <v/>
          </cell>
          <cell r="EL462" t="str">
            <v/>
          </cell>
          <cell r="EM462" t="str">
            <v/>
          </cell>
          <cell r="EN462" t="str">
            <v/>
          </cell>
          <cell r="EO462" t="str">
            <v/>
          </cell>
          <cell r="EP462" t="str">
            <v/>
          </cell>
          <cell r="EQ462" t="str">
            <v/>
          </cell>
          <cell r="ER462" t="str">
            <v/>
          </cell>
          <cell r="ES462" t="str">
            <v/>
          </cell>
          <cell r="ET462" t="str">
            <v/>
          </cell>
          <cell r="EU462" t="str">
            <v/>
          </cell>
          <cell r="EV462" t="str">
            <v/>
          </cell>
          <cell r="EW462" t="str">
            <v/>
          </cell>
          <cell r="EX462" t="str">
            <v/>
          </cell>
          <cell r="EY462" t="str">
            <v/>
          </cell>
          <cell r="EZ462"/>
          <cell r="FA462" t="str">
            <v/>
          </cell>
          <cell r="FB462" t="str">
            <v/>
          </cell>
          <cell r="FC462" t="str">
            <v/>
          </cell>
          <cell r="FD462" t="str">
            <v/>
          </cell>
          <cell r="FE462" t="str">
            <v/>
          </cell>
          <cell r="FF462" t="str">
            <v/>
          </cell>
          <cell r="FG462" t="str">
            <v/>
          </cell>
          <cell r="FH462" t="str">
            <v/>
          </cell>
          <cell r="FJ462" t="str">
            <v/>
          </cell>
          <cell r="FK462" t="str">
            <v/>
          </cell>
          <cell r="FL462" t="str">
            <v/>
          </cell>
          <cell r="FM462"/>
        </row>
        <row r="463">
          <cell r="A463"/>
          <cell r="B463" t="str">
            <v/>
          </cell>
          <cell r="C463" t="str">
            <v/>
          </cell>
          <cell r="D463" t="str">
            <v/>
          </cell>
          <cell r="E463" t="str">
            <v/>
          </cell>
          <cell r="F463" t="str">
            <v/>
          </cell>
          <cell r="G463" t="str">
            <v/>
          </cell>
          <cell r="H463" t="str">
            <v/>
          </cell>
          <cell r="I463" t="str">
            <v/>
          </cell>
          <cell r="J463" t="str">
            <v/>
          </cell>
          <cell r="K463" t="str">
            <v/>
          </cell>
          <cell r="L463" t="str">
            <v/>
          </cell>
          <cell r="M463" t="str">
            <v/>
          </cell>
          <cell r="N463" t="str">
            <v/>
          </cell>
          <cell r="O463" t="str">
            <v/>
          </cell>
          <cell r="P463" t="str">
            <v/>
          </cell>
          <cell r="Q463" t="str">
            <v/>
          </cell>
          <cell r="R463" t="str">
            <v/>
          </cell>
          <cell r="S463" t="str">
            <v/>
          </cell>
          <cell r="T463" t="str">
            <v/>
          </cell>
          <cell r="U463" t="str">
            <v/>
          </cell>
          <cell r="V463" t="str">
            <v/>
          </cell>
          <cell r="W463" t="str">
            <v>-</v>
          </cell>
          <cell r="X463" t="str">
            <v/>
          </cell>
          <cell r="Y463"/>
          <cell r="Z463" t="str">
            <v/>
          </cell>
          <cell r="AA463" t="str">
            <v/>
          </cell>
          <cell r="AB463" t="str">
            <v/>
          </cell>
          <cell r="AC463" t="str">
            <v/>
          </cell>
          <cell r="AD463" t="str">
            <v/>
          </cell>
          <cell r="AE463" t="str">
            <v/>
          </cell>
          <cell r="AF463" t="str">
            <v/>
          </cell>
          <cell r="AG463" t="str">
            <v/>
          </cell>
          <cell r="AH463" t="str">
            <v/>
          </cell>
          <cell r="AI463" t="str">
            <v/>
          </cell>
          <cell r="AJ463" t="str">
            <v/>
          </cell>
          <cell r="AK463" t="str">
            <v/>
          </cell>
          <cell r="AL463" t="str">
            <v/>
          </cell>
          <cell r="AM463" t="str">
            <v/>
          </cell>
          <cell r="AN463" t="str">
            <v/>
          </cell>
          <cell r="AO463" t="str">
            <v/>
          </cell>
          <cell r="AP463" t="str">
            <v/>
          </cell>
          <cell r="AQ463" t="str">
            <v/>
          </cell>
          <cell r="AR463"/>
          <cell r="AS463"/>
          <cell r="AT463" t="str">
            <v/>
          </cell>
          <cell r="AU463" t="str">
            <v/>
          </cell>
          <cell r="AV463" t="str">
            <v/>
          </cell>
          <cell r="AW463" t="str">
            <v/>
          </cell>
          <cell r="AX463" t="str">
            <v/>
          </cell>
          <cell r="AY463" t="str">
            <v/>
          </cell>
          <cell r="AZ463"/>
          <cell r="BA463" t="str">
            <v/>
          </cell>
          <cell r="BB463" t="str">
            <v/>
          </cell>
          <cell r="BC463"/>
          <cell r="BD463" t="str">
            <v/>
          </cell>
          <cell r="BE463" t="str">
            <v/>
          </cell>
          <cell r="BF463" t="str">
            <v/>
          </cell>
          <cell r="BG463" t="str">
            <v/>
          </cell>
          <cell r="BH463" t="str">
            <v/>
          </cell>
          <cell r="BI463" t="str">
            <v/>
          </cell>
          <cell r="BJ463" t="str">
            <v/>
          </cell>
          <cell r="BK463" t="str">
            <v/>
          </cell>
          <cell r="BL463" t="str">
            <v/>
          </cell>
          <cell r="BM463" t="str">
            <v/>
          </cell>
          <cell r="BN463"/>
          <cell r="BO463" t="str">
            <v/>
          </cell>
          <cell r="BP463" t="str">
            <v/>
          </cell>
          <cell r="BQ463" t="str">
            <v/>
          </cell>
          <cell r="BR463"/>
          <cell r="BS463"/>
          <cell r="BT463"/>
          <cell r="BU463"/>
          <cell r="BV463"/>
          <cell r="BW463"/>
          <cell r="BX463" t="str">
            <v/>
          </cell>
          <cell r="BY463" t="str">
            <v/>
          </cell>
          <cell r="BZ463"/>
          <cell r="CA463"/>
          <cell r="CB463" t="str">
            <v/>
          </cell>
          <cell r="CC463" t="str">
            <v/>
          </cell>
          <cell r="CD463"/>
          <cell r="CE463"/>
          <cell r="CF463" t="str">
            <v/>
          </cell>
          <cell r="CG463"/>
          <cell r="CH463"/>
          <cell r="CI463"/>
          <cell r="CJ463"/>
          <cell r="CK463"/>
          <cell r="CL463"/>
          <cell r="CM463"/>
          <cell r="CN463"/>
          <cell r="CO463" t="str">
            <v/>
          </cell>
          <cell r="CP463" t="str">
            <v/>
          </cell>
          <cell r="CQ463" t="str">
            <v/>
          </cell>
          <cell r="CR463" t="str">
            <v/>
          </cell>
          <cell r="CS463" t="str">
            <v/>
          </cell>
          <cell r="CT463" t="str">
            <v/>
          </cell>
          <cell r="CU463" t="str">
            <v/>
          </cell>
          <cell r="CV463" t="str">
            <v/>
          </cell>
          <cell r="CW463" t="str">
            <v/>
          </cell>
          <cell r="CX463" t="str">
            <v/>
          </cell>
          <cell r="CY463" t="str">
            <v/>
          </cell>
          <cell r="CZ463" t="str">
            <v/>
          </cell>
          <cell r="DA463" t="str">
            <v/>
          </cell>
          <cell r="DB463" t="str">
            <v/>
          </cell>
          <cell r="DC463" t="str">
            <v/>
          </cell>
          <cell r="DD463" t="str">
            <v/>
          </cell>
          <cell r="DE463" t="str">
            <v/>
          </cell>
          <cell r="DF463" t="str">
            <v/>
          </cell>
          <cell r="DG463" t="str">
            <v/>
          </cell>
          <cell r="DH463" t="str">
            <v/>
          </cell>
          <cell r="DI463" t="str">
            <v/>
          </cell>
          <cell r="DK463" t="str">
            <v/>
          </cell>
          <cell r="DM463" t="str">
            <v/>
          </cell>
          <cell r="DN463" t="str">
            <v/>
          </cell>
          <cell r="DO463" t="str">
            <v/>
          </cell>
          <cell r="DQ463" t="str">
            <v/>
          </cell>
          <cell r="DR463" t="str">
            <v/>
          </cell>
          <cell r="DS463" t="str">
            <v/>
          </cell>
          <cell r="DT463" t="str">
            <v/>
          </cell>
          <cell r="DU463" t="str">
            <v/>
          </cell>
          <cell r="DV463" t="str">
            <v/>
          </cell>
          <cell r="DW463" t="str">
            <v/>
          </cell>
          <cell r="DX463" t="str">
            <v/>
          </cell>
          <cell r="DY463" t="str">
            <v/>
          </cell>
          <cell r="DZ463" t="str">
            <v/>
          </cell>
          <cell r="EA463"/>
          <cell r="EB463"/>
          <cell r="EC463"/>
          <cell r="ED463" t="str">
            <v/>
          </cell>
          <cell r="EF463" t="str">
            <v/>
          </cell>
          <cell r="EG463" t="str">
            <v/>
          </cell>
          <cell r="EH463" t="str">
            <v/>
          </cell>
          <cell r="EI463" t="str">
            <v/>
          </cell>
          <cell r="EJ463" t="str">
            <v/>
          </cell>
          <cell r="EK463" t="str">
            <v/>
          </cell>
          <cell r="EL463" t="str">
            <v/>
          </cell>
          <cell r="EM463" t="str">
            <v/>
          </cell>
          <cell r="EN463" t="str">
            <v/>
          </cell>
          <cell r="EO463" t="str">
            <v/>
          </cell>
          <cell r="EP463" t="str">
            <v/>
          </cell>
          <cell r="EQ463" t="str">
            <v/>
          </cell>
          <cell r="ER463" t="str">
            <v/>
          </cell>
          <cell r="ES463" t="str">
            <v/>
          </cell>
          <cell r="ET463" t="str">
            <v/>
          </cell>
          <cell r="EU463" t="str">
            <v/>
          </cell>
          <cell r="EV463" t="str">
            <v/>
          </cell>
          <cell r="EW463" t="str">
            <v/>
          </cell>
          <cell r="EX463" t="str">
            <v/>
          </cell>
          <cell r="EY463" t="str">
            <v/>
          </cell>
          <cell r="EZ463"/>
          <cell r="FA463" t="str">
            <v/>
          </cell>
          <cell r="FB463" t="str">
            <v/>
          </cell>
          <cell r="FC463" t="str">
            <v/>
          </cell>
          <cell r="FD463" t="str">
            <v/>
          </cell>
          <cell r="FE463" t="str">
            <v/>
          </cell>
          <cell r="FF463" t="str">
            <v/>
          </cell>
          <cell r="FG463" t="str">
            <v/>
          </cell>
          <cell r="FH463" t="str">
            <v/>
          </cell>
          <cell r="FJ463" t="str">
            <v/>
          </cell>
          <cell r="FK463" t="str">
            <v/>
          </cell>
          <cell r="FL463" t="str">
            <v/>
          </cell>
          <cell r="FM463"/>
        </row>
        <row r="464">
          <cell r="A464"/>
          <cell r="B464" t="str">
            <v/>
          </cell>
          <cell r="C464" t="str">
            <v/>
          </cell>
          <cell r="D464" t="str">
            <v/>
          </cell>
          <cell r="E464" t="str">
            <v/>
          </cell>
          <cell r="F464" t="str">
            <v/>
          </cell>
          <cell r="G464" t="str">
            <v/>
          </cell>
          <cell r="H464" t="str">
            <v/>
          </cell>
          <cell r="I464" t="str">
            <v/>
          </cell>
          <cell r="J464" t="str">
            <v/>
          </cell>
          <cell r="K464" t="str">
            <v/>
          </cell>
          <cell r="L464" t="str">
            <v/>
          </cell>
          <cell r="M464" t="str">
            <v/>
          </cell>
          <cell r="N464" t="str">
            <v/>
          </cell>
          <cell r="O464" t="str">
            <v/>
          </cell>
          <cell r="P464" t="str">
            <v/>
          </cell>
          <cell r="Q464" t="str">
            <v/>
          </cell>
          <cell r="R464" t="str">
            <v/>
          </cell>
          <cell r="S464" t="str">
            <v/>
          </cell>
          <cell r="T464" t="str">
            <v/>
          </cell>
          <cell r="U464" t="str">
            <v/>
          </cell>
          <cell r="V464" t="str">
            <v/>
          </cell>
          <cell r="W464" t="str">
            <v>-</v>
          </cell>
          <cell r="X464" t="str">
            <v/>
          </cell>
          <cell r="Y464"/>
          <cell r="Z464" t="str">
            <v/>
          </cell>
          <cell r="AA464" t="str">
            <v/>
          </cell>
          <cell r="AB464" t="str">
            <v/>
          </cell>
          <cell r="AC464" t="str">
            <v/>
          </cell>
          <cell r="AD464" t="str">
            <v/>
          </cell>
          <cell r="AE464" t="str">
            <v/>
          </cell>
          <cell r="AF464" t="str">
            <v/>
          </cell>
          <cell r="AG464" t="str">
            <v/>
          </cell>
          <cell r="AH464" t="str">
            <v/>
          </cell>
          <cell r="AI464" t="str">
            <v/>
          </cell>
          <cell r="AJ464" t="str">
            <v/>
          </cell>
          <cell r="AK464" t="str">
            <v/>
          </cell>
          <cell r="AL464" t="str">
            <v/>
          </cell>
          <cell r="AM464" t="str">
            <v/>
          </cell>
          <cell r="AN464" t="str">
            <v/>
          </cell>
          <cell r="AO464" t="str">
            <v/>
          </cell>
          <cell r="AP464" t="str">
            <v/>
          </cell>
          <cell r="AQ464" t="str">
            <v/>
          </cell>
          <cell r="AR464"/>
          <cell r="AS464"/>
          <cell r="AT464" t="str">
            <v/>
          </cell>
          <cell r="AU464" t="str">
            <v/>
          </cell>
          <cell r="AV464" t="str">
            <v/>
          </cell>
          <cell r="AW464" t="str">
            <v/>
          </cell>
          <cell r="AX464" t="str">
            <v/>
          </cell>
          <cell r="AY464" t="str">
            <v/>
          </cell>
          <cell r="AZ464"/>
          <cell r="BA464" t="str">
            <v/>
          </cell>
          <cell r="BB464" t="str">
            <v/>
          </cell>
          <cell r="BC464"/>
          <cell r="BD464" t="str">
            <v/>
          </cell>
          <cell r="BE464" t="str">
            <v/>
          </cell>
          <cell r="BF464" t="str">
            <v/>
          </cell>
          <cell r="BG464" t="str">
            <v/>
          </cell>
          <cell r="BH464" t="str">
            <v/>
          </cell>
          <cell r="BI464" t="str">
            <v/>
          </cell>
          <cell r="BJ464" t="str">
            <v/>
          </cell>
          <cell r="BK464" t="str">
            <v/>
          </cell>
          <cell r="BL464" t="str">
            <v/>
          </cell>
          <cell r="BM464" t="str">
            <v/>
          </cell>
          <cell r="BN464"/>
          <cell r="BO464" t="str">
            <v/>
          </cell>
          <cell r="BP464" t="str">
            <v/>
          </cell>
          <cell r="BQ464" t="str">
            <v/>
          </cell>
          <cell r="BR464"/>
          <cell r="BS464"/>
          <cell r="BT464"/>
          <cell r="BU464"/>
          <cell r="BV464"/>
          <cell r="BW464"/>
          <cell r="BX464" t="str">
            <v/>
          </cell>
          <cell r="BY464" t="str">
            <v/>
          </cell>
          <cell r="BZ464"/>
          <cell r="CA464"/>
          <cell r="CB464" t="str">
            <v/>
          </cell>
          <cell r="CC464" t="str">
            <v/>
          </cell>
          <cell r="CD464"/>
          <cell r="CE464"/>
          <cell r="CF464" t="str">
            <v/>
          </cell>
          <cell r="CG464"/>
          <cell r="CH464"/>
          <cell r="CI464"/>
          <cell r="CJ464"/>
          <cell r="CK464"/>
          <cell r="CL464"/>
          <cell r="CM464"/>
          <cell r="CN464"/>
          <cell r="CO464" t="str">
            <v/>
          </cell>
          <cell r="CP464" t="str">
            <v/>
          </cell>
          <cell r="CQ464" t="str">
            <v/>
          </cell>
          <cell r="CR464" t="str">
            <v/>
          </cell>
          <cell r="CS464" t="str">
            <v/>
          </cell>
          <cell r="CT464" t="str">
            <v/>
          </cell>
          <cell r="CU464" t="str">
            <v/>
          </cell>
          <cell r="CV464" t="str">
            <v/>
          </cell>
          <cell r="CW464" t="str">
            <v/>
          </cell>
          <cell r="CX464" t="str">
            <v/>
          </cell>
          <cell r="CY464" t="str">
            <v/>
          </cell>
          <cell r="CZ464" t="str">
            <v/>
          </cell>
          <cell r="DA464" t="str">
            <v/>
          </cell>
          <cell r="DB464" t="str">
            <v/>
          </cell>
          <cell r="DC464" t="str">
            <v/>
          </cell>
          <cell r="DD464" t="str">
            <v/>
          </cell>
          <cell r="DE464" t="str">
            <v/>
          </cell>
          <cell r="DF464" t="str">
            <v/>
          </cell>
          <cell r="DG464" t="str">
            <v/>
          </cell>
          <cell r="DH464" t="str">
            <v/>
          </cell>
          <cell r="DI464" t="str">
            <v/>
          </cell>
          <cell r="DK464" t="str">
            <v/>
          </cell>
          <cell r="DM464" t="str">
            <v/>
          </cell>
          <cell r="DN464" t="str">
            <v/>
          </cell>
          <cell r="DO464" t="str">
            <v/>
          </cell>
          <cell r="DQ464" t="str">
            <v/>
          </cell>
          <cell r="DR464" t="str">
            <v/>
          </cell>
          <cell r="DS464" t="str">
            <v/>
          </cell>
          <cell r="DT464" t="str">
            <v/>
          </cell>
          <cell r="DU464" t="str">
            <v/>
          </cell>
          <cell r="DV464" t="str">
            <v/>
          </cell>
          <cell r="DW464" t="str">
            <v/>
          </cell>
          <cell r="DX464" t="str">
            <v/>
          </cell>
          <cell r="DY464" t="str">
            <v/>
          </cell>
          <cell r="DZ464" t="str">
            <v/>
          </cell>
          <cell r="EA464"/>
          <cell r="EB464"/>
          <cell r="EC464"/>
          <cell r="ED464" t="str">
            <v/>
          </cell>
          <cell r="EF464" t="str">
            <v/>
          </cell>
          <cell r="EG464" t="str">
            <v/>
          </cell>
          <cell r="EH464" t="str">
            <v/>
          </cell>
          <cell r="EI464" t="str">
            <v/>
          </cell>
          <cell r="EJ464" t="str">
            <v/>
          </cell>
          <cell r="EK464" t="str">
            <v/>
          </cell>
          <cell r="EL464" t="str">
            <v/>
          </cell>
          <cell r="EM464" t="str">
            <v/>
          </cell>
          <cell r="EN464" t="str">
            <v/>
          </cell>
          <cell r="EO464" t="str">
            <v/>
          </cell>
          <cell r="EP464" t="str">
            <v/>
          </cell>
          <cell r="EQ464" t="str">
            <v/>
          </cell>
          <cell r="ER464" t="str">
            <v/>
          </cell>
          <cell r="ES464" t="str">
            <v/>
          </cell>
          <cell r="ET464" t="str">
            <v/>
          </cell>
          <cell r="EU464" t="str">
            <v/>
          </cell>
          <cell r="EV464" t="str">
            <v/>
          </cell>
          <cell r="EW464" t="str">
            <v/>
          </cell>
          <cell r="EX464" t="str">
            <v/>
          </cell>
          <cell r="EY464" t="str">
            <v/>
          </cell>
          <cell r="EZ464"/>
          <cell r="FA464" t="str">
            <v/>
          </cell>
          <cell r="FB464" t="str">
            <v/>
          </cell>
          <cell r="FC464" t="str">
            <v/>
          </cell>
          <cell r="FD464" t="str">
            <v/>
          </cell>
          <cell r="FE464" t="str">
            <v/>
          </cell>
          <cell r="FF464" t="str">
            <v/>
          </cell>
          <cell r="FG464" t="str">
            <v/>
          </cell>
          <cell r="FH464" t="str">
            <v/>
          </cell>
          <cell r="FJ464" t="str">
            <v/>
          </cell>
          <cell r="FK464" t="str">
            <v/>
          </cell>
          <cell r="FL464" t="str">
            <v/>
          </cell>
          <cell r="FM464"/>
        </row>
        <row r="465">
          <cell r="A465"/>
          <cell r="B465" t="str">
            <v/>
          </cell>
          <cell r="C465" t="str">
            <v/>
          </cell>
          <cell r="D465" t="str">
            <v/>
          </cell>
          <cell r="E465" t="str">
            <v/>
          </cell>
          <cell r="F465" t="str">
            <v/>
          </cell>
          <cell r="G465" t="str">
            <v/>
          </cell>
          <cell r="H465" t="str">
            <v/>
          </cell>
          <cell r="I465" t="str">
            <v/>
          </cell>
          <cell r="J465" t="str">
            <v/>
          </cell>
          <cell r="K465" t="str">
            <v/>
          </cell>
          <cell r="L465" t="str">
            <v/>
          </cell>
          <cell r="M465" t="str">
            <v/>
          </cell>
          <cell r="N465" t="str">
            <v/>
          </cell>
          <cell r="O465" t="str">
            <v/>
          </cell>
          <cell r="P465" t="str">
            <v/>
          </cell>
          <cell r="Q465" t="str">
            <v/>
          </cell>
          <cell r="R465" t="str">
            <v/>
          </cell>
          <cell r="S465" t="str">
            <v/>
          </cell>
          <cell r="T465" t="str">
            <v/>
          </cell>
          <cell r="U465" t="str">
            <v/>
          </cell>
          <cell r="V465" t="str">
            <v/>
          </cell>
          <cell r="W465" t="str">
            <v>-</v>
          </cell>
          <cell r="X465" t="str">
            <v/>
          </cell>
          <cell r="Y465"/>
          <cell r="Z465" t="str">
            <v/>
          </cell>
          <cell r="AA465" t="str">
            <v/>
          </cell>
          <cell r="AB465" t="str">
            <v/>
          </cell>
          <cell r="AC465" t="str">
            <v/>
          </cell>
          <cell r="AD465" t="str">
            <v/>
          </cell>
          <cell r="AE465" t="str">
            <v/>
          </cell>
          <cell r="AF465" t="str">
            <v/>
          </cell>
          <cell r="AG465" t="str">
            <v/>
          </cell>
          <cell r="AH465" t="str">
            <v/>
          </cell>
          <cell r="AI465" t="str">
            <v/>
          </cell>
          <cell r="AJ465" t="str">
            <v/>
          </cell>
          <cell r="AK465" t="str">
            <v/>
          </cell>
          <cell r="AL465" t="str">
            <v/>
          </cell>
          <cell r="AM465" t="str">
            <v/>
          </cell>
          <cell r="AN465" t="str">
            <v/>
          </cell>
          <cell r="AO465" t="str">
            <v/>
          </cell>
          <cell r="AP465" t="str">
            <v/>
          </cell>
          <cell r="AQ465" t="str">
            <v/>
          </cell>
          <cell r="AR465"/>
          <cell r="AS465"/>
          <cell r="AT465" t="str">
            <v/>
          </cell>
          <cell r="AU465" t="str">
            <v/>
          </cell>
          <cell r="AV465" t="str">
            <v/>
          </cell>
          <cell r="AW465" t="str">
            <v/>
          </cell>
          <cell r="AX465" t="str">
            <v/>
          </cell>
          <cell r="AY465" t="str">
            <v/>
          </cell>
          <cell r="AZ465"/>
          <cell r="BA465" t="str">
            <v/>
          </cell>
          <cell r="BB465" t="str">
            <v/>
          </cell>
          <cell r="BC465"/>
          <cell r="BD465" t="str">
            <v/>
          </cell>
          <cell r="BE465" t="str">
            <v/>
          </cell>
          <cell r="BF465" t="str">
            <v/>
          </cell>
          <cell r="BG465" t="str">
            <v/>
          </cell>
          <cell r="BH465" t="str">
            <v/>
          </cell>
          <cell r="BI465" t="str">
            <v/>
          </cell>
          <cell r="BJ465" t="str">
            <v/>
          </cell>
          <cell r="BK465" t="str">
            <v/>
          </cell>
          <cell r="BL465" t="str">
            <v/>
          </cell>
          <cell r="BM465" t="str">
            <v/>
          </cell>
          <cell r="BN465"/>
          <cell r="BO465" t="str">
            <v/>
          </cell>
          <cell r="BP465" t="str">
            <v/>
          </cell>
          <cell r="BQ465" t="str">
            <v/>
          </cell>
          <cell r="BR465"/>
          <cell r="BS465"/>
          <cell r="BT465"/>
          <cell r="BU465"/>
          <cell r="BV465"/>
          <cell r="BW465"/>
          <cell r="BX465" t="str">
            <v/>
          </cell>
          <cell r="BY465" t="str">
            <v/>
          </cell>
          <cell r="BZ465"/>
          <cell r="CA465"/>
          <cell r="CB465" t="str">
            <v/>
          </cell>
          <cell r="CC465" t="str">
            <v/>
          </cell>
          <cell r="CD465"/>
          <cell r="CE465"/>
          <cell r="CF465" t="str">
            <v/>
          </cell>
          <cell r="CG465"/>
          <cell r="CH465"/>
          <cell r="CI465"/>
          <cell r="CJ465"/>
          <cell r="CK465"/>
          <cell r="CL465"/>
          <cell r="CM465"/>
          <cell r="CN465"/>
          <cell r="CO465" t="str">
            <v/>
          </cell>
          <cell r="CP465" t="str">
            <v/>
          </cell>
          <cell r="CQ465" t="str">
            <v/>
          </cell>
          <cell r="CR465" t="str">
            <v/>
          </cell>
          <cell r="CS465" t="str">
            <v/>
          </cell>
          <cell r="CT465" t="str">
            <v/>
          </cell>
          <cell r="CU465" t="str">
            <v/>
          </cell>
          <cell r="CV465" t="str">
            <v/>
          </cell>
          <cell r="CW465" t="str">
            <v/>
          </cell>
          <cell r="CX465" t="str">
            <v/>
          </cell>
          <cell r="CY465" t="str">
            <v/>
          </cell>
          <cell r="CZ465" t="str">
            <v/>
          </cell>
          <cell r="DA465" t="str">
            <v/>
          </cell>
          <cell r="DB465" t="str">
            <v/>
          </cell>
          <cell r="DC465" t="str">
            <v/>
          </cell>
          <cell r="DD465" t="str">
            <v/>
          </cell>
          <cell r="DE465" t="str">
            <v/>
          </cell>
          <cell r="DF465" t="str">
            <v/>
          </cell>
          <cell r="DG465" t="str">
            <v/>
          </cell>
          <cell r="DH465" t="str">
            <v/>
          </cell>
          <cell r="DI465" t="str">
            <v/>
          </cell>
          <cell r="DK465" t="str">
            <v/>
          </cell>
          <cell r="DM465" t="str">
            <v/>
          </cell>
          <cell r="DN465" t="str">
            <v/>
          </cell>
          <cell r="DO465" t="str">
            <v/>
          </cell>
          <cell r="DQ465" t="str">
            <v/>
          </cell>
          <cell r="DR465" t="str">
            <v/>
          </cell>
          <cell r="DS465" t="str">
            <v/>
          </cell>
          <cell r="DT465" t="str">
            <v/>
          </cell>
          <cell r="DU465" t="str">
            <v/>
          </cell>
          <cell r="DV465" t="str">
            <v/>
          </cell>
          <cell r="DW465" t="str">
            <v/>
          </cell>
          <cell r="DX465" t="str">
            <v/>
          </cell>
          <cell r="DY465" t="str">
            <v/>
          </cell>
          <cell r="DZ465" t="str">
            <v/>
          </cell>
          <cell r="EA465"/>
          <cell r="EB465"/>
          <cell r="EC465"/>
          <cell r="ED465" t="str">
            <v/>
          </cell>
          <cell r="EF465" t="str">
            <v/>
          </cell>
          <cell r="EG465" t="str">
            <v/>
          </cell>
          <cell r="EH465" t="str">
            <v/>
          </cell>
          <cell r="EI465" t="str">
            <v/>
          </cell>
          <cell r="EJ465" t="str">
            <v/>
          </cell>
          <cell r="EK465" t="str">
            <v/>
          </cell>
          <cell r="EL465" t="str">
            <v/>
          </cell>
          <cell r="EM465" t="str">
            <v/>
          </cell>
          <cell r="EN465" t="str">
            <v/>
          </cell>
          <cell r="EO465" t="str">
            <v/>
          </cell>
          <cell r="EP465" t="str">
            <v/>
          </cell>
          <cell r="EQ465" t="str">
            <v/>
          </cell>
          <cell r="ER465" t="str">
            <v/>
          </cell>
          <cell r="ES465" t="str">
            <v/>
          </cell>
          <cell r="ET465" t="str">
            <v/>
          </cell>
          <cell r="EU465" t="str">
            <v/>
          </cell>
          <cell r="EV465" t="str">
            <v/>
          </cell>
          <cell r="EW465" t="str">
            <v/>
          </cell>
          <cell r="EX465" t="str">
            <v/>
          </cell>
          <cell r="EY465" t="str">
            <v/>
          </cell>
          <cell r="EZ465"/>
          <cell r="FA465" t="str">
            <v/>
          </cell>
          <cell r="FB465" t="str">
            <v/>
          </cell>
          <cell r="FC465" t="str">
            <v/>
          </cell>
          <cell r="FD465" t="str">
            <v/>
          </cell>
          <cell r="FE465" t="str">
            <v/>
          </cell>
          <cell r="FF465" t="str">
            <v/>
          </cell>
          <cell r="FG465" t="str">
            <v/>
          </cell>
          <cell r="FH465" t="str">
            <v/>
          </cell>
          <cell r="FJ465" t="str">
            <v/>
          </cell>
          <cell r="FK465" t="str">
            <v/>
          </cell>
          <cell r="FL465" t="str">
            <v/>
          </cell>
          <cell r="FM465"/>
        </row>
        <row r="466">
          <cell r="A466"/>
          <cell r="B466" t="str">
            <v/>
          </cell>
          <cell r="C466" t="str">
            <v/>
          </cell>
          <cell r="D466" t="str">
            <v/>
          </cell>
          <cell r="E466" t="str">
            <v/>
          </cell>
          <cell r="F466" t="str">
            <v/>
          </cell>
          <cell r="G466" t="str">
            <v/>
          </cell>
          <cell r="H466" t="str">
            <v/>
          </cell>
          <cell r="I466" t="str">
            <v/>
          </cell>
          <cell r="J466" t="str">
            <v/>
          </cell>
          <cell r="K466" t="str">
            <v/>
          </cell>
          <cell r="L466" t="str">
            <v/>
          </cell>
          <cell r="M466" t="str">
            <v/>
          </cell>
          <cell r="N466" t="str">
            <v/>
          </cell>
          <cell r="O466" t="str">
            <v/>
          </cell>
          <cell r="P466" t="str">
            <v/>
          </cell>
          <cell r="Q466" t="str">
            <v/>
          </cell>
          <cell r="R466" t="str">
            <v/>
          </cell>
          <cell r="S466" t="str">
            <v/>
          </cell>
          <cell r="T466" t="str">
            <v/>
          </cell>
          <cell r="U466" t="str">
            <v/>
          </cell>
          <cell r="V466" t="str">
            <v/>
          </cell>
          <cell r="W466" t="str">
            <v>-</v>
          </cell>
          <cell r="X466" t="str">
            <v/>
          </cell>
          <cell r="Y466"/>
          <cell r="Z466" t="str">
            <v/>
          </cell>
          <cell r="AA466" t="str">
            <v/>
          </cell>
          <cell r="AB466" t="str">
            <v/>
          </cell>
          <cell r="AC466" t="str">
            <v/>
          </cell>
          <cell r="AD466" t="str">
            <v/>
          </cell>
          <cell r="AE466" t="str">
            <v/>
          </cell>
          <cell r="AF466" t="str">
            <v/>
          </cell>
          <cell r="AG466" t="str">
            <v/>
          </cell>
          <cell r="AH466" t="str">
            <v/>
          </cell>
          <cell r="AI466" t="str">
            <v/>
          </cell>
          <cell r="AJ466" t="str">
            <v/>
          </cell>
          <cell r="AK466" t="str">
            <v/>
          </cell>
          <cell r="AL466" t="str">
            <v/>
          </cell>
          <cell r="AM466" t="str">
            <v/>
          </cell>
          <cell r="AN466" t="str">
            <v/>
          </cell>
          <cell r="AO466" t="str">
            <v/>
          </cell>
          <cell r="AP466" t="str">
            <v/>
          </cell>
          <cell r="AQ466" t="str">
            <v/>
          </cell>
          <cell r="AR466"/>
          <cell r="AS466"/>
          <cell r="AT466" t="str">
            <v/>
          </cell>
          <cell r="AU466" t="str">
            <v/>
          </cell>
          <cell r="AV466" t="str">
            <v/>
          </cell>
          <cell r="AW466" t="str">
            <v/>
          </cell>
          <cell r="AX466" t="str">
            <v/>
          </cell>
          <cell r="AY466" t="str">
            <v/>
          </cell>
          <cell r="AZ466"/>
          <cell r="BA466" t="str">
            <v/>
          </cell>
          <cell r="BB466" t="str">
            <v/>
          </cell>
          <cell r="BC466"/>
          <cell r="BD466" t="str">
            <v/>
          </cell>
          <cell r="BE466" t="str">
            <v/>
          </cell>
          <cell r="BF466" t="str">
            <v/>
          </cell>
          <cell r="BG466" t="str">
            <v/>
          </cell>
          <cell r="BH466" t="str">
            <v/>
          </cell>
          <cell r="BI466" t="str">
            <v/>
          </cell>
          <cell r="BJ466" t="str">
            <v/>
          </cell>
          <cell r="BK466" t="str">
            <v/>
          </cell>
          <cell r="BL466" t="str">
            <v/>
          </cell>
          <cell r="BM466" t="str">
            <v/>
          </cell>
          <cell r="BN466"/>
          <cell r="BO466" t="str">
            <v/>
          </cell>
          <cell r="BP466" t="str">
            <v/>
          </cell>
          <cell r="BQ466" t="str">
            <v/>
          </cell>
          <cell r="BR466"/>
          <cell r="BS466"/>
          <cell r="BT466"/>
          <cell r="BU466"/>
          <cell r="BV466"/>
          <cell r="BW466"/>
          <cell r="BX466" t="str">
            <v/>
          </cell>
          <cell r="BY466" t="str">
            <v/>
          </cell>
          <cell r="BZ466"/>
          <cell r="CA466"/>
          <cell r="CB466" t="str">
            <v/>
          </cell>
          <cell r="CC466" t="str">
            <v/>
          </cell>
          <cell r="CD466"/>
          <cell r="CE466"/>
          <cell r="CF466" t="str">
            <v/>
          </cell>
          <cell r="CG466"/>
          <cell r="CH466"/>
          <cell r="CI466"/>
          <cell r="CJ466"/>
          <cell r="CK466"/>
          <cell r="CL466"/>
          <cell r="CM466"/>
          <cell r="CN466"/>
          <cell r="CO466" t="str">
            <v/>
          </cell>
          <cell r="CP466" t="str">
            <v/>
          </cell>
          <cell r="CQ466" t="str">
            <v/>
          </cell>
          <cell r="CR466" t="str">
            <v/>
          </cell>
          <cell r="CS466" t="str">
            <v/>
          </cell>
          <cell r="CT466" t="str">
            <v/>
          </cell>
          <cell r="CU466" t="str">
            <v/>
          </cell>
          <cell r="CV466" t="str">
            <v/>
          </cell>
          <cell r="CW466" t="str">
            <v/>
          </cell>
          <cell r="CX466" t="str">
            <v/>
          </cell>
          <cell r="CY466" t="str">
            <v/>
          </cell>
          <cell r="CZ466" t="str">
            <v/>
          </cell>
          <cell r="DA466" t="str">
            <v/>
          </cell>
          <cell r="DB466" t="str">
            <v/>
          </cell>
          <cell r="DC466" t="str">
            <v/>
          </cell>
          <cell r="DD466" t="str">
            <v/>
          </cell>
          <cell r="DE466" t="str">
            <v/>
          </cell>
          <cell r="DF466" t="str">
            <v/>
          </cell>
          <cell r="DG466" t="str">
            <v/>
          </cell>
          <cell r="DH466" t="str">
            <v/>
          </cell>
          <cell r="DI466" t="str">
            <v/>
          </cell>
          <cell r="DK466" t="str">
            <v/>
          </cell>
          <cell r="DM466" t="str">
            <v/>
          </cell>
          <cell r="DN466" t="str">
            <v/>
          </cell>
          <cell r="DO466" t="str">
            <v/>
          </cell>
          <cell r="DQ466" t="str">
            <v/>
          </cell>
          <cell r="DR466" t="str">
            <v/>
          </cell>
          <cell r="DS466" t="str">
            <v/>
          </cell>
          <cell r="DT466" t="str">
            <v/>
          </cell>
          <cell r="DU466" t="str">
            <v/>
          </cell>
          <cell r="DV466" t="str">
            <v/>
          </cell>
          <cell r="DW466" t="str">
            <v/>
          </cell>
          <cell r="DX466" t="str">
            <v/>
          </cell>
          <cell r="DY466" t="str">
            <v/>
          </cell>
          <cell r="DZ466" t="str">
            <v/>
          </cell>
          <cell r="EA466"/>
          <cell r="EB466"/>
          <cell r="EC466"/>
          <cell r="ED466" t="str">
            <v/>
          </cell>
          <cell r="EF466" t="str">
            <v/>
          </cell>
          <cell r="EG466" t="str">
            <v/>
          </cell>
          <cell r="EH466" t="str">
            <v/>
          </cell>
          <cell r="EI466" t="str">
            <v/>
          </cell>
          <cell r="EJ466" t="str">
            <v/>
          </cell>
          <cell r="EK466" t="str">
            <v/>
          </cell>
          <cell r="EL466" t="str">
            <v/>
          </cell>
          <cell r="EM466" t="str">
            <v/>
          </cell>
          <cell r="EN466" t="str">
            <v/>
          </cell>
          <cell r="EO466" t="str">
            <v/>
          </cell>
          <cell r="EP466" t="str">
            <v/>
          </cell>
          <cell r="EQ466" t="str">
            <v/>
          </cell>
          <cell r="ER466" t="str">
            <v/>
          </cell>
          <cell r="ES466" t="str">
            <v/>
          </cell>
          <cell r="ET466" t="str">
            <v/>
          </cell>
          <cell r="EU466" t="str">
            <v/>
          </cell>
          <cell r="EV466" t="str">
            <v/>
          </cell>
          <cell r="EW466" t="str">
            <v/>
          </cell>
          <cell r="EX466" t="str">
            <v/>
          </cell>
          <cell r="EY466" t="str">
            <v/>
          </cell>
          <cell r="EZ466"/>
          <cell r="FA466" t="str">
            <v/>
          </cell>
          <cell r="FB466" t="str">
            <v/>
          </cell>
          <cell r="FC466" t="str">
            <v/>
          </cell>
          <cell r="FD466" t="str">
            <v/>
          </cell>
          <cell r="FE466" t="str">
            <v/>
          </cell>
          <cell r="FF466" t="str">
            <v/>
          </cell>
          <cell r="FG466" t="str">
            <v/>
          </cell>
          <cell r="FH466" t="str">
            <v/>
          </cell>
          <cell r="FJ466" t="str">
            <v/>
          </cell>
          <cell r="FK466" t="str">
            <v/>
          </cell>
          <cell r="FL466" t="str">
            <v/>
          </cell>
          <cell r="FM466"/>
        </row>
        <row r="467">
          <cell r="A467"/>
          <cell r="B467" t="str">
            <v/>
          </cell>
          <cell r="C467" t="str">
            <v/>
          </cell>
          <cell r="D467" t="str">
            <v/>
          </cell>
          <cell r="E467" t="str">
            <v/>
          </cell>
          <cell r="F467" t="str">
            <v/>
          </cell>
          <cell r="G467" t="str">
            <v/>
          </cell>
          <cell r="H467" t="str">
            <v/>
          </cell>
          <cell r="I467" t="str">
            <v/>
          </cell>
          <cell r="J467" t="str">
            <v/>
          </cell>
          <cell r="K467" t="str">
            <v/>
          </cell>
          <cell r="L467" t="str">
            <v/>
          </cell>
          <cell r="M467" t="str">
            <v/>
          </cell>
          <cell r="N467" t="str">
            <v/>
          </cell>
          <cell r="O467" t="str">
            <v/>
          </cell>
          <cell r="P467" t="str">
            <v/>
          </cell>
          <cell r="Q467" t="str">
            <v/>
          </cell>
          <cell r="R467" t="str">
            <v/>
          </cell>
          <cell r="S467" t="str">
            <v/>
          </cell>
          <cell r="T467" t="str">
            <v/>
          </cell>
          <cell r="U467" t="str">
            <v/>
          </cell>
          <cell r="V467" t="str">
            <v/>
          </cell>
          <cell r="W467" t="str">
            <v>-</v>
          </cell>
          <cell r="X467" t="str">
            <v/>
          </cell>
          <cell r="Y467"/>
          <cell r="Z467" t="str">
            <v/>
          </cell>
          <cell r="AA467" t="str">
            <v/>
          </cell>
          <cell r="AB467" t="str">
            <v/>
          </cell>
          <cell r="AC467" t="str">
            <v/>
          </cell>
          <cell r="AD467" t="str">
            <v/>
          </cell>
          <cell r="AE467" t="str">
            <v/>
          </cell>
          <cell r="AF467" t="str">
            <v/>
          </cell>
          <cell r="AG467" t="str">
            <v/>
          </cell>
          <cell r="AH467" t="str">
            <v/>
          </cell>
          <cell r="AI467" t="str">
            <v/>
          </cell>
          <cell r="AJ467" t="str">
            <v/>
          </cell>
          <cell r="AK467" t="str">
            <v/>
          </cell>
          <cell r="AL467" t="str">
            <v/>
          </cell>
          <cell r="AM467" t="str">
            <v/>
          </cell>
          <cell r="AN467" t="str">
            <v/>
          </cell>
          <cell r="AO467" t="str">
            <v/>
          </cell>
          <cell r="AP467" t="str">
            <v/>
          </cell>
          <cell r="AQ467" t="str">
            <v/>
          </cell>
          <cell r="AR467"/>
          <cell r="AS467"/>
          <cell r="AT467" t="str">
            <v/>
          </cell>
          <cell r="AU467" t="str">
            <v/>
          </cell>
          <cell r="AV467" t="str">
            <v/>
          </cell>
          <cell r="AW467" t="str">
            <v/>
          </cell>
          <cell r="AX467" t="str">
            <v/>
          </cell>
          <cell r="AY467" t="str">
            <v/>
          </cell>
          <cell r="AZ467"/>
          <cell r="BA467" t="str">
            <v/>
          </cell>
          <cell r="BB467" t="str">
            <v/>
          </cell>
          <cell r="BC467"/>
          <cell r="BD467" t="str">
            <v/>
          </cell>
          <cell r="BE467" t="str">
            <v/>
          </cell>
          <cell r="BF467" t="str">
            <v/>
          </cell>
          <cell r="BG467" t="str">
            <v/>
          </cell>
          <cell r="BH467" t="str">
            <v/>
          </cell>
          <cell r="BI467" t="str">
            <v/>
          </cell>
          <cell r="BJ467" t="str">
            <v/>
          </cell>
          <cell r="BK467" t="str">
            <v/>
          </cell>
          <cell r="BL467" t="str">
            <v/>
          </cell>
          <cell r="BM467" t="str">
            <v/>
          </cell>
          <cell r="BN467"/>
          <cell r="BO467" t="str">
            <v/>
          </cell>
          <cell r="BP467" t="str">
            <v/>
          </cell>
          <cell r="BQ467" t="str">
            <v/>
          </cell>
          <cell r="BR467"/>
          <cell r="BS467"/>
          <cell r="BT467"/>
          <cell r="BU467"/>
          <cell r="BV467"/>
          <cell r="BW467"/>
          <cell r="BX467" t="str">
            <v/>
          </cell>
          <cell r="BY467" t="str">
            <v/>
          </cell>
          <cell r="BZ467"/>
          <cell r="CA467"/>
          <cell r="CB467" t="str">
            <v/>
          </cell>
          <cell r="CC467" t="str">
            <v/>
          </cell>
          <cell r="CD467"/>
          <cell r="CE467"/>
          <cell r="CF467" t="str">
            <v/>
          </cell>
          <cell r="CG467"/>
          <cell r="CH467"/>
          <cell r="CI467"/>
          <cell r="CJ467"/>
          <cell r="CK467"/>
          <cell r="CL467"/>
          <cell r="CM467"/>
          <cell r="CN467"/>
          <cell r="CO467" t="str">
            <v/>
          </cell>
          <cell r="CP467" t="str">
            <v/>
          </cell>
          <cell r="CQ467" t="str">
            <v/>
          </cell>
          <cell r="CR467" t="str">
            <v/>
          </cell>
          <cell r="CS467" t="str">
            <v/>
          </cell>
          <cell r="CT467" t="str">
            <v/>
          </cell>
          <cell r="CU467" t="str">
            <v/>
          </cell>
          <cell r="CV467" t="str">
            <v/>
          </cell>
          <cell r="CW467" t="str">
            <v/>
          </cell>
          <cell r="CX467" t="str">
            <v/>
          </cell>
          <cell r="CY467" t="str">
            <v/>
          </cell>
          <cell r="CZ467" t="str">
            <v/>
          </cell>
          <cell r="DA467" t="str">
            <v/>
          </cell>
          <cell r="DB467" t="str">
            <v/>
          </cell>
          <cell r="DC467" t="str">
            <v/>
          </cell>
          <cell r="DD467" t="str">
            <v/>
          </cell>
          <cell r="DE467" t="str">
            <v/>
          </cell>
          <cell r="DF467" t="str">
            <v/>
          </cell>
          <cell r="DG467" t="str">
            <v/>
          </cell>
          <cell r="DH467" t="str">
            <v/>
          </cell>
          <cell r="DI467" t="str">
            <v/>
          </cell>
          <cell r="DK467" t="str">
            <v/>
          </cell>
          <cell r="DM467" t="str">
            <v/>
          </cell>
          <cell r="DN467" t="str">
            <v/>
          </cell>
          <cell r="DO467" t="str">
            <v/>
          </cell>
          <cell r="DQ467" t="str">
            <v/>
          </cell>
          <cell r="DR467" t="str">
            <v/>
          </cell>
          <cell r="DS467" t="str">
            <v/>
          </cell>
          <cell r="DT467" t="str">
            <v/>
          </cell>
          <cell r="DU467" t="str">
            <v/>
          </cell>
          <cell r="DV467" t="str">
            <v/>
          </cell>
          <cell r="DW467" t="str">
            <v/>
          </cell>
          <cell r="DX467" t="str">
            <v/>
          </cell>
          <cell r="DY467" t="str">
            <v/>
          </cell>
          <cell r="DZ467" t="str">
            <v/>
          </cell>
          <cell r="EA467"/>
          <cell r="EB467"/>
          <cell r="EC467"/>
          <cell r="ED467" t="str">
            <v/>
          </cell>
          <cell r="EF467" t="str">
            <v/>
          </cell>
          <cell r="EG467" t="str">
            <v/>
          </cell>
          <cell r="EH467" t="str">
            <v/>
          </cell>
          <cell r="EI467" t="str">
            <v/>
          </cell>
          <cell r="EJ467" t="str">
            <v/>
          </cell>
          <cell r="EK467" t="str">
            <v/>
          </cell>
          <cell r="EL467" t="str">
            <v/>
          </cell>
          <cell r="EM467" t="str">
            <v/>
          </cell>
          <cell r="EN467" t="str">
            <v/>
          </cell>
          <cell r="EO467" t="str">
            <v/>
          </cell>
          <cell r="EP467" t="str">
            <v/>
          </cell>
          <cell r="EQ467" t="str">
            <v/>
          </cell>
          <cell r="ER467" t="str">
            <v/>
          </cell>
          <cell r="ES467" t="str">
            <v/>
          </cell>
          <cell r="ET467" t="str">
            <v/>
          </cell>
          <cell r="EU467" t="str">
            <v/>
          </cell>
          <cell r="EV467" t="str">
            <v/>
          </cell>
          <cell r="EW467" t="str">
            <v/>
          </cell>
          <cell r="EX467" t="str">
            <v/>
          </cell>
          <cell r="EY467" t="str">
            <v/>
          </cell>
          <cell r="EZ467"/>
          <cell r="FA467" t="str">
            <v/>
          </cell>
          <cell r="FB467" t="str">
            <v/>
          </cell>
          <cell r="FC467" t="str">
            <v/>
          </cell>
          <cell r="FD467" t="str">
            <v/>
          </cell>
          <cell r="FE467" t="str">
            <v/>
          </cell>
          <cell r="FF467" t="str">
            <v/>
          </cell>
          <cell r="FG467" t="str">
            <v/>
          </cell>
          <cell r="FH467" t="str">
            <v/>
          </cell>
          <cell r="FJ467" t="str">
            <v/>
          </cell>
          <cell r="FK467" t="str">
            <v/>
          </cell>
          <cell r="FL467" t="str">
            <v/>
          </cell>
          <cell r="FM467"/>
        </row>
        <row r="468">
          <cell r="A468"/>
          <cell r="B468" t="str">
            <v/>
          </cell>
          <cell r="C468" t="str">
            <v/>
          </cell>
          <cell r="D468" t="str">
            <v/>
          </cell>
          <cell r="E468" t="str">
            <v/>
          </cell>
          <cell r="F468" t="str">
            <v/>
          </cell>
          <cell r="G468" t="str">
            <v/>
          </cell>
          <cell r="H468" t="str">
            <v/>
          </cell>
          <cell r="I468" t="str">
            <v/>
          </cell>
          <cell r="J468" t="str">
            <v/>
          </cell>
          <cell r="K468" t="str">
            <v/>
          </cell>
          <cell r="L468" t="str">
            <v/>
          </cell>
          <cell r="M468" t="str">
            <v/>
          </cell>
          <cell r="N468" t="str">
            <v/>
          </cell>
          <cell r="O468" t="str">
            <v/>
          </cell>
          <cell r="P468" t="str">
            <v/>
          </cell>
          <cell r="Q468" t="str">
            <v/>
          </cell>
          <cell r="R468" t="str">
            <v/>
          </cell>
          <cell r="S468" t="str">
            <v/>
          </cell>
          <cell r="T468" t="str">
            <v/>
          </cell>
          <cell r="U468" t="str">
            <v/>
          </cell>
          <cell r="V468" t="str">
            <v/>
          </cell>
          <cell r="W468" t="str">
            <v>-</v>
          </cell>
          <cell r="X468" t="str">
            <v/>
          </cell>
          <cell r="Y468"/>
          <cell r="Z468" t="str">
            <v/>
          </cell>
          <cell r="AA468" t="str">
            <v/>
          </cell>
          <cell r="AB468" t="str">
            <v/>
          </cell>
          <cell r="AC468" t="str">
            <v/>
          </cell>
          <cell r="AD468" t="str">
            <v/>
          </cell>
          <cell r="AE468" t="str">
            <v/>
          </cell>
          <cell r="AF468" t="str">
            <v/>
          </cell>
          <cell r="AG468" t="str">
            <v/>
          </cell>
          <cell r="AH468" t="str">
            <v/>
          </cell>
          <cell r="AI468" t="str">
            <v/>
          </cell>
          <cell r="AJ468" t="str">
            <v/>
          </cell>
          <cell r="AK468" t="str">
            <v/>
          </cell>
          <cell r="AL468" t="str">
            <v/>
          </cell>
          <cell r="AM468" t="str">
            <v/>
          </cell>
          <cell r="AN468" t="str">
            <v/>
          </cell>
          <cell r="AO468" t="str">
            <v/>
          </cell>
          <cell r="AP468" t="str">
            <v/>
          </cell>
          <cell r="AQ468" t="str">
            <v/>
          </cell>
          <cell r="AR468"/>
          <cell r="AS468"/>
          <cell r="AT468" t="str">
            <v/>
          </cell>
          <cell r="AU468" t="str">
            <v/>
          </cell>
          <cell r="AV468" t="str">
            <v/>
          </cell>
          <cell r="AW468" t="str">
            <v/>
          </cell>
          <cell r="AX468" t="str">
            <v/>
          </cell>
          <cell r="AY468" t="str">
            <v/>
          </cell>
          <cell r="AZ468"/>
          <cell r="BA468" t="str">
            <v/>
          </cell>
          <cell r="BB468" t="str">
            <v/>
          </cell>
          <cell r="BC468"/>
          <cell r="BD468" t="str">
            <v/>
          </cell>
          <cell r="BE468" t="str">
            <v/>
          </cell>
          <cell r="BF468" t="str">
            <v/>
          </cell>
          <cell r="BG468" t="str">
            <v/>
          </cell>
          <cell r="BH468" t="str">
            <v/>
          </cell>
          <cell r="BI468" t="str">
            <v/>
          </cell>
          <cell r="BJ468" t="str">
            <v/>
          </cell>
          <cell r="BK468" t="str">
            <v/>
          </cell>
          <cell r="BL468" t="str">
            <v/>
          </cell>
          <cell r="BM468" t="str">
            <v/>
          </cell>
          <cell r="BN468"/>
          <cell r="BO468" t="str">
            <v/>
          </cell>
          <cell r="BP468" t="str">
            <v/>
          </cell>
          <cell r="BQ468" t="str">
            <v/>
          </cell>
          <cell r="BR468"/>
          <cell r="BS468"/>
          <cell r="BT468"/>
          <cell r="BU468"/>
          <cell r="BV468"/>
          <cell r="BW468"/>
          <cell r="BX468" t="str">
            <v/>
          </cell>
          <cell r="BY468" t="str">
            <v/>
          </cell>
          <cell r="BZ468"/>
          <cell r="CA468"/>
          <cell r="CB468" t="str">
            <v/>
          </cell>
          <cell r="CC468" t="str">
            <v/>
          </cell>
          <cell r="CD468"/>
          <cell r="CE468"/>
          <cell r="CF468" t="str">
            <v/>
          </cell>
          <cell r="CG468"/>
          <cell r="CH468"/>
          <cell r="CI468"/>
          <cell r="CJ468"/>
          <cell r="CK468"/>
          <cell r="CL468"/>
          <cell r="CM468"/>
          <cell r="CN468"/>
          <cell r="CO468" t="str">
            <v/>
          </cell>
          <cell r="CP468" t="str">
            <v/>
          </cell>
          <cell r="CQ468" t="str">
            <v/>
          </cell>
          <cell r="CR468" t="str">
            <v/>
          </cell>
          <cell r="CS468" t="str">
            <v/>
          </cell>
          <cell r="CT468" t="str">
            <v/>
          </cell>
          <cell r="CU468" t="str">
            <v/>
          </cell>
          <cell r="CV468" t="str">
            <v/>
          </cell>
          <cell r="CW468" t="str">
            <v/>
          </cell>
          <cell r="CX468" t="str">
            <v/>
          </cell>
          <cell r="CY468" t="str">
            <v/>
          </cell>
          <cell r="CZ468" t="str">
            <v/>
          </cell>
          <cell r="DA468" t="str">
            <v/>
          </cell>
          <cell r="DB468" t="str">
            <v/>
          </cell>
          <cell r="DC468" t="str">
            <v/>
          </cell>
          <cell r="DD468" t="str">
            <v/>
          </cell>
          <cell r="DE468" t="str">
            <v/>
          </cell>
          <cell r="DF468" t="str">
            <v/>
          </cell>
          <cell r="DG468" t="str">
            <v/>
          </cell>
          <cell r="DH468" t="str">
            <v/>
          </cell>
          <cell r="DI468" t="str">
            <v/>
          </cell>
          <cell r="DK468" t="str">
            <v/>
          </cell>
          <cell r="DM468" t="str">
            <v/>
          </cell>
          <cell r="DN468" t="str">
            <v/>
          </cell>
          <cell r="DO468" t="str">
            <v/>
          </cell>
          <cell r="DQ468" t="str">
            <v/>
          </cell>
          <cell r="DR468" t="str">
            <v/>
          </cell>
          <cell r="DS468" t="str">
            <v/>
          </cell>
          <cell r="DT468" t="str">
            <v/>
          </cell>
          <cell r="DU468" t="str">
            <v/>
          </cell>
          <cell r="DV468" t="str">
            <v/>
          </cell>
          <cell r="DW468" t="str">
            <v/>
          </cell>
          <cell r="DX468" t="str">
            <v/>
          </cell>
          <cell r="DY468" t="str">
            <v/>
          </cell>
          <cell r="DZ468" t="str">
            <v/>
          </cell>
          <cell r="EA468"/>
          <cell r="EB468"/>
          <cell r="EC468"/>
          <cell r="ED468" t="str">
            <v/>
          </cell>
          <cell r="EF468" t="str">
            <v/>
          </cell>
          <cell r="EG468" t="str">
            <v/>
          </cell>
          <cell r="EH468" t="str">
            <v/>
          </cell>
          <cell r="EI468" t="str">
            <v/>
          </cell>
          <cell r="EJ468" t="str">
            <v/>
          </cell>
          <cell r="EK468" t="str">
            <v/>
          </cell>
          <cell r="EL468" t="str">
            <v/>
          </cell>
          <cell r="EM468" t="str">
            <v/>
          </cell>
          <cell r="EN468" t="str">
            <v/>
          </cell>
          <cell r="EO468" t="str">
            <v/>
          </cell>
          <cell r="EP468" t="str">
            <v/>
          </cell>
          <cell r="EQ468" t="str">
            <v/>
          </cell>
          <cell r="ER468" t="str">
            <v/>
          </cell>
          <cell r="ES468" t="str">
            <v/>
          </cell>
          <cell r="ET468" t="str">
            <v/>
          </cell>
          <cell r="EU468" t="str">
            <v/>
          </cell>
          <cell r="EV468" t="str">
            <v/>
          </cell>
          <cell r="EW468" t="str">
            <v/>
          </cell>
          <cell r="EX468" t="str">
            <v/>
          </cell>
          <cell r="EY468" t="str">
            <v/>
          </cell>
          <cell r="EZ468"/>
          <cell r="FA468" t="str">
            <v/>
          </cell>
          <cell r="FB468" t="str">
            <v/>
          </cell>
          <cell r="FC468" t="str">
            <v/>
          </cell>
          <cell r="FD468" t="str">
            <v/>
          </cell>
          <cell r="FE468" t="str">
            <v/>
          </cell>
          <cell r="FF468" t="str">
            <v/>
          </cell>
          <cell r="FG468" t="str">
            <v/>
          </cell>
          <cell r="FH468" t="str">
            <v/>
          </cell>
          <cell r="FJ468" t="str">
            <v/>
          </cell>
          <cell r="FK468" t="str">
            <v/>
          </cell>
          <cell r="FL468" t="str">
            <v/>
          </cell>
          <cell r="FM468"/>
        </row>
        <row r="469">
          <cell r="A469"/>
          <cell r="B469" t="str">
            <v/>
          </cell>
          <cell r="C469" t="str">
            <v/>
          </cell>
          <cell r="D469" t="str">
            <v/>
          </cell>
          <cell r="E469" t="str">
            <v/>
          </cell>
          <cell r="F469" t="str">
            <v/>
          </cell>
          <cell r="G469" t="str">
            <v/>
          </cell>
          <cell r="H469" t="str">
            <v/>
          </cell>
          <cell r="I469" t="str">
            <v/>
          </cell>
          <cell r="J469" t="str">
            <v/>
          </cell>
          <cell r="K469" t="str">
            <v/>
          </cell>
          <cell r="L469" t="str">
            <v/>
          </cell>
          <cell r="M469" t="str">
            <v/>
          </cell>
          <cell r="N469" t="str">
            <v/>
          </cell>
          <cell r="O469" t="str">
            <v/>
          </cell>
          <cell r="P469" t="str">
            <v/>
          </cell>
          <cell r="Q469" t="str">
            <v/>
          </cell>
          <cell r="R469" t="str">
            <v/>
          </cell>
          <cell r="S469" t="str">
            <v/>
          </cell>
          <cell r="T469" t="str">
            <v/>
          </cell>
          <cell r="U469" t="str">
            <v/>
          </cell>
          <cell r="V469" t="str">
            <v/>
          </cell>
          <cell r="W469" t="str">
            <v>-</v>
          </cell>
          <cell r="X469" t="str">
            <v/>
          </cell>
          <cell r="Y469"/>
          <cell r="Z469" t="str">
            <v/>
          </cell>
          <cell r="AA469" t="str">
            <v/>
          </cell>
          <cell r="AB469" t="str">
            <v/>
          </cell>
          <cell r="AC469" t="str">
            <v/>
          </cell>
          <cell r="AD469" t="str">
            <v/>
          </cell>
          <cell r="AE469" t="str">
            <v/>
          </cell>
          <cell r="AF469" t="str">
            <v/>
          </cell>
          <cell r="AG469" t="str">
            <v/>
          </cell>
          <cell r="AH469" t="str">
            <v/>
          </cell>
          <cell r="AI469" t="str">
            <v/>
          </cell>
          <cell r="AJ469" t="str">
            <v/>
          </cell>
          <cell r="AK469" t="str">
            <v/>
          </cell>
          <cell r="AL469" t="str">
            <v/>
          </cell>
          <cell r="AM469" t="str">
            <v/>
          </cell>
          <cell r="AN469" t="str">
            <v/>
          </cell>
          <cell r="AO469" t="str">
            <v/>
          </cell>
          <cell r="AP469" t="str">
            <v/>
          </cell>
          <cell r="AQ469" t="str">
            <v/>
          </cell>
          <cell r="AR469"/>
          <cell r="AS469"/>
          <cell r="AT469" t="str">
            <v/>
          </cell>
          <cell r="AU469" t="str">
            <v/>
          </cell>
          <cell r="AV469" t="str">
            <v/>
          </cell>
          <cell r="AW469" t="str">
            <v/>
          </cell>
          <cell r="AX469" t="str">
            <v/>
          </cell>
          <cell r="AY469" t="str">
            <v/>
          </cell>
          <cell r="AZ469"/>
          <cell r="BA469" t="str">
            <v/>
          </cell>
          <cell r="BB469" t="str">
            <v/>
          </cell>
          <cell r="BC469"/>
          <cell r="BD469" t="str">
            <v/>
          </cell>
          <cell r="BE469" t="str">
            <v/>
          </cell>
          <cell r="BF469" t="str">
            <v/>
          </cell>
          <cell r="BG469" t="str">
            <v/>
          </cell>
          <cell r="BH469" t="str">
            <v/>
          </cell>
          <cell r="BI469" t="str">
            <v/>
          </cell>
          <cell r="BJ469" t="str">
            <v/>
          </cell>
          <cell r="BK469" t="str">
            <v/>
          </cell>
          <cell r="BL469" t="str">
            <v/>
          </cell>
          <cell r="BM469" t="str">
            <v/>
          </cell>
          <cell r="BN469"/>
          <cell r="BO469" t="str">
            <v/>
          </cell>
          <cell r="BP469" t="str">
            <v/>
          </cell>
          <cell r="BQ469" t="str">
            <v/>
          </cell>
          <cell r="BR469"/>
          <cell r="BS469"/>
          <cell r="BT469"/>
          <cell r="BU469"/>
          <cell r="BV469"/>
          <cell r="BW469"/>
          <cell r="BX469" t="str">
            <v/>
          </cell>
          <cell r="BY469" t="str">
            <v/>
          </cell>
          <cell r="BZ469"/>
          <cell r="CA469"/>
          <cell r="CB469" t="str">
            <v/>
          </cell>
          <cell r="CC469" t="str">
            <v/>
          </cell>
          <cell r="CD469"/>
          <cell r="CE469"/>
          <cell r="CF469" t="str">
            <v/>
          </cell>
          <cell r="CG469"/>
          <cell r="CH469"/>
          <cell r="CI469"/>
          <cell r="CJ469"/>
          <cell r="CK469"/>
          <cell r="CL469"/>
          <cell r="CM469"/>
          <cell r="CN469"/>
          <cell r="CO469" t="str">
            <v/>
          </cell>
          <cell r="CP469" t="str">
            <v/>
          </cell>
          <cell r="CQ469" t="str">
            <v/>
          </cell>
          <cell r="CR469" t="str">
            <v/>
          </cell>
          <cell r="CS469" t="str">
            <v/>
          </cell>
          <cell r="CT469" t="str">
            <v/>
          </cell>
          <cell r="CU469" t="str">
            <v/>
          </cell>
          <cell r="CV469" t="str">
            <v/>
          </cell>
          <cell r="CW469" t="str">
            <v/>
          </cell>
          <cell r="CX469" t="str">
            <v/>
          </cell>
          <cell r="CY469" t="str">
            <v/>
          </cell>
          <cell r="CZ469" t="str">
            <v/>
          </cell>
          <cell r="DA469" t="str">
            <v/>
          </cell>
          <cell r="DB469" t="str">
            <v/>
          </cell>
          <cell r="DC469" t="str">
            <v/>
          </cell>
          <cell r="DD469" t="str">
            <v/>
          </cell>
          <cell r="DE469" t="str">
            <v/>
          </cell>
          <cell r="DF469" t="str">
            <v/>
          </cell>
          <cell r="DG469" t="str">
            <v/>
          </cell>
          <cell r="DH469" t="str">
            <v/>
          </cell>
          <cell r="DI469" t="str">
            <v/>
          </cell>
          <cell r="DK469" t="str">
            <v/>
          </cell>
          <cell r="DM469" t="str">
            <v/>
          </cell>
          <cell r="DN469" t="str">
            <v/>
          </cell>
          <cell r="DO469" t="str">
            <v/>
          </cell>
          <cell r="DQ469" t="str">
            <v/>
          </cell>
          <cell r="DR469" t="str">
            <v/>
          </cell>
          <cell r="DS469" t="str">
            <v/>
          </cell>
          <cell r="DT469" t="str">
            <v/>
          </cell>
          <cell r="DU469" t="str">
            <v/>
          </cell>
          <cell r="DV469" t="str">
            <v/>
          </cell>
          <cell r="DW469" t="str">
            <v/>
          </cell>
          <cell r="DX469" t="str">
            <v/>
          </cell>
          <cell r="DY469" t="str">
            <v/>
          </cell>
          <cell r="DZ469" t="str">
            <v/>
          </cell>
          <cell r="EA469"/>
          <cell r="EB469"/>
          <cell r="EC469"/>
          <cell r="ED469" t="str">
            <v/>
          </cell>
          <cell r="EF469" t="str">
            <v/>
          </cell>
          <cell r="EG469" t="str">
            <v/>
          </cell>
          <cell r="EH469" t="str">
            <v/>
          </cell>
          <cell r="EI469" t="str">
            <v/>
          </cell>
          <cell r="EJ469" t="str">
            <v/>
          </cell>
          <cell r="EK469" t="str">
            <v/>
          </cell>
          <cell r="EL469" t="str">
            <v/>
          </cell>
          <cell r="EM469" t="str">
            <v/>
          </cell>
          <cell r="EN469" t="str">
            <v/>
          </cell>
          <cell r="EO469" t="str">
            <v/>
          </cell>
          <cell r="EP469" t="str">
            <v/>
          </cell>
          <cell r="EQ469" t="str">
            <v/>
          </cell>
          <cell r="ER469" t="str">
            <v/>
          </cell>
          <cell r="ES469" t="str">
            <v/>
          </cell>
          <cell r="ET469" t="str">
            <v/>
          </cell>
          <cell r="EU469" t="str">
            <v/>
          </cell>
          <cell r="EV469" t="str">
            <v/>
          </cell>
          <cell r="EW469" t="str">
            <v/>
          </cell>
          <cell r="EX469" t="str">
            <v/>
          </cell>
          <cell r="EY469" t="str">
            <v/>
          </cell>
          <cell r="EZ469"/>
          <cell r="FA469" t="str">
            <v/>
          </cell>
          <cell r="FB469" t="str">
            <v/>
          </cell>
          <cell r="FC469" t="str">
            <v/>
          </cell>
          <cell r="FD469" t="str">
            <v/>
          </cell>
          <cell r="FE469" t="str">
            <v/>
          </cell>
          <cell r="FF469" t="str">
            <v/>
          </cell>
          <cell r="FG469" t="str">
            <v/>
          </cell>
          <cell r="FH469" t="str">
            <v/>
          </cell>
          <cell r="FJ469" t="str">
            <v/>
          </cell>
          <cell r="FK469" t="str">
            <v/>
          </cell>
          <cell r="FL469" t="str">
            <v/>
          </cell>
          <cell r="FM469"/>
        </row>
        <row r="470">
          <cell r="A470"/>
          <cell r="B470" t="str">
            <v/>
          </cell>
          <cell r="C470" t="str">
            <v/>
          </cell>
          <cell r="D470" t="str">
            <v/>
          </cell>
          <cell r="E470" t="str">
            <v/>
          </cell>
          <cell r="F470" t="str">
            <v/>
          </cell>
          <cell r="G470" t="str">
            <v/>
          </cell>
          <cell r="H470" t="str">
            <v/>
          </cell>
          <cell r="I470" t="str">
            <v/>
          </cell>
          <cell r="J470" t="str">
            <v/>
          </cell>
          <cell r="K470" t="str">
            <v/>
          </cell>
          <cell r="L470" t="str">
            <v/>
          </cell>
          <cell r="M470" t="str">
            <v/>
          </cell>
          <cell r="N470" t="str">
            <v/>
          </cell>
          <cell r="O470" t="str">
            <v/>
          </cell>
          <cell r="P470" t="str">
            <v/>
          </cell>
          <cell r="Q470" t="str">
            <v/>
          </cell>
          <cell r="R470" t="str">
            <v/>
          </cell>
          <cell r="S470" t="str">
            <v/>
          </cell>
          <cell r="T470" t="str">
            <v/>
          </cell>
          <cell r="U470" t="str">
            <v/>
          </cell>
          <cell r="V470" t="str">
            <v/>
          </cell>
          <cell r="W470" t="str">
            <v>-</v>
          </cell>
          <cell r="X470" t="str">
            <v/>
          </cell>
          <cell r="Y470"/>
          <cell r="Z470" t="str">
            <v/>
          </cell>
          <cell r="AA470" t="str">
            <v/>
          </cell>
          <cell r="AB470" t="str">
            <v/>
          </cell>
          <cell r="AC470" t="str">
            <v/>
          </cell>
          <cell r="AD470" t="str">
            <v/>
          </cell>
          <cell r="AE470" t="str">
            <v/>
          </cell>
          <cell r="AF470" t="str">
            <v/>
          </cell>
          <cell r="AG470" t="str">
            <v/>
          </cell>
          <cell r="AH470" t="str">
            <v/>
          </cell>
          <cell r="AI470" t="str">
            <v/>
          </cell>
          <cell r="AJ470" t="str">
            <v/>
          </cell>
          <cell r="AK470" t="str">
            <v/>
          </cell>
          <cell r="AL470" t="str">
            <v/>
          </cell>
          <cell r="AM470" t="str">
            <v/>
          </cell>
          <cell r="AN470" t="str">
            <v/>
          </cell>
          <cell r="AO470" t="str">
            <v/>
          </cell>
          <cell r="AP470" t="str">
            <v/>
          </cell>
          <cell r="AQ470" t="str">
            <v/>
          </cell>
          <cell r="AR470"/>
          <cell r="AS470"/>
          <cell r="AT470" t="str">
            <v/>
          </cell>
          <cell r="AU470" t="str">
            <v/>
          </cell>
          <cell r="AV470" t="str">
            <v/>
          </cell>
          <cell r="AW470" t="str">
            <v/>
          </cell>
          <cell r="AX470" t="str">
            <v/>
          </cell>
          <cell r="AY470" t="str">
            <v/>
          </cell>
          <cell r="AZ470"/>
          <cell r="BA470" t="str">
            <v/>
          </cell>
          <cell r="BB470" t="str">
            <v/>
          </cell>
          <cell r="BC470"/>
          <cell r="BD470" t="str">
            <v/>
          </cell>
          <cell r="BE470" t="str">
            <v/>
          </cell>
          <cell r="BF470" t="str">
            <v/>
          </cell>
          <cell r="BG470" t="str">
            <v/>
          </cell>
          <cell r="BH470" t="str">
            <v/>
          </cell>
          <cell r="BI470" t="str">
            <v/>
          </cell>
          <cell r="BJ470" t="str">
            <v/>
          </cell>
          <cell r="BK470" t="str">
            <v/>
          </cell>
          <cell r="BL470" t="str">
            <v/>
          </cell>
          <cell r="BM470" t="str">
            <v/>
          </cell>
          <cell r="BN470"/>
          <cell r="BO470" t="str">
            <v/>
          </cell>
          <cell r="BP470" t="str">
            <v/>
          </cell>
          <cell r="BQ470" t="str">
            <v/>
          </cell>
          <cell r="BR470"/>
          <cell r="BS470"/>
          <cell r="BT470"/>
          <cell r="BU470"/>
          <cell r="BV470"/>
          <cell r="BW470"/>
          <cell r="BX470" t="str">
            <v/>
          </cell>
          <cell r="BY470" t="str">
            <v/>
          </cell>
          <cell r="BZ470"/>
          <cell r="CA470"/>
          <cell r="CB470" t="str">
            <v/>
          </cell>
          <cell r="CC470" t="str">
            <v/>
          </cell>
          <cell r="CD470"/>
          <cell r="CE470"/>
          <cell r="CF470" t="str">
            <v/>
          </cell>
          <cell r="CG470"/>
          <cell r="CH470"/>
          <cell r="CI470"/>
          <cell r="CJ470"/>
          <cell r="CK470"/>
          <cell r="CL470"/>
          <cell r="CM470"/>
          <cell r="CN470"/>
          <cell r="CO470" t="str">
            <v/>
          </cell>
          <cell r="CP470" t="str">
            <v/>
          </cell>
          <cell r="CQ470" t="str">
            <v/>
          </cell>
          <cell r="CR470" t="str">
            <v/>
          </cell>
          <cell r="CS470" t="str">
            <v/>
          </cell>
          <cell r="CT470" t="str">
            <v/>
          </cell>
          <cell r="CU470" t="str">
            <v/>
          </cell>
          <cell r="CV470" t="str">
            <v/>
          </cell>
          <cell r="CW470" t="str">
            <v/>
          </cell>
          <cell r="CX470" t="str">
            <v/>
          </cell>
          <cell r="CY470" t="str">
            <v/>
          </cell>
          <cell r="CZ470" t="str">
            <v/>
          </cell>
          <cell r="DA470" t="str">
            <v/>
          </cell>
          <cell r="DB470" t="str">
            <v/>
          </cell>
          <cell r="DC470" t="str">
            <v/>
          </cell>
          <cell r="DD470" t="str">
            <v/>
          </cell>
          <cell r="DE470" t="str">
            <v/>
          </cell>
          <cell r="DF470" t="str">
            <v/>
          </cell>
          <cell r="DG470" t="str">
            <v/>
          </cell>
          <cell r="DH470" t="str">
            <v/>
          </cell>
          <cell r="DI470" t="str">
            <v/>
          </cell>
          <cell r="DK470" t="str">
            <v/>
          </cell>
          <cell r="DM470" t="str">
            <v/>
          </cell>
          <cell r="DN470" t="str">
            <v/>
          </cell>
          <cell r="DO470" t="str">
            <v/>
          </cell>
          <cell r="DQ470" t="str">
            <v/>
          </cell>
          <cell r="DR470" t="str">
            <v/>
          </cell>
          <cell r="DS470" t="str">
            <v/>
          </cell>
          <cell r="DT470" t="str">
            <v/>
          </cell>
          <cell r="DU470" t="str">
            <v/>
          </cell>
          <cell r="DV470" t="str">
            <v/>
          </cell>
          <cell r="DW470" t="str">
            <v/>
          </cell>
          <cell r="DX470" t="str">
            <v/>
          </cell>
          <cell r="DY470" t="str">
            <v/>
          </cell>
          <cell r="DZ470" t="str">
            <v/>
          </cell>
          <cell r="EA470"/>
          <cell r="EB470"/>
          <cell r="EC470"/>
          <cell r="ED470" t="str">
            <v/>
          </cell>
          <cell r="EF470" t="str">
            <v/>
          </cell>
          <cell r="EG470" t="str">
            <v/>
          </cell>
          <cell r="EH470" t="str">
            <v/>
          </cell>
          <cell r="EI470" t="str">
            <v/>
          </cell>
          <cell r="EJ470" t="str">
            <v/>
          </cell>
          <cell r="EK470" t="str">
            <v/>
          </cell>
          <cell r="EL470" t="str">
            <v/>
          </cell>
          <cell r="EM470" t="str">
            <v/>
          </cell>
          <cell r="EN470" t="str">
            <v/>
          </cell>
          <cell r="EO470" t="str">
            <v/>
          </cell>
          <cell r="EP470" t="str">
            <v/>
          </cell>
          <cell r="EQ470" t="str">
            <v/>
          </cell>
          <cell r="ER470" t="str">
            <v/>
          </cell>
          <cell r="ES470" t="str">
            <v/>
          </cell>
          <cell r="ET470" t="str">
            <v/>
          </cell>
          <cell r="EU470" t="str">
            <v/>
          </cell>
          <cell r="EV470" t="str">
            <v/>
          </cell>
          <cell r="EW470" t="str">
            <v/>
          </cell>
          <cell r="EX470" t="str">
            <v/>
          </cell>
          <cell r="EY470" t="str">
            <v/>
          </cell>
          <cell r="EZ470"/>
          <cell r="FA470" t="str">
            <v/>
          </cell>
          <cell r="FB470" t="str">
            <v/>
          </cell>
          <cell r="FC470" t="str">
            <v/>
          </cell>
          <cell r="FD470" t="str">
            <v/>
          </cell>
          <cell r="FE470" t="str">
            <v/>
          </cell>
          <cell r="FF470" t="str">
            <v/>
          </cell>
          <cell r="FG470" t="str">
            <v/>
          </cell>
          <cell r="FH470" t="str">
            <v/>
          </cell>
          <cell r="FJ470" t="str">
            <v/>
          </cell>
          <cell r="FK470" t="str">
            <v/>
          </cell>
          <cell r="FL470" t="str">
            <v/>
          </cell>
          <cell r="FM470"/>
        </row>
        <row r="471">
          <cell r="A471"/>
          <cell r="B471" t="str">
            <v/>
          </cell>
          <cell r="C471" t="str">
            <v/>
          </cell>
          <cell r="D471" t="str">
            <v/>
          </cell>
          <cell r="E471" t="str">
            <v/>
          </cell>
          <cell r="F471" t="str">
            <v/>
          </cell>
          <cell r="G471" t="str">
            <v/>
          </cell>
          <cell r="H471" t="str">
            <v/>
          </cell>
          <cell r="I471" t="str">
            <v/>
          </cell>
          <cell r="J471" t="str">
            <v/>
          </cell>
          <cell r="K471" t="str">
            <v/>
          </cell>
          <cell r="L471" t="str">
            <v/>
          </cell>
          <cell r="M471" t="str">
            <v/>
          </cell>
          <cell r="N471" t="str">
            <v/>
          </cell>
          <cell r="O471" t="str">
            <v/>
          </cell>
          <cell r="P471" t="str">
            <v/>
          </cell>
          <cell r="Q471" t="str">
            <v/>
          </cell>
          <cell r="R471" t="str">
            <v/>
          </cell>
          <cell r="S471" t="str">
            <v/>
          </cell>
          <cell r="T471" t="str">
            <v/>
          </cell>
          <cell r="U471" t="str">
            <v/>
          </cell>
          <cell r="V471" t="str">
            <v/>
          </cell>
          <cell r="W471" t="str">
            <v>-</v>
          </cell>
          <cell r="X471" t="str">
            <v/>
          </cell>
          <cell r="Y471"/>
          <cell r="Z471" t="str">
            <v/>
          </cell>
          <cell r="AA471" t="str">
            <v/>
          </cell>
          <cell r="AB471" t="str">
            <v/>
          </cell>
          <cell r="AC471" t="str">
            <v/>
          </cell>
          <cell r="AD471" t="str">
            <v/>
          </cell>
          <cell r="AE471" t="str">
            <v/>
          </cell>
          <cell r="AF471" t="str">
            <v/>
          </cell>
          <cell r="AG471" t="str">
            <v/>
          </cell>
          <cell r="AH471" t="str">
            <v/>
          </cell>
          <cell r="AI471" t="str">
            <v/>
          </cell>
          <cell r="AJ471" t="str">
            <v/>
          </cell>
          <cell r="AK471" t="str">
            <v/>
          </cell>
          <cell r="AL471" t="str">
            <v/>
          </cell>
          <cell r="AM471" t="str">
            <v/>
          </cell>
          <cell r="AN471" t="str">
            <v/>
          </cell>
          <cell r="AO471" t="str">
            <v/>
          </cell>
          <cell r="AP471" t="str">
            <v/>
          </cell>
          <cell r="AQ471" t="str">
            <v/>
          </cell>
          <cell r="AR471"/>
          <cell r="AS471"/>
          <cell r="AT471" t="str">
            <v/>
          </cell>
          <cell r="AU471" t="str">
            <v/>
          </cell>
          <cell r="AV471" t="str">
            <v/>
          </cell>
          <cell r="AW471" t="str">
            <v/>
          </cell>
          <cell r="AX471" t="str">
            <v/>
          </cell>
          <cell r="AY471" t="str">
            <v/>
          </cell>
          <cell r="AZ471"/>
          <cell r="BA471" t="str">
            <v/>
          </cell>
          <cell r="BB471" t="str">
            <v/>
          </cell>
          <cell r="BC471"/>
          <cell r="BD471" t="str">
            <v/>
          </cell>
          <cell r="BE471" t="str">
            <v/>
          </cell>
          <cell r="BF471" t="str">
            <v/>
          </cell>
          <cell r="BG471" t="str">
            <v/>
          </cell>
          <cell r="BH471" t="str">
            <v/>
          </cell>
          <cell r="BI471" t="str">
            <v/>
          </cell>
          <cell r="BJ471" t="str">
            <v/>
          </cell>
          <cell r="BK471" t="str">
            <v/>
          </cell>
          <cell r="BL471" t="str">
            <v/>
          </cell>
          <cell r="BM471" t="str">
            <v/>
          </cell>
          <cell r="BN471"/>
          <cell r="BO471" t="str">
            <v/>
          </cell>
          <cell r="BP471" t="str">
            <v/>
          </cell>
          <cell r="BQ471" t="str">
            <v/>
          </cell>
          <cell r="BR471"/>
          <cell r="BS471"/>
          <cell r="BT471"/>
          <cell r="BU471"/>
          <cell r="BV471"/>
          <cell r="BW471"/>
          <cell r="BX471" t="str">
            <v/>
          </cell>
          <cell r="BY471" t="str">
            <v/>
          </cell>
          <cell r="BZ471"/>
          <cell r="CA471"/>
          <cell r="CB471" t="str">
            <v/>
          </cell>
          <cell r="CC471" t="str">
            <v/>
          </cell>
          <cell r="CD471"/>
          <cell r="CE471"/>
          <cell r="CF471" t="str">
            <v/>
          </cell>
          <cell r="CG471"/>
          <cell r="CH471"/>
          <cell r="CI471"/>
          <cell r="CJ471"/>
          <cell r="CK471"/>
          <cell r="CL471"/>
          <cell r="CM471"/>
          <cell r="CN471"/>
          <cell r="CO471" t="str">
            <v/>
          </cell>
          <cell r="CP471" t="str">
            <v/>
          </cell>
          <cell r="CQ471" t="str">
            <v/>
          </cell>
          <cell r="CR471" t="str">
            <v/>
          </cell>
          <cell r="CS471" t="str">
            <v/>
          </cell>
          <cell r="CT471" t="str">
            <v/>
          </cell>
          <cell r="CU471" t="str">
            <v/>
          </cell>
          <cell r="CV471" t="str">
            <v/>
          </cell>
          <cell r="CW471" t="str">
            <v/>
          </cell>
          <cell r="CX471" t="str">
            <v/>
          </cell>
          <cell r="CY471" t="str">
            <v/>
          </cell>
          <cell r="CZ471" t="str">
            <v/>
          </cell>
          <cell r="DA471" t="str">
            <v/>
          </cell>
          <cell r="DB471" t="str">
            <v/>
          </cell>
          <cell r="DC471" t="str">
            <v/>
          </cell>
          <cell r="DD471" t="str">
            <v/>
          </cell>
          <cell r="DE471" t="str">
            <v/>
          </cell>
          <cell r="DF471" t="str">
            <v/>
          </cell>
          <cell r="DG471" t="str">
            <v/>
          </cell>
          <cell r="DH471" t="str">
            <v/>
          </cell>
          <cell r="DI471" t="str">
            <v/>
          </cell>
          <cell r="DK471" t="str">
            <v/>
          </cell>
          <cell r="DM471" t="str">
            <v/>
          </cell>
          <cell r="DN471" t="str">
            <v/>
          </cell>
          <cell r="DO471" t="str">
            <v/>
          </cell>
          <cell r="DQ471" t="str">
            <v/>
          </cell>
          <cell r="DR471" t="str">
            <v/>
          </cell>
          <cell r="DS471" t="str">
            <v/>
          </cell>
          <cell r="DT471" t="str">
            <v/>
          </cell>
          <cell r="DU471" t="str">
            <v/>
          </cell>
          <cell r="DV471" t="str">
            <v/>
          </cell>
          <cell r="DW471" t="str">
            <v/>
          </cell>
          <cell r="DX471" t="str">
            <v/>
          </cell>
          <cell r="DY471" t="str">
            <v/>
          </cell>
          <cell r="DZ471" t="str">
            <v/>
          </cell>
          <cell r="EA471"/>
          <cell r="EB471"/>
          <cell r="EC471"/>
          <cell r="ED471" t="str">
            <v/>
          </cell>
          <cell r="EF471" t="str">
            <v/>
          </cell>
          <cell r="EG471" t="str">
            <v/>
          </cell>
          <cell r="EH471" t="str">
            <v/>
          </cell>
          <cell r="EI471" t="str">
            <v/>
          </cell>
          <cell r="EJ471" t="str">
            <v/>
          </cell>
          <cell r="EK471" t="str">
            <v/>
          </cell>
          <cell r="EL471" t="str">
            <v/>
          </cell>
          <cell r="EM471" t="str">
            <v/>
          </cell>
          <cell r="EN471" t="str">
            <v/>
          </cell>
          <cell r="EO471" t="str">
            <v/>
          </cell>
          <cell r="EP471" t="str">
            <v/>
          </cell>
          <cell r="EQ471" t="str">
            <v/>
          </cell>
          <cell r="ER471" t="str">
            <v/>
          </cell>
          <cell r="ES471" t="str">
            <v/>
          </cell>
          <cell r="ET471" t="str">
            <v/>
          </cell>
          <cell r="EU471" t="str">
            <v/>
          </cell>
          <cell r="EV471" t="str">
            <v/>
          </cell>
          <cell r="EW471" t="str">
            <v/>
          </cell>
          <cell r="EX471" t="str">
            <v/>
          </cell>
          <cell r="EY471" t="str">
            <v/>
          </cell>
          <cell r="EZ471"/>
          <cell r="FA471" t="str">
            <v/>
          </cell>
          <cell r="FB471" t="str">
            <v/>
          </cell>
          <cell r="FC471" t="str">
            <v/>
          </cell>
          <cell r="FD471" t="str">
            <v/>
          </cell>
          <cell r="FE471" t="str">
            <v/>
          </cell>
          <cell r="FF471" t="str">
            <v/>
          </cell>
          <cell r="FG471" t="str">
            <v/>
          </cell>
          <cell r="FH471" t="str">
            <v/>
          </cell>
          <cell r="FJ471" t="str">
            <v/>
          </cell>
          <cell r="FK471" t="str">
            <v/>
          </cell>
          <cell r="FL471" t="str">
            <v/>
          </cell>
          <cell r="FM471"/>
        </row>
        <row r="472">
          <cell r="A472"/>
          <cell r="B472" t="str">
            <v/>
          </cell>
          <cell r="C472" t="str">
            <v/>
          </cell>
          <cell r="D472" t="str">
            <v/>
          </cell>
          <cell r="E472" t="str">
            <v/>
          </cell>
          <cell r="F472" t="str">
            <v/>
          </cell>
          <cell r="G472" t="str">
            <v/>
          </cell>
          <cell r="H472" t="str">
            <v/>
          </cell>
          <cell r="I472" t="str">
            <v/>
          </cell>
          <cell r="J472" t="str">
            <v/>
          </cell>
          <cell r="K472" t="str">
            <v/>
          </cell>
          <cell r="L472" t="str">
            <v/>
          </cell>
          <cell r="M472" t="str">
            <v/>
          </cell>
          <cell r="N472" t="str">
            <v/>
          </cell>
          <cell r="O472" t="str">
            <v/>
          </cell>
          <cell r="P472" t="str">
            <v/>
          </cell>
          <cell r="Q472" t="str">
            <v/>
          </cell>
          <cell r="R472" t="str">
            <v/>
          </cell>
          <cell r="S472" t="str">
            <v/>
          </cell>
          <cell r="T472" t="str">
            <v/>
          </cell>
          <cell r="U472" t="str">
            <v/>
          </cell>
          <cell r="V472" t="str">
            <v/>
          </cell>
          <cell r="W472" t="str">
            <v>-</v>
          </cell>
          <cell r="X472" t="str">
            <v/>
          </cell>
          <cell r="Y472"/>
          <cell r="Z472" t="str">
            <v/>
          </cell>
          <cell r="AA472" t="str">
            <v/>
          </cell>
          <cell r="AB472" t="str">
            <v/>
          </cell>
          <cell r="AC472" t="str">
            <v/>
          </cell>
          <cell r="AD472" t="str">
            <v/>
          </cell>
          <cell r="AE472" t="str">
            <v/>
          </cell>
          <cell r="AF472" t="str">
            <v/>
          </cell>
          <cell r="AG472" t="str">
            <v/>
          </cell>
          <cell r="AH472" t="str">
            <v/>
          </cell>
          <cell r="AI472" t="str">
            <v/>
          </cell>
          <cell r="AJ472" t="str">
            <v/>
          </cell>
          <cell r="AK472" t="str">
            <v/>
          </cell>
          <cell r="AL472" t="str">
            <v/>
          </cell>
          <cell r="AM472" t="str">
            <v/>
          </cell>
          <cell r="AN472" t="str">
            <v/>
          </cell>
          <cell r="AO472" t="str">
            <v/>
          </cell>
          <cell r="AP472" t="str">
            <v/>
          </cell>
          <cell r="AQ472" t="str">
            <v/>
          </cell>
          <cell r="AR472"/>
          <cell r="AS472"/>
          <cell r="AT472" t="str">
            <v/>
          </cell>
          <cell r="AU472" t="str">
            <v/>
          </cell>
          <cell r="AV472" t="str">
            <v/>
          </cell>
          <cell r="AW472" t="str">
            <v/>
          </cell>
          <cell r="AX472" t="str">
            <v/>
          </cell>
          <cell r="AY472" t="str">
            <v/>
          </cell>
          <cell r="AZ472"/>
          <cell r="BA472" t="str">
            <v/>
          </cell>
          <cell r="BB472" t="str">
            <v/>
          </cell>
          <cell r="BC472"/>
          <cell r="BD472" t="str">
            <v/>
          </cell>
          <cell r="BE472" t="str">
            <v/>
          </cell>
          <cell r="BF472" t="str">
            <v/>
          </cell>
          <cell r="BG472" t="str">
            <v/>
          </cell>
          <cell r="BH472" t="str">
            <v/>
          </cell>
          <cell r="BI472" t="str">
            <v/>
          </cell>
          <cell r="BJ472" t="str">
            <v/>
          </cell>
          <cell r="BK472" t="str">
            <v/>
          </cell>
          <cell r="BL472" t="str">
            <v/>
          </cell>
          <cell r="BM472" t="str">
            <v/>
          </cell>
          <cell r="BN472"/>
          <cell r="BO472" t="str">
            <v/>
          </cell>
          <cell r="BP472" t="str">
            <v/>
          </cell>
          <cell r="BQ472" t="str">
            <v/>
          </cell>
          <cell r="BR472"/>
          <cell r="BS472"/>
          <cell r="BT472"/>
          <cell r="BU472"/>
          <cell r="BV472"/>
          <cell r="BW472"/>
          <cell r="BX472" t="str">
            <v/>
          </cell>
          <cell r="BY472" t="str">
            <v/>
          </cell>
          <cell r="BZ472"/>
          <cell r="CA472"/>
          <cell r="CB472" t="str">
            <v/>
          </cell>
          <cell r="CC472" t="str">
            <v/>
          </cell>
          <cell r="CD472"/>
          <cell r="CE472"/>
          <cell r="CF472" t="str">
            <v/>
          </cell>
          <cell r="CG472"/>
          <cell r="CH472"/>
          <cell r="CI472"/>
          <cell r="CJ472"/>
          <cell r="CK472"/>
          <cell r="CL472"/>
          <cell r="CM472"/>
          <cell r="CN472"/>
          <cell r="CO472" t="str">
            <v/>
          </cell>
          <cell r="CP472" t="str">
            <v/>
          </cell>
          <cell r="CQ472" t="str">
            <v/>
          </cell>
          <cell r="CR472" t="str">
            <v/>
          </cell>
          <cell r="CS472" t="str">
            <v/>
          </cell>
          <cell r="CT472" t="str">
            <v/>
          </cell>
          <cell r="CU472" t="str">
            <v/>
          </cell>
          <cell r="CV472" t="str">
            <v/>
          </cell>
          <cell r="CW472" t="str">
            <v/>
          </cell>
          <cell r="CX472" t="str">
            <v/>
          </cell>
          <cell r="CY472" t="str">
            <v/>
          </cell>
          <cell r="CZ472" t="str">
            <v/>
          </cell>
          <cell r="DA472" t="str">
            <v/>
          </cell>
          <cell r="DB472" t="str">
            <v/>
          </cell>
          <cell r="DC472" t="str">
            <v/>
          </cell>
          <cell r="DD472" t="str">
            <v/>
          </cell>
          <cell r="DE472" t="str">
            <v/>
          </cell>
          <cell r="DF472" t="str">
            <v/>
          </cell>
          <cell r="DG472" t="str">
            <v/>
          </cell>
          <cell r="DH472" t="str">
            <v/>
          </cell>
          <cell r="DI472" t="str">
            <v/>
          </cell>
          <cell r="DK472" t="str">
            <v/>
          </cell>
          <cell r="DM472" t="str">
            <v/>
          </cell>
          <cell r="DN472" t="str">
            <v/>
          </cell>
          <cell r="DO472" t="str">
            <v/>
          </cell>
          <cell r="DQ472" t="str">
            <v/>
          </cell>
          <cell r="DR472" t="str">
            <v/>
          </cell>
          <cell r="DS472" t="str">
            <v/>
          </cell>
          <cell r="DT472" t="str">
            <v/>
          </cell>
          <cell r="DU472" t="str">
            <v/>
          </cell>
          <cell r="DV472" t="str">
            <v/>
          </cell>
          <cell r="DW472" t="str">
            <v/>
          </cell>
          <cell r="DX472" t="str">
            <v/>
          </cell>
          <cell r="DY472" t="str">
            <v/>
          </cell>
          <cell r="DZ472" t="str">
            <v/>
          </cell>
          <cell r="EA472"/>
          <cell r="EB472"/>
          <cell r="EC472"/>
          <cell r="ED472" t="str">
            <v/>
          </cell>
          <cell r="EF472" t="str">
            <v/>
          </cell>
          <cell r="EG472" t="str">
            <v/>
          </cell>
          <cell r="EH472" t="str">
            <v/>
          </cell>
          <cell r="EI472" t="str">
            <v/>
          </cell>
          <cell r="EJ472" t="str">
            <v/>
          </cell>
          <cell r="EK472" t="str">
            <v/>
          </cell>
          <cell r="EL472" t="str">
            <v/>
          </cell>
          <cell r="EM472" t="str">
            <v/>
          </cell>
          <cell r="EN472" t="str">
            <v/>
          </cell>
          <cell r="EO472" t="str">
            <v/>
          </cell>
          <cell r="EP472" t="str">
            <v/>
          </cell>
          <cell r="EQ472" t="str">
            <v/>
          </cell>
          <cell r="ER472" t="str">
            <v/>
          </cell>
          <cell r="ES472" t="str">
            <v/>
          </cell>
          <cell r="ET472" t="str">
            <v/>
          </cell>
          <cell r="EU472" t="str">
            <v/>
          </cell>
          <cell r="EV472" t="str">
            <v/>
          </cell>
          <cell r="EW472" t="str">
            <v/>
          </cell>
          <cell r="EX472" t="str">
            <v/>
          </cell>
          <cell r="EY472" t="str">
            <v/>
          </cell>
          <cell r="EZ472"/>
          <cell r="FA472" t="str">
            <v/>
          </cell>
          <cell r="FB472" t="str">
            <v/>
          </cell>
          <cell r="FC472" t="str">
            <v/>
          </cell>
          <cell r="FD472" t="str">
            <v/>
          </cell>
          <cell r="FE472" t="str">
            <v/>
          </cell>
          <cell r="FF472" t="str">
            <v/>
          </cell>
          <cell r="FG472" t="str">
            <v/>
          </cell>
          <cell r="FH472" t="str">
            <v/>
          </cell>
          <cell r="FJ472" t="str">
            <v/>
          </cell>
          <cell r="FK472" t="str">
            <v/>
          </cell>
          <cell r="FL472" t="str">
            <v/>
          </cell>
          <cell r="FM472"/>
        </row>
        <row r="473">
          <cell r="A473"/>
          <cell r="B473" t="str">
            <v/>
          </cell>
          <cell r="C473" t="str">
            <v/>
          </cell>
          <cell r="D473" t="str">
            <v/>
          </cell>
          <cell r="E473" t="str">
            <v/>
          </cell>
          <cell r="F473" t="str">
            <v/>
          </cell>
          <cell r="G473" t="str">
            <v/>
          </cell>
          <cell r="H473" t="str">
            <v/>
          </cell>
          <cell r="I473" t="str">
            <v/>
          </cell>
          <cell r="J473" t="str">
            <v/>
          </cell>
          <cell r="K473" t="str">
            <v/>
          </cell>
          <cell r="L473" t="str">
            <v/>
          </cell>
          <cell r="M473" t="str">
            <v/>
          </cell>
          <cell r="N473" t="str">
            <v/>
          </cell>
          <cell r="O473" t="str">
            <v/>
          </cell>
          <cell r="P473" t="str">
            <v/>
          </cell>
          <cell r="Q473" t="str">
            <v/>
          </cell>
          <cell r="R473" t="str">
            <v/>
          </cell>
          <cell r="S473" t="str">
            <v/>
          </cell>
          <cell r="T473" t="str">
            <v/>
          </cell>
          <cell r="U473" t="str">
            <v/>
          </cell>
          <cell r="V473" t="str">
            <v/>
          </cell>
          <cell r="W473" t="str">
            <v>-</v>
          </cell>
          <cell r="X473" t="str">
            <v/>
          </cell>
          <cell r="Y473"/>
          <cell r="Z473" t="str">
            <v/>
          </cell>
          <cell r="AA473" t="str">
            <v/>
          </cell>
          <cell r="AB473" t="str">
            <v/>
          </cell>
          <cell r="AC473" t="str">
            <v/>
          </cell>
          <cell r="AD473" t="str">
            <v/>
          </cell>
          <cell r="AE473" t="str">
            <v/>
          </cell>
          <cell r="AF473" t="str">
            <v/>
          </cell>
          <cell r="AG473" t="str">
            <v/>
          </cell>
          <cell r="AH473" t="str">
            <v/>
          </cell>
          <cell r="AI473" t="str">
            <v/>
          </cell>
          <cell r="AJ473" t="str">
            <v/>
          </cell>
          <cell r="AK473" t="str">
            <v/>
          </cell>
          <cell r="AL473" t="str">
            <v/>
          </cell>
          <cell r="AM473" t="str">
            <v/>
          </cell>
          <cell r="AN473" t="str">
            <v/>
          </cell>
          <cell r="AO473" t="str">
            <v/>
          </cell>
          <cell r="AP473" t="str">
            <v/>
          </cell>
          <cell r="AQ473" t="str">
            <v/>
          </cell>
          <cell r="AR473"/>
          <cell r="AS473"/>
          <cell r="AT473" t="str">
            <v/>
          </cell>
          <cell r="AU473" t="str">
            <v/>
          </cell>
          <cell r="AV473" t="str">
            <v/>
          </cell>
          <cell r="AW473" t="str">
            <v/>
          </cell>
          <cell r="AX473" t="str">
            <v/>
          </cell>
          <cell r="AY473" t="str">
            <v/>
          </cell>
          <cell r="AZ473"/>
          <cell r="BA473" t="str">
            <v/>
          </cell>
          <cell r="BB473" t="str">
            <v/>
          </cell>
          <cell r="BC473"/>
          <cell r="BD473" t="str">
            <v/>
          </cell>
          <cell r="BE473" t="str">
            <v/>
          </cell>
          <cell r="BF473" t="str">
            <v/>
          </cell>
          <cell r="BG473" t="str">
            <v/>
          </cell>
          <cell r="BH473" t="str">
            <v/>
          </cell>
          <cell r="BI473" t="str">
            <v/>
          </cell>
          <cell r="BJ473" t="str">
            <v/>
          </cell>
          <cell r="BK473" t="str">
            <v/>
          </cell>
          <cell r="BL473" t="str">
            <v/>
          </cell>
          <cell r="BM473" t="str">
            <v/>
          </cell>
          <cell r="BN473"/>
          <cell r="BO473" t="str">
            <v/>
          </cell>
          <cell r="BP473" t="str">
            <v/>
          </cell>
          <cell r="BQ473" t="str">
            <v/>
          </cell>
          <cell r="BR473"/>
          <cell r="BS473"/>
          <cell r="BT473"/>
          <cell r="BU473"/>
          <cell r="BV473"/>
          <cell r="BW473"/>
          <cell r="BX473" t="str">
            <v/>
          </cell>
          <cell r="BY473" t="str">
            <v/>
          </cell>
          <cell r="BZ473"/>
          <cell r="CA473"/>
          <cell r="CB473" t="str">
            <v/>
          </cell>
          <cell r="CC473" t="str">
            <v/>
          </cell>
          <cell r="CD473"/>
          <cell r="CE473"/>
          <cell r="CF473" t="str">
            <v/>
          </cell>
          <cell r="CG473"/>
          <cell r="CH473"/>
          <cell r="CI473"/>
          <cell r="CJ473"/>
          <cell r="CK473"/>
          <cell r="CL473"/>
          <cell r="CM473"/>
          <cell r="CN473"/>
          <cell r="CO473" t="str">
            <v/>
          </cell>
          <cell r="CP473" t="str">
            <v/>
          </cell>
          <cell r="CQ473" t="str">
            <v/>
          </cell>
          <cell r="CR473" t="str">
            <v/>
          </cell>
          <cell r="CS473" t="str">
            <v/>
          </cell>
          <cell r="CT473" t="str">
            <v/>
          </cell>
          <cell r="CU473" t="str">
            <v/>
          </cell>
          <cell r="CV473" t="str">
            <v/>
          </cell>
          <cell r="CW473" t="str">
            <v/>
          </cell>
          <cell r="CX473" t="str">
            <v/>
          </cell>
          <cell r="CY473" t="str">
            <v/>
          </cell>
          <cell r="CZ473" t="str">
            <v/>
          </cell>
          <cell r="DA473" t="str">
            <v/>
          </cell>
          <cell r="DB473" t="str">
            <v/>
          </cell>
          <cell r="DC473" t="str">
            <v/>
          </cell>
          <cell r="DD473" t="str">
            <v/>
          </cell>
          <cell r="DE473" t="str">
            <v/>
          </cell>
          <cell r="DF473" t="str">
            <v/>
          </cell>
          <cell r="DG473" t="str">
            <v/>
          </cell>
          <cell r="DH473" t="str">
            <v/>
          </cell>
          <cell r="DI473" t="str">
            <v/>
          </cell>
          <cell r="DK473" t="str">
            <v/>
          </cell>
          <cell r="DM473" t="str">
            <v/>
          </cell>
          <cell r="DN473" t="str">
            <v/>
          </cell>
          <cell r="DO473" t="str">
            <v/>
          </cell>
          <cell r="DQ473" t="str">
            <v/>
          </cell>
          <cell r="DR473" t="str">
            <v/>
          </cell>
          <cell r="DS473" t="str">
            <v/>
          </cell>
          <cell r="DT473" t="str">
            <v/>
          </cell>
          <cell r="DU473" t="str">
            <v/>
          </cell>
          <cell r="DV473" t="str">
            <v/>
          </cell>
          <cell r="DW473" t="str">
            <v/>
          </cell>
          <cell r="DX473" t="str">
            <v/>
          </cell>
          <cell r="DY473" t="str">
            <v/>
          </cell>
          <cell r="DZ473" t="str">
            <v/>
          </cell>
          <cell r="EA473"/>
          <cell r="EB473"/>
          <cell r="EC473"/>
          <cell r="ED473" t="str">
            <v/>
          </cell>
          <cell r="EF473" t="str">
            <v/>
          </cell>
          <cell r="EG473" t="str">
            <v/>
          </cell>
          <cell r="EH473" t="str">
            <v/>
          </cell>
          <cell r="EI473" t="str">
            <v/>
          </cell>
          <cell r="EJ473" t="str">
            <v/>
          </cell>
          <cell r="EK473" t="str">
            <v/>
          </cell>
          <cell r="EL473" t="str">
            <v/>
          </cell>
          <cell r="EM473" t="str">
            <v/>
          </cell>
          <cell r="EN473" t="str">
            <v/>
          </cell>
          <cell r="EO473" t="str">
            <v/>
          </cell>
          <cell r="EP473" t="str">
            <v/>
          </cell>
          <cell r="EQ473" t="str">
            <v/>
          </cell>
          <cell r="ER473" t="str">
            <v/>
          </cell>
          <cell r="ES473" t="str">
            <v/>
          </cell>
          <cell r="ET473" t="str">
            <v/>
          </cell>
          <cell r="EU473" t="str">
            <v/>
          </cell>
          <cell r="EV473" t="str">
            <v/>
          </cell>
          <cell r="EW473" t="str">
            <v/>
          </cell>
          <cell r="EX473" t="str">
            <v/>
          </cell>
          <cell r="EY473" t="str">
            <v/>
          </cell>
          <cell r="EZ473"/>
          <cell r="FA473" t="str">
            <v/>
          </cell>
          <cell r="FB473" t="str">
            <v/>
          </cell>
          <cell r="FC473" t="str">
            <v/>
          </cell>
          <cell r="FD473" t="str">
            <v/>
          </cell>
          <cell r="FE473" t="str">
            <v/>
          </cell>
          <cell r="FF473" t="str">
            <v/>
          </cell>
          <cell r="FG473" t="str">
            <v/>
          </cell>
          <cell r="FH473" t="str">
            <v/>
          </cell>
          <cell r="FJ473" t="str">
            <v/>
          </cell>
          <cell r="FK473" t="str">
            <v/>
          </cell>
          <cell r="FL473" t="str">
            <v/>
          </cell>
          <cell r="FM473"/>
        </row>
        <row r="474">
          <cell r="A474"/>
          <cell r="B474" t="str">
            <v/>
          </cell>
          <cell r="C474" t="str">
            <v/>
          </cell>
          <cell r="D474" t="str">
            <v/>
          </cell>
          <cell r="E474" t="str">
            <v/>
          </cell>
          <cell r="F474" t="str">
            <v/>
          </cell>
          <cell r="G474" t="str">
            <v/>
          </cell>
          <cell r="H474" t="str">
            <v/>
          </cell>
          <cell r="I474" t="str">
            <v/>
          </cell>
          <cell r="J474" t="str">
            <v/>
          </cell>
          <cell r="K474" t="str">
            <v/>
          </cell>
          <cell r="L474" t="str">
            <v/>
          </cell>
          <cell r="M474" t="str">
            <v/>
          </cell>
          <cell r="N474" t="str">
            <v/>
          </cell>
          <cell r="O474" t="str">
            <v/>
          </cell>
          <cell r="P474" t="str">
            <v/>
          </cell>
          <cell r="Q474" t="str">
            <v/>
          </cell>
          <cell r="R474" t="str">
            <v/>
          </cell>
          <cell r="S474" t="str">
            <v/>
          </cell>
          <cell r="T474" t="str">
            <v/>
          </cell>
          <cell r="U474" t="str">
            <v/>
          </cell>
          <cell r="V474" t="str">
            <v/>
          </cell>
          <cell r="W474" t="str">
            <v>-</v>
          </cell>
          <cell r="X474" t="str">
            <v/>
          </cell>
          <cell r="Y474"/>
          <cell r="Z474" t="str">
            <v/>
          </cell>
          <cell r="AA474" t="str">
            <v/>
          </cell>
          <cell r="AB474" t="str">
            <v/>
          </cell>
          <cell r="AC474" t="str">
            <v/>
          </cell>
          <cell r="AD474" t="str">
            <v/>
          </cell>
          <cell r="AE474" t="str">
            <v/>
          </cell>
          <cell r="AF474" t="str">
            <v/>
          </cell>
          <cell r="AG474" t="str">
            <v/>
          </cell>
          <cell r="AH474" t="str">
            <v/>
          </cell>
          <cell r="AI474" t="str">
            <v/>
          </cell>
          <cell r="AJ474" t="str">
            <v/>
          </cell>
          <cell r="AK474" t="str">
            <v/>
          </cell>
          <cell r="AL474" t="str">
            <v/>
          </cell>
          <cell r="AM474" t="str">
            <v/>
          </cell>
          <cell r="AN474" t="str">
            <v/>
          </cell>
          <cell r="AO474" t="str">
            <v/>
          </cell>
          <cell r="AP474" t="str">
            <v/>
          </cell>
          <cell r="AQ474" t="str">
            <v/>
          </cell>
          <cell r="AR474"/>
          <cell r="AS474"/>
          <cell r="AT474" t="str">
            <v/>
          </cell>
          <cell r="AU474" t="str">
            <v/>
          </cell>
          <cell r="AV474" t="str">
            <v/>
          </cell>
          <cell r="AW474" t="str">
            <v/>
          </cell>
          <cell r="AX474" t="str">
            <v/>
          </cell>
          <cell r="AY474" t="str">
            <v/>
          </cell>
          <cell r="AZ474"/>
          <cell r="BA474" t="str">
            <v/>
          </cell>
          <cell r="BB474" t="str">
            <v/>
          </cell>
          <cell r="BC474"/>
          <cell r="BD474" t="str">
            <v/>
          </cell>
          <cell r="BE474" t="str">
            <v/>
          </cell>
          <cell r="BF474" t="str">
            <v/>
          </cell>
          <cell r="BG474" t="str">
            <v/>
          </cell>
          <cell r="BH474" t="str">
            <v/>
          </cell>
          <cell r="BI474" t="str">
            <v/>
          </cell>
          <cell r="BJ474" t="str">
            <v/>
          </cell>
          <cell r="BK474" t="str">
            <v/>
          </cell>
          <cell r="BL474" t="str">
            <v/>
          </cell>
          <cell r="BM474" t="str">
            <v/>
          </cell>
          <cell r="BN474"/>
          <cell r="BO474" t="str">
            <v/>
          </cell>
          <cell r="BP474" t="str">
            <v/>
          </cell>
          <cell r="BQ474" t="str">
            <v/>
          </cell>
          <cell r="BR474"/>
          <cell r="BS474"/>
          <cell r="BT474"/>
          <cell r="BU474"/>
          <cell r="BV474"/>
          <cell r="BW474"/>
          <cell r="BX474" t="str">
            <v/>
          </cell>
          <cell r="BY474" t="str">
            <v/>
          </cell>
          <cell r="BZ474"/>
          <cell r="CA474"/>
          <cell r="CB474" t="str">
            <v/>
          </cell>
          <cell r="CC474" t="str">
            <v/>
          </cell>
          <cell r="CD474"/>
          <cell r="CE474"/>
          <cell r="CF474" t="str">
            <v/>
          </cell>
          <cell r="CG474"/>
          <cell r="CH474"/>
          <cell r="CI474"/>
          <cell r="CJ474"/>
          <cell r="CK474"/>
          <cell r="CL474"/>
          <cell r="CM474"/>
          <cell r="CN474"/>
          <cell r="CO474" t="str">
            <v/>
          </cell>
          <cell r="CP474" t="str">
            <v/>
          </cell>
          <cell r="CQ474" t="str">
            <v/>
          </cell>
          <cell r="CR474" t="str">
            <v/>
          </cell>
          <cell r="CS474" t="str">
            <v/>
          </cell>
          <cell r="CT474" t="str">
            <v/>
          </cell>
          <cell r="CU474" t="str">
            <v/>
          </cell>
          <cell r="CV474" t="str">
            <v/>
          </cell>
          <cell r="CW474" t="str">
            <v/>
          </cell>
          <cell r="CX474" t="str">
            <v/>
          </cell>
          <cell r="CY474" t="str">
            <v/>
          </cell>
          <cell r="CZ474" t="str">
            <v/>
          </cell>
          <cell r="DA474" t="str">
            <v/>
          </cell>
          <cell r="DB474" t="str">
            <v/>
          </cell>
          <cell r="DC474" t="str">
            <v/>
          </cell>
          <cell r="DD474" t="str">
            <v/>
          </cell>
          <cell r="DE474" t="str">
            <v/>
          </cell>
          <cell r="DF474" t="str">
            <v/>
          </cell>
          <cell r="DG474" t="str">
            <v/>
          </cell>
          <cell r="DH474" t="str">
            <v/>
          </cell>
          <cell r="DI474" t="str">
            <v/>
          </cell>
          <cell r="DK474" t="str">
            <v/>
          </cell>
          <cell r="DM474" t="str">
            <v/>
          </cell>
          <cell r="DN474" t="str">
            <v/>
          </cell>
          <cell r="DO474" t="str">
            <v/>
          </cell>
          <cell r="DQ474" t="str">
            <v/>
          </cell>
          <cell r="DR474" t="str">
            <v/>
          </cell>
          <cell r="DS474" t="str">
            <v/>
          </cell>
          <cell r="DT474" t="str">
            <v/>
          </cell>
          <cell r="DU474" t="str">
            <v/>
          </cell>
          <cell r="DV474" t="str">
            <v/>
          </cell>
          <cell r="DW474" t="str">
            <v/>
          </cell>
          <cell r="DX474" t="str">
            <v/>
          </cell>
          <cell r="DY474" t="str">
            <v/>
          </cell>
          <cell r="DZ474" t="str">
            <v/>
          </cell>
          <cell r="EA474"/>
          <cell r="EB474"/>
          <cell r="EC474"/>
          <cell r="ED474" t="str">
            <v/>
          </cell>
          <cell r="EF474" t="str">
            <v/>
          </cell>
          <cell r="EG474" t="str">
            <v/>
          </cell>
          <cell r="EH474" t="str">
            <v/>
          </cell>
          <cell r="EI474" t="str">
            <v/>
          </cell>
          <cell r="EJ474" t="str">
            <v/>
          </cell>
          <cell r="EK474" t="str">
            <v/>
          </cell>
          <cell r="EL474" t="str">
            <v/>
          </cell>
          <cell r="EM474" t="str">
            <v/>
          </cell>
          <cell r="EN474" t="str">
            <v/>
          </cell>
          <cell r="EO474" t="str">
            <v/>
          </cell>
          <cell r="EP474" t="str">
            <v/>
          </cell>
          <cell r="EQ474" t="str">
            <v/>
          </cell>
          <cell r="ER474" t="str">
            <v/>
          </cell>
          <cell r="ES474" t="str">
            <v/>
          </cell>
          <cell r="ET474" t="str">
            <v/>
          </cell>
          <cell r="EU474" t="str">
            <v/>
          </cell>
          <cell r="EV474" t="str">
            <v/>
          </cell>
          <cell r="EW474" t="str">
            <v/>
          </cell>
          <cell r="EX474" t="str">
            <v/>
          </cell>
          <cell r="EY474" t="str">
            <v/>
          </cell>
          <cell r="EZ474"/>
          <cell r="FA474" t="str">
            <v/>
          </cell>
          <cell r="FB474" t="str">
            <v/>
          </cell>
          <cell r="FC474" t="str">
            <v/>
          </cell>
          <cell r="FD474" t="str">
            <v/>
          </cell>
          <cell r="FE474" t="str">
            <v/>
          </cell>
          <cell r="FF474" t="str">
            <v/>
          </cell>
          <cell r="FG474" t="str">
            <v/>
          </cell>
          <cell r="FH474" t="str">
            <v/>
          </cell>
          <cell r="FJ474" t="str">
            <v/>
          </cell>
          <cell r="FK474" t="str">
            <v/>
          </cell>
          <cell r="FL474" t="str">
            <v/>
          </cell>
          <cell r="FM474"/>
        </row>
        <row r="475">
          <cell r="A475"/>
          <cell r="B475" t="str">
            <v/>
          </cell>
          <cell r="C475" t="str">
            <v/>
          </cell>
          <cell r="D475" t="str">
            <v/>
          </cell>
          <cell r="E475" t="str">
            <v/>
          </cell>
          <cell r="F475" t="str">
            <v/>
          </cell>
          <cell r="G475" t="str">
            <v/>
          </cell>
          <cell r="H475" t="str">
            <v/>
          </cell>
          <cell r="I475" t="str">
            <v/>
          </cell>
          <cell r="J475" t="str">
            <v/>
          </cell>
          <cell r="K475" t="str">
            <v/>
          </cell>
          <cell r="L475" t="str">
            <v/>
          </cell>
          <cell r="M475" t="str">
            <v/>
          </cell>
          <cell r="N475" t="str">
            <v/>
          </cell>
          <cell r="O475" t="str">
            <v/>
          </cell>
          <cell r="P475" t="str">
            <v/>
          </cell>
          <cell r="Q475" t="str">
            <v/>
          </cell>
          <cell r="R475" t="str">
            <v/>
          </cell>
          <cell r="S475" t="str">
            <v/>
          </cell>
          <cell r="T475" t="str">
            <v/>
          </cell>
          <cell r="U475" t="str">
            <v/>
          </cell>
          <cell r="V475" t="str">
            <v/>
          </cell>
          <cell r="W475" t="str">
            <v>-</v>
          </cell>
          <cell r="X475" t="str">
            <v/>
          </cell>
          <cell r="Y475"/>
          <cell r="Z475" t="str">
            <v/>
          </cell>
          <cell r="AA475" t="str">
            <v/>
          </cell>
          <cell r="AB475" t="str">
            <v/>
          </cell>
          <cell r="AC475" t="str">
            <v/>
          </cell>
          <cell r="AD475" t="str">
            <v/>
          </cell>
          <cell r="AE475" t="str">
            <v/>
          </cell>
          <cell r="AF475" t="str">
            <v/>
          </cell>
          <cell r="AG475" t="str">
            <v/>
          </cell>
          <cell r="AH475" t="str">
            <v/>
          </cell>
          <cell r="AI475" t="str">
            <v/>
          </cell>
          <cell r="AJ475" t="str">
            <v/>
          </cell>
          <cell r="AK475" t="str">
            <v/>
          </cell>
          <cell r="AL475" t="str">
            <v/>
          </cell>
          <cell r="AM475" t="str">
            <v/>
          </cell>
          <cell r="AN475" t="str">
            <v/>
          </cell>
          <cell r="AO475" t="str">
            <v/>
          </cell>
          <cell r="AP475" t="str">
            <v/>
          </cell>
          <cell r="AQ475" t="str">
            <v/>
          </cell>
          <cell r="AR475"/>
          <cell r="AS475"/>
          <cell r="AT475" t="str">
            <v/>
          </cell>
          <cell r="AU475" t="str">
            <v/>
          </cell>
          <cell r="AV475" t="str">
            <v/>
          </cell>
          <cell r="AW475" t="str">
            <v/>
          </cell>
          <cell r="AX475" t="str">
            <v/>
          </cell>
          <cell r="AY475" t="str">
            <v/>
          </cell>
          <cell r="AZ475"/>
          <cell r="BA475" t="str">
            <v/>
          </cell>
          <cell r="BB475" t="str">
            <v/>
          </cell>
          <cell r="BC475"/>
          <cell r="BD475" t="str">
            <v/>
          </cell>
          <cell r="BE475" t="str">
            <v/>
          </cell>
          <cell r="BF475" t="str">
            <v/>
          </cell>
          <cell r="BG475" t="str">
            <v/>
          </cell>
          <cell r="BH475" t="str">
            <v/>
          </cell>
          <cell r="BI475" t="str">
            <v/>
          </cell>
          <cell r="BJ475" t="str">
            <v/>
          </cell>
          <cell r="BK475" t="str">
            <v/>
          </cell>
          <cell r="BL475" t="str">
            <v/>
          </cell>
          <cell r="BM475" t="str">
            <v/>
          </cell>
          <cell r="BN475"/>
          <cell r="BO475" t="str">
            <v/>
          </cell>
          <cell r="BP475" t="str">
            <v/>
          </cell>
          <cell r="BQ475" t="str">
            <v/>
          </cell>
          <cell r="BR475"/>
          <cell r="BS475"/>
          <cell r="BT475"/>
          <cell r="BU475"/>
          <cell r="BV475"/>
          <cell r="BW475"/>
          <cell r="BX475" t="str">
            <v/>
          </cell>
          <cell r="BY475" t="str">
            <v/>
          </cell>
          <cell r="BZ475"/>
          <cell r="CA475"/>
          <cell r="CB475" t="str">
            <v/>
          </cell>
          <cell r="CC475" t="str">
            <v/>
          </cell>
          <cell r="CD475"/>
          <cell r="CE475"/>
          <cell r="CF475" t="str">
            <v/>
          </cell>
          <cell r="CG475"/>
          <cell r="CH475"/>
          <cell r="CI475"/>
          <cell r="CJ475"/>
          <cell r="CK475"/>
          <cell r="CL475"/>
          <cell r="CM475"/>
          <cell r="CN475"/>
          <cell r="CO475" t="str">
            <v/>
          </cell>
          <cell r="CP475" t="str">
            <v/>
          </cell>
          <cell r="CQ475" t="str">
            <v/>
          </cell>
          <cell r="CR475" t="str">
            <v/>
          </cell>
          <cell r="CS475" t="str">
            <v/>
          </cell>
          <cell r="CT475" t="str">
            <v/>
          </cell>
          <cell r="CU475" t="str">
            <v/>
          </cell>
          <cell r="CV475" t="str">
            <v/>
          </cell>
          <cell r="CW475" t="str">
            <v/>
          </cell>
          <cell r="CX475" t="str">
            <v/>
          </cell>
          <cell r="CY475" t="str">
            <v/>
          </cell>
          <cell r="CZ475" t="str">
            <v/>
          </cell>
          <cell r="DA475" t="str">
            <v/>
          </cell>
          <cell r="DB475" t="str">
            <v/>
          </cell>
          <cell r="DC475" t="str">
            <v/>
          </cell>
          <cell r="DD475" t="str">
            <v/>
          </cell>
          <cell r="DE475" t="str">
            <v/>
          </cell>
          <cell r="DF475" t="str">
            <v/>
          </cell>
          <cell r="DG475" t="str">
            <v/>
          </cell>
          <cell r="DH475" t="str">
            <v/>
          </cell>
          <cell r="DI475" t="str">
            <v/>
          </cell>
          <cell r="DK475" t="str">
            <v/>
          </cell>
          <cell r="DM475" t="str">
            <v/>
          </cell>
          <cell r="DN475" t="str">
            <v/>
          </cell>
          <cell r="DO475" t="str">
            <v/>
          </cell>
          <cell r="DQ475" t="str">
            <v/>
          </cell>
          <cell r="DR475" t="str">
            <v/>
          </cell>
          <cell r="DS475" t="str">
            <v/>
          </cell>
          <cell r="DT475" t="str">
            <v/>
          </cell>
          <cell r="DU475" t="str">
            <v/>
          </cell>
          <cell r="DV475" t="str">
            <v/>
          </cell>
          <cell r="DW475" t="str">
            <v/>
          </cell>
          <cell r="DX475" t="str">
            <v/>
          </cell>
          <cell r="DY475" t="str">
            <v/>
          </cell>
          <cell r="DZ475" t="str">
            <v/>
          </cell>
          <cell r="EA475"/>
          <cell r="EB475"/>
          <cell r="EC475"/>
          <cell r="ED475" t="str">
            <v/>
          </cell>
          <cell r="EF475" t="str">
            <v/>
          </cell>
          <cell r="EG475" t="str">
            <v/>
          </cell>
          <cell r="EH475" t="str">
            <v/>
          </cell>
          <cell r="EI475" t="str">
            <v/>
          </cell>
          <cell r="EJ475" t="str">
            <v/>
          </cell>
          <cell r="EK475" t="str">
            <v/>
          </cell>
          <cell r="EL475" t="str">
            <v/>
          </cell>
          <cell r="EM475" t="str">
            <v/>
          </cell>
          <cell r="EN475" t="str">
            <v/>
          </cell>
          <cell r="EO475" t="str">
            <v/>
          </cell>
          <cell r="EP475" t="str">
            <v/>
          </cell>
          <cell r="EQ475" t="str">
            <v/>
          </cell>
          <cell r="ER475" t="str">
            <v/>
          </cell>
          <cell r="ES475" t="str">
            <v/>
          </cell>
          <cell r="ET475" t="str">
            <v/>
          </cell>
          <cell r="EU475" t="str">
            <v/>
          </cell>
          <cell r="EV475" t="str">
            <v/>
          </cell>
          <cell r="EW475" t="str">
            <v/>
          </cell>
          <cell r="EX475" t="str">
            <v/>
          </cell>
          <cell r="EY475" t="str">
            <v/>
          </cell>
          <cell r="EZ475"/>
          <cell r="FA475" t="str">
            <v/>
          </cell>
          <cell r="FB475" t="str">
            <v/>
          </cell>
          <cell r="FC475" t="str">
            <v/>
          </cell>
          <cell r="FD475" t="str">
            <v/>
          </cell>
          <cell r="FE475" t="str">
            <v/>
          </cell>
          <cell r="FF475" t="str">
            <v/>
          </cell>
          <cell r="FG475" t="str">
            <v/>
          </cell>
          <cell r="FH475" t="str">
            <v/>
          </cell>
          <cell r="FJ475" t="str">
            <v/>
          </cell>
          <cell r="FK475" t="str">
            <v/>
          </cell>
          <cell r="FL475" t="str">
            <v/>
          </cell>
          <cell r="FM475"/>
        </row>
        <row r="476">
          <cell r="A476"/>
          <cell r="B476" t="str">
            <v/>
          </cell>
          <cell r="C476" t="str">
            <v/>
          </cell>
          <cell r="D476" t="str">
            <v/>
          </cell>
          <cell r="E476" t="str">
            <v/>
          </cell>
          <cell r="F476" t="str">
            <v/>
          </cell>
          <cell r="G476" t="str">
            <v/>
          </cell>
          <cell r="H476" t="str">
            <v/>
          </cell>
          <cell r="I476" t="str">
            <v/>
          </cell>
          <cell r="J476" t="str">
            <v/>
          </cell>
          <cell r="K476" t="str">
            <v/>
          </cell>
          <cell r="L476" t="str">
            <v/>
          </cell>
          <cell r="M476" t="str">
            <v/>
          </cell>
          <cell r="N476" t="str">
            <v/>
          </cell>
          <cell r="O476" t="str">
            <v/>
          </cell>
          <cell r="P476" t="str">
            <v/>
          </cell>
          <cell r="Q476" t="str">
            <v/>
          </cell>
          <cell r="R476" t="str">
            <v/>
          </cell>
          <cell r="S476" t="str">
            <v/>
          </cell>
          <cell r="T476" t="str">
            <v/>
          </cell>
          <cell r="U476" t="str">
            <v/>
          </cell>
          <cell r="V476" t="str">
            <v/>
          </cell>
          <cell r="W476" t="str">
            <v>-</v>
          </cell>
          <cell r="X476" t="str">
            <v/>
          </cell>
          <cell r="Y476"/>
          <cell r="Z476" t="str">
            <v/>
          </cell>
          <cell r="AA476" t="str">
            <v/>
          </cell>
          <cell r="AB476" t="str">
            <v/>
          </cell>
          <cell r="AC476" t="str">
            <v/>
          </cell>
          <cell r="AD476" t="str">
            <v/>
          </cell>
          <cell r="AE476" t="str">
            <v/>
          </cell>
          <cell r="AF476" t="str">
            <v/>
          </cell>
          <cell r="AG476" t="str">
            <v/>
          </cell>
          <cell r="AH476" t="str">
            <v/>
          </cell>
          <cell r="AI476" t="str">
            <v/>
          </cell>
          <cell r="AJ476" t="str">
            <v/>
          </cell>
          <cell r="AK476" t="str">
            <v/>
          </cell>
          <cell r="AL476" t="str">
            <v/>
          </cell>
          <cell r="AM476" t="str">
            <v/>
          </cell>
          <cell r="AN476" t="str">
            <v/>
          </cell>
          <cell r="AO476" t="str">
            <v/>
          </cell>
          <cell r="AP476" t="str">
            <v/>
          </cell>
          <cell r="AQ476" t="str">
            <v/>
          </cell>
          <cell r="AR476"/>
          <cell r="AS476"/>
          <cell r="AT476" t="str">
            <v/>
          </cell>
          <cell r="AU476" t="str">
            <v/>
          </cell>
          <cell r="AV476" t="str">
            <v/>
          </cell>
          <cell r="AW476" t="str">
            <v/>
          </cell>
          <cell r="AX476" t="str">
            <v/>
          </cell>
          <cell r="AY476" t="str">
            <v/>
          </cell>
          <cell r="AZ476"/>
          <cell r="BA476" t="str">
            <v/>
          </cell>
          <cell r="BB476" t="str">
            <v/>
          </cell>
          <cell r="BC476"/>
          <cell r="BD476" t="str">
            <v/>
          </cell>
          <cell r="BE476" t="str">
            <v/>
          </cell>
          <cell r="BF476" t="str">
            <v/>
          </cell>
          <cell r="BG476" t="str">
            <v/>
          </cell>
          <cell r="BH476" t="str">
            <v/>
          </cell>
          <cell r="BI476" t="str">
            <v/>
          </cell>
          <cell r="BJ476" t="str">
            <v/>
          </cell>
          <cell r="BK476" t="str">
            <v/>
          </cell>
          <cell r="BL476" t="str">
            <v/>
          </cell>
          <cell r="BM476" t="str">
            <v/>
          </cell>
          <cell r="BN476"/>
          <cell r="BO476" t="str">
            <v/>
          </cell>
          <cell r="BP476" t="str">
            <v/>
          </cell>
          <cell r="BQ476" t="str">
            <v/>
          </cell>
          <cell r="BR476"/>
          <cell r="BS476"/>
          <cell r="BT476"/>
          <cell r="BU476"/>
          <cell r="BV476"/>
          <cell r="BW476"/>
          <cell r="BX476" t="str">
            <v/>
          </cell>
          <cell r="BY476" t="str">
            <v/>
          </cell>
          <cell r="BZ476"/>
          <cell r="CA476"/>
          <cell r="CB476" t="str">
            <v/>
          </cell>
          <cell r="CC476" t="str">
            <v/>
          </cell>
          <cell r="CD476"/>
          <cell r="CE476"/>
          <cell r="CF476" t="str">
            <v/>
          </cell>
          <cell r="CG476"/>
          <cell r="CH476"/>
          <cell r="CI476"/>
          <cell r="CJ476"/>
          <cell r="CK476"/>
          <cell r="CL476"/>
          <cell r="CM476"/>
          <cell r="CN476"/>
          <cell r="CO476" t="str">
            <v/>
          </cell>
          <cell r="CP476" t="str">
            <v/>
          </cell>
          <cell r="CQ476" t="str">
            <v/>
          </cell>
          <cell r="CR476" t="str">
            <v/>
          </cell>
          <cell r="CS476" t="str">
            <v/>
          </cell>
          <cell r="CT476" t="str">
            <v/>
          </cell>
          <cell r="CU476" t="str">
            <v/>
          </cell>
          <cell r="CV476" t="str">
            <v/>
          </cell>
          <cell r="CW476" t="str">
            <v/>
          </cell>
          <cell r="CX476" t="str">
            <v/>
          </cell>
          <cell r="CY476" t="str">
            <v/>
          </cell>
          <cell r="CZ476" t="str">
            <v/>
          </cell>
          <cell r="DA476" t="str">
            <v/>
          </cell>
          <cell r="DB476" t="str">
            <v/>
          </cell>
          <cell r="DC476" t="str">
            <v/>
          </cell>
          <cell r="DD476" t="str">
            <v/>
          </cell>
          <cell r="DE476" t="str">
            <v/>
          </cell>
          <cell r="DF476" t="str">
            <v/>
          </cell>
          <cell r="DG476" t="str">
            <v/>
          </cell>
          <cell r="DH476" t="str">
            <v/>
          </cell>
          <cell r="DI476" t="str">
            <v/>
          </cell>
          <cell r="DK476" t="str">
            <v/>
          </cell>
          <cell r="DM476" t="str">
            <v/>
          </cell>
          <cell r="DN476" t="str">
            <v/>
          </cell>
          <cell r="DO476" t="str">
            <v/>
          </cell>
          <cell r="DQ476" t="str">
            <v/>
          </cell>
          <cell r="DR476" t="str">
            <v/>
          </cell>
          <cell r="DS476" t="str">
            <v/>
          </cell>
          <cell r="DT476" t="str">
            <v/>
          </cell>
          <cell r="DU476" t="str">
            <v/>
          </cell>
          <cell r="DV476" t="str">
            <v/>
          </cell>
          <cell r="DW476" t="str">
            <v/>
          </cell>
          <cell r="DX476" t="str">
            <v/>
          </cell>
          <cell r="DY476" t="str">
            <v/>
          </cell>
          <cell r="DZ476" t="str">
            <v/>
          </cell>
          <cell r="EA476"/>
          <cell r="EB476"/>
          <cell r="EC476"/>
          <cell r="ED476" t="str">
            <v/>
          </cell>
          <cell r="EF476" t="str">
            <v/>
          </cell>
          <cell r="EG476" t="str">
            <v/>
          </cell>
          <cell r="EH476" t="str">
            <v/>
          </cell>
          <cell r="EI476" t="str">
            <v/>
          </cell>
          <cell r="EJ476" t="str">
            <v/>
          </cell>
          <cell r="EK476" t="str">
            <v/>
          </cell>
          <cell r="EL476" t="str">
            <v/>
          </cell>
          <cell r="EM476" t="str">
            <v/>
          </cell>
          <cell r="EN476" t="str">
            <v/>
          </cell>
          <cell r="EO476" t="str">
            <v/>
          </cell>
          <cell r="EP476" t="str">
            <v/>
          </cell>
          <cell r="EQ476" t="str">
            <v/>
          </cell>
          <cell r="ER476" t="str">
            <v/>
          </cell>
          <cell r="ES476" t="str">
            <v/>
          </cell>
          <cell r="ET476" t="str">
            <v/>
          </cell>
          <cell r="EU476" t="str">
            <v/>
          </cell>
          <cell r="EV476" t="str">
            <v/>
          </cell>
          <cell r="EW476" t="str">
            <v/>
          </cell>
          <cell r="EX476" t="str">
            <v/>
          </cell>
          <cell r="EY476" t="str">
            <v/>
          </cell>
          <cell r="EZ476"/>
          <cell r="FA476" t="str">
            <v/>
          </cell>
          <cell r="FB476" t="str">
            <v/>
          </cell>
          <cell r="FC476" t="str">
            <v/>
          </cell>
          <cell r="FD476" t="str">
            <v/>
          </cell>
          <cell r="FE476" t="str">
            <v/>
          </cell>
          <cell r="FF476" t="str">
            <v/>
          </cell>
          <cell r="FG476" t="str">
            <v/>
          </cell>
          <cell r="FH476" t="str">
            <v/>
          </cell>
          <cell r="FJ476" t="str">
            <v/>
          </cell>
          <cell r="FK476" t="str">
            <v/>
          </cell>
          <cell r="FL476" t="str">
            <v/>
          </cell>
          <cell r="FM476"/>
        </row>
        <row r="477">
          <cell r="A477"/>
          <cell r="B477" t="str">
            <v/>
          </cell>
          <cell r="C477" t="str">
            <v/>
          </cell>
          <cell r="D477" t="str">
            <v/>
          </cell>
          <cell r="E477" t="str">
            <v/>
          </cell>
          <cell r="F477" t="str">
            <v/>
          </cell>
          <cell r="G477" t="str">
            <v/>
          </cell>
          <cell r="H477" t="str">
            <v/>
          </cell>
          <cell r="I477" t="str">
            <v/>
          </cell>
          <cell r="J477" t="str">
            <v/>
          </cell>
          <cell r="K477" t="str">
            <v/>
          </cell>
          <cell r="L477" t="str">
            <v/>
          </cell>
          <cell r="M477" t="str">
            <v/>
          </cell>
          <cell r="N477" t="str">
            <v/>
          </cell>
          <cell r="O477" t="str">
            <v/>
          </cell>
          <cell r="P477" t="str">
            <v/>
          </cell>
          <cell r="Q477" t="str">
            <v/>
          </cell>
          <cell r="R477" t="str">
            <v/>
          </cell>
          <cell r="S477" t="str">
            <v/>
          </cell>
          <cell r="T477" t="str">
            <v/>
          </cell>
          <cell r="U477" t="str">
            <v/>
          </cell>
          <cell r="V477" t="str">
            <v/>
          </cell>
          <cell r="W477" t="str">
            <v>-</v>
          </cell>
          <cell r="X477" t="str">
            <v/>
          </cell>
          <cell r="Y477"/>
          <cell r="Z477" t="str">
            <v/>
          </cell>
          <cell r="AA477" t="str">
            <v/>
          </cell>
          <cell r="AB477" t="str">
            <v/>
          </cell>
          <cell r="AC477" t="str">
            <v/>
          </cell>
          <cell r="AD477" t="str">
            <v/>
          </cell>
          <cell r="AE477" t="str">
            <v/>
          </cell>
          <cell r="AF477" t="str">
            <v/>
          </cell>
          <cell r="AG477" t="str">
            <v/>
          </cell>
          <cell r="AH477" t="str">
            <v/>
          </cell>
          <cell r="AI477" t="str">
            <v/>
          </cell>
          <cell r="AJ477" t="str">
            <v/>
          </cell>
          <cell r="AK477" t="str">
            <v/>
          </cell>
          <cell r="AL477" t="str">
            <v/>
          </cell>
          <cell r="AM477" t="str">
            <v/>
          </cell>
          <cell r="AN477" t="str">
            <v/>
          </cell>
          <cell r="AO477" t="str">
            <v/>
          </cell>
          <cell r="AP477" t="str">
            <v/>
          </cell>
          <cell r="AQ477" t="str">
            <v/>
          </cell>
          <cell r="AR477"/>
          <cell r="AS477"/>
          <cell r="AT477" t="str">
            <v/>
          </cell>
          <cell r="AU477" t="str">
            <v/>
          </cell>
          <cell r="AV477" t="str">
            <v/>
          </cell>
          <cell r="AW477" t="str">
            <v/>
          </cell>
          <cell r="AX477" t="str">
            <v/>
          </cell>
          <cell r="AY477" t="str">
            <v/>
          </cell>
          <cell r="AZ477"/>
          <cell r="BA477" t="str">
            <v/>
          </cell>
          <cell r="BB477" t="str">
            <v/>
          </cell>
          <cell r="BC477"/>
          <cell r="BD477" t="str">
            <v/>
          </cell>
          <cell r="BE477" t="str">
            <v/>
          </cell>
          <cell r="BF477" t="str">
            <v/>
          </cell>
          <cell r="BG477" t="str">
            <v/>
          </cell>
          <cell r="BH477" t="str">
            <v/>
          </cell>
          <cell r="BI477" t="str">
            <v/>
          </cell>
          <cell r="BJ477" t="str">
            <v/>
          </cell>
          <cell r="BK477" t="str">
            <v/>
          </cell>
          <cell r="BL477" t="str">
            <v/>
          </cell>
          <cell r="BM477" t="str">
            <v/>
          </cell>
          <cell r="BN477"/>
          <cell r="BO477" t="str">
            <v/>
          </cell>
          <cell r="BP477" t="str">
            <v/>
          </cell>
          <cell r="BQ477" t="str">
            <v/>
          </cell>
          <cell r="BR477"/>
          <cell r="BS477"/>
          <cell r="BT477"/>
          <cell r="BU477"/>
          <cell r="BV477"/>
          <cell r="BW477"/>
          <cell r="BX477" t="str">
            <v/>
          </cell>
          <cell r="BY477" t="str">
            <v/>
          </cell>
          <cell r="BZ477"/>
          <cell r="CA477"/>
          <cell r="CB477" t="str">
            <v/>
          </cell>
          <cell r="CC477" t="str">
            <v/>
          </cell>
          <cell r="CD477"/>
          <cell r="CE477"/>
          <cell r="CF477" t="str">
            <v/>
          </cell>
          <cell r="CG477"/>
          <cell r="CH477"/>
          <cell r="CI477"/>
          <cell r="CJ477"/>
          <cell r="CK477"/>
          <cell r="CL477"/>
          <cell r="CM477"/>
          <cell r="CN477"/>
          <cell r="CO477" t="str">
            <v/>
          </cell>
          <cell r="CP477" t="str">
            <v/>
          </cell>
          <cell r="CQ477" t="str">
            <v/>
          </cell>
          <cell r="CR477" t="str">
            <v/>
          </cell>
          <cell r="CS477" t="str">
            <v/>
          </cell>
          <cell r="CT477" t="str">
            <v/>
          </cell>
          <cell r="CU477" t="str">
            <v/>
          </cell>
          <cell r="CV477" t="str">
            <v/>
          </cell>
          <cell r="CW477" t="str">
            <v/>
          </cell>
          <cell r="CX477" t="str">
            <v/>
          </cell>
          <cell r="CY477" t="str">
            <v/>
          </cell>
          <cell r="CZ477" t="str">
            <v/>
          </cell>
          <cell r="DA477" t="str">
            <v/>
          </cell>
          <cell r="DB477" t="str">
            <v/>
          </cell>
          <cell r="DC477" t="str">
            <v/>
          </cell>
          <cell r="DD477" t="str">
            <v/>
          </cell>
          <cell r="DE477" t="str">
            <v/>
          </cell>
          <cell r="DF477" t="str">
            <v/>
          </cell>
          <cell r="DG477" t="str">
            <v/>
          </cell>
          <cell r="DH477" t="str">
            <v/>
          </cell>
          <cell r="DI477" t="str">
            <v/>
          </cell>
          <cell r="DK477" t="str">
            <v/>
          </cell>
          <cell r="DM477" t="str">
            <v/>
          </cell>
          <cell r="DN477" t="str">
            <v/>
          </cell>
          <cell r="DO477" t="str">
            <v/>
          </cell>
          <cell r="DQ477" t="str">
            <v/>
          </cell>
          <cell r="DR477" t="str">
            <v/>
          </cell>
          <cell r="DS477" t="str">
            <v/>
          </cell>
          <cell r="DT477" t="str">
            <v/>
          </cell>
          <cell r="DU477" t="str">
            <v/>
          </cell>
          <cell r="DV477" t="str">
            <v/>
          </cell>
          <cell r="DW477" t="str">
            <v/>
          </cell>
          <cell r="DX477" t="str">
            <v/>
          </cell>
          <cell r="DY477" t="str">
            <v/>
          </cell>
          <cell r="DZ477" t="str">
            <v/>
          </cell>
          <cell r="EA477"/>
          <cell r="EB477"/>
          <cell r="EC477"/>
          <cell r="ED477" t="str">
            <v/>
          </cell>
          <cell r="EF477" t="str">
            <v/>
          </cell>
          <cell r="EG477" t="str">
            <v/>
          </cell>
          <cell r="EH477" t="str">
            <v/>
          </cell>
          <cell r="EI477" t="str">
            <v/>
          </cell>
          <cell r="EJ477" t="str">
            <v/>
          </cell>
          <cell r="EK477" t="str">
            <v/>
          </cell>
          <cell r="EL477" t="str">
            <v/>
          </cell>
          <cell r="EM477" t="str">
            <v/>
          </cell>
          <cell r="EN477" t="str">
            <v/>
          </cell>
          <cell r="EO477" t="str">
            <v/>
          </cell>
          <cell r="EP477" t="str">
            <v/>
          </cell>
          <cell r="EQ477" t="str">
            <v/>
          </cell>
          <cell r="ER477" t="str">
            <v/>
          </cell>
          <cell r="ES477" t="str">
            <v/>
          </cell>
          <cell r="ET477" t="str">
            <v/>
          </cell>
          <cell r="EU477" t="str">
            <v/>
          </cell>
          <cell r="EV477" t="str">
            <v/>
          </cell>
          <cell r="EW477" t="str">
            <v/>
          </cell>
          <cell r="EX477" t="str">
            <v/>
          </cell>
          <cell r="EY477" t="str">
            <v/>
          </cell>
          <cell r="EZ477"/>
          <cell r="FA477" t="str">
            <v/>
          </cell>
          <cell r="FB477" t="str">
            <v/>
          </cell>
          <cell r="FC477" t="str">
            <v/>
          </cell>
          <cell r="FD477" t="str">
            <v/>
          </cell>
          <cell r="FE477" t="str">
            <v/>
          </cell>
          <cell r="FF477" t="str">
            <v/>
          </cell>
          <cell r="FG477" t="str">
            <v/>
          </cell>
          <cell r="FH477" t="str">
            <v/>
          </cell>
          <cell r="FJ477" t="str">
            <v/>
          </cell>
          <cell r="FK477" t="str">
            <v/>
          </cell>
          <cell r="FL477" t="str">
            <v/>
          </cell>
          <cell r="FM477"/>
        </row>
        <row r="478">
          <cell r="A478"/>
          <cell r="B478" t="str">
            <v/>
          </cell>
          <cell r="C478" t="str">
            <v/>
          </cell>
          <cell r="D478" t="str">
            <v/>
          </cell>
          <cell r="E478" t="str">
            <v/>
          </cell>
          <cell r="F478" t="str">
            <v/>
          </cell>
          <cell r="G478" t="str">
            <v/>
          </cell>
          <cell r="H478" t="str">
            <v/>
          </cell>
          <cell r="I478" t="str">
            <v/>
          </cell>
          <cell r="J478" t="str">
            <v/>
          </cell>
          <cell r="K478" t="str">
            <v/>
          </cell>
          <cell r="L478" t="str">
            <v/>
          </cell>
          <cell r="M478" t="str">
            <v/>
          </cell>
          <cell r="N478" t="str">
            <v/>
          </cell>
          <cell r="O478" t="str">
            <v/>
          </cell>
          <cell r="P478" t="str">
            <v/>
          </cell>
          <cell r="Q478" t="str">
            <v/>
          </cell>
          <cell r="R478" t="str">
            <v/>
          </cell>
          <cell r="S478" t="str">
            <v/>
          </cell>
          <cell r="T478" t="str">
            <v/>
          </cell>
          <cell r="U478" t="str">
            <v/>
          </cell>
          <cell r="V478" t="str">
            <v/>
          </cell>
          <cell r="W478" t="str">
            <v>-</v>
          </cell>
          <cell r="X478" t="str">
            <v/>
          </cell>
          <cell r="Y478"/>
          <cell r="Z478" t="str">
            <v/>
          </cell>
          <cell r="AA478" t="str">
            <v/>
          </cell>
          <cell r="AB478" t="str">
            <v/>
          </cell>
          <cell r="AC478" t="str">
            <v/>
          </cell>
          <cell r="AD478" t="str">
            <v/>
          </cell>
          <cell r="AE478" t="str">
            <v/>
          </cell>
          <cell r="AF478" t="str">
            <v/>
          </cell>
          <cell r="AG478" t="str">
            <v/>
          </cell>
          <cell r="AH478" t="str">
            <v/>
          </cell>
          <cell r="AI478" t="str">
            <v/>
          </cell>
          <cell r="AJ478" t="str">
            <v/>
          </cell>
          <cell r="AK478" t="str">
            <v/>
          </cell>
          <cell r="AL478" t="str">
            <v/>
          </cell>
          <cell r="AM478" t="str">
            <v/>
          </cell>
          <cell r="AN478" t="str">
            <v/>
          </cell>
          <cell r="AO478" t="str">
            <v/>
          </cell>
          <cell r="AP478" t="str">
            <v/>
          </cell>
          <cell r="AQ478" t="str">
            <v/>
          </cell>
          <cell r="AR478"/>
          <cell r="AS478"/>
          <cell r="AT478" t="str">
            <v/>
          </cell>
          <cell r="AU478" t="str">
            <v/>
          </cell>
          <cell r="AV478" t="str">
            <v/>
          </cell>
          <cell r="AW478" t="str">
            <v/>
          </cell>
          <cell r="AX478" t="str">
            <v/>
          </cell>
          <cell r="AY478" t="str">
            <v/>
          </cell>
          <cell r="AZ478"/>
          <cell r="BA478" t="str">
            <v/>
          </cell>
          <cell r="BB478" t="str">
            <v/>
          </cell>
          <cell r="BC478"/>
          <cell r="BD478" t="str">
            <v/>
          </cell>
          <cell r="BE478" t="str">
            <v/>
          </cell>
          <cell r="BF478" t="str">
            <v/>
          </cell>
          <cell r="BG478" t="str">
            <v/>
          </cell>
          <cell r="BH478" t="str">
            <v/>
          </cell>
          <cell r="BI478" t="str">
            <v/>
          </cell>
          <cell r="BJ478" t="str">
            <v/>
          </cell>
          <cell r="BK478" t="str">
            <v/>
          </cell>
          <cell r="BL478" t="str">
            <v/>
          </cell>
          <cell r="BM478" t="str">
            <v/>
          </cell>
          <cell r="BN478"/>
          <cell r="BO478" t="str">
            <v/>
          </cell>
          <cell r="BP478" t="str">
            <v/>
          </cell>
          <cell r="BQ478" t="str">
            <v/>
          </cell>
          <cell r="BR478"/>
          <cell r="BS478"/>
          <cell r="BT478"/>
          <cell r="BU478"/>
          <cell r="BV478"/>
          <cell r="BW478"/>
          <cell r="BX478" t="str">
            <v/>
          </cell>
          <cell r="BY478" t="str">
            <v/>
          </cell>
          <cell r="BZ478"/>
          <cell r="CA478"/>
          <cell r="CB478" t="str">
            <v/>
          </cell>
          <cell r="CC478" t="str">
            <v/>
          </cell>
          <cell r="CD478"/>
          <cell r="CE478"/>
          <cell r="CF478" t="str">
            <v/>
          </cell>
          <cell r="CG478"/>
          <cell r="CH478"/>
          <cell r="CI478"/>
          <cell r="CJ478"/>
          <cell r="CK478"/>
          <cell r="CL478"/>
          <cell r="CM478"/>
          <cell r="CN478"/>
          <cell r="CO478" t="str">
            <v/>
          </cell>
          <cell r="CP478" t="str">
            <v/>
          </cell>
          <cell r="CQ478" t="str">
            <v/>
          </cell>
          <cell r="CR478" t="str">
            <v/>
          </cell>
          <cell r="CS478" t="str">
            <v/>
          </cell>
          <cell r="CT478" t="str">
            <v/>
          </cell>
          <cell r="CU478" t="str">
            <v/>
          </cell>
          <cell r="CV478" t="str">
            <v/>
          </cell>
          <cell r="CW478" t="str">
            <v/>
          </cell>
          <cell r="CX478" t="str">
            <v/>
          </cell>
          <cell r="CY478" t="str">
            <v/>
          </cell>
          <cell r="CZ478" t="str">
            <v/>
          </cell>
          <cell r="DA478" t="str">
            <v/>
          </cell>
          <cell r="DB478" t="str">
            <v/>
          </cell>
          <cell r="DC478" t="str">
            <v/>
          </cell>
          <cell r="DD478" t="str">
            <v/>
          </cell>
          <cell r="DE478" t="str">
            <v/>
          </cell>
          <cell r="DF478" t="str">
            <v/>
          </cell>
          <cell r="DG478" t="str">
            <v/>
          </cell>
          <cell r="DH478" t="str">
            <v/>
          </cell>
          <cell r="DI478" t="str">
            <v/>
          </cell>
          <cell r="DK478" t="str">
            <v/>
          </cell>
          <cell r="DM478" t="str">
            <v/>
          </cell>
          <cell r="DN478" t="str">
            <v/>
          </cell>
          <cell r="DO478" t="str">
            <v/>
          </cell>
          <cell r="DQ478" t="str">
            <v/>
          </cell>
          <cell r="DR478" t="str">
            <v/>
          </cell>
          <cell r="DS478" t="str">
            <v/>
          </cell>
          <cell r="DT478" t="str">
            <v/>
          </cell>
          <cell r="DU478" t="str">
            <v/>
          </cell>
          <cell r="DV478" t="str">
            <v/>
          </cell>
          <cell r="DW478" t="str">
            <v/>
          </cell>
          <cell r="DX478" t="str">
            <v/>
          </cell>
          <cell r="DY478" t="str">
            <v/>
          </cell>
          <cell r="DZ478" t="str">
            <v/>
          </cell>
          <cell r="EA478"/>
          <cell r="EB478"/>
          <cell r="EC478"/>
          <cell r="ED478" t="str">
            <v/>
          </cell>
          <cell r="EF478" t="str">
            <v/>
          </cell>
          <cell r="EG478" t="str">
            <v/>
          </cell>
          <cell r="EH478" t="str">
            <v/>
          </cell>
          <cell r="EI478" t="str">
            <v/>
          </cell>
          <cell r="EJ478" t="str">
            <v/>
          </cell>
          <cell r="EK478" t="str">
            <v/>
          </cell>
          <cell r="EL478" t="str">
            <v/>
          </cell>
          <cell r="EM478" t="str">
            <v/>
          </cell>
          <cell r="EN478" t="str">
            <v/>
          </cell>
          <cell r="EO478" t="str">
            <v/>
          </cell>
          <cell r="EP478" t="str">
            <v/>
          </cell>
          <cell r="EQ478" t="str">
            <v/>
          </cell>
          <cell r="ER478" t="str">
            <v/>
          </cell>
          <cell r="ES478" t="str">
            <v/>
          </cell>
          <cell r="ET478" t="str">
            <v/>
          </cell>
          <cell r="EU478" t="str">
            <v/>
          </cell>
          <cell r="EV478" t="str">
            <v/>
          </cell>
          <cell r="EW478" t="str">
            <v/>
          </cell>
          <cell r="EX478" t="str">
            <v/>
          </cell>
          <cell r="EY478" t="str">
            <v/>
          </cell>
          <cell r="EZ478"/>
          <cell r="FA478" t="str">
            <v/>
          </cell>
          <cell r="FB478" t="str">
            <v/>
          </cell>
          <cell r="FC478" t="str">
            <v/>
          </cell>
          <cell r="FD478" t="str">
            <v/>
          </cell>
          <cell r="FE478" t="str">
            <v/>
          </cell>
          <cell r="FF478" t="str">
            <v/>
          </cell>
          <cell r="FG478" t="str">
            <v/>
          </cell>
          <cell r="FH478" t="str">
            <v/>
          </cell>
          <cell r="FJ478" t="str">
            <v/>
          </cell>
          <cell r="FK478" t="str">
            <v/>
          </cell>
          <cell r="FL478" t="str">
            <v/>
          </cell>
          <cell r="FM478"/>
        </row>
        <row r="479">
          <cell r="A479"/>
          <cell r="B479" t="str">
            <v/>
          </cell>
          <cell r="C479" t="str">
            <v/>
          </cell>
          <cell r="D479" t="str">
            <v/>
          </cell>
          <cell r="E479" t="str">
            <v/>
          </cell>
          <cell r="F479" t="str">
            <v/>
          </cell>
          <cell r="G479" t="str">
            <v/>
          </cell>
          <cell r="H479" t="str">
            <v/>
          </cell>
          <cell r="I479" t="str">
            <v/>
          </cell>
          <cell r="J479" t="str">
            <v/>
          </cell>
          <cell r="K479" t="str">
            <v/>
          </cell>
          <cell r="L479" t="str">
            <v/>
          </cell>
          <cell r="M479" t="str">
            <v/>
          </cell>
          <cell r="N479" t="str">
            <v/>
          </cell>
          <cell r="O479" t="str">
            <v/>
          </cell>
          <cell r="P479" t="str">
            <v/>
          </cell>
          <cell r="Q479" t="str">
            <v/>
          </cell>
          <cell r="R479" t="str">
            <v/>
          </cell>
          <cell r="S479" t="str">
            <v/>
          </cell>
          <cell r="T479" t="str">
            <v/>
          </cell>
          <cell r="U479" t="str">
            <v/>
          </cell>
          <cell r="V479" t="str">
            <v/>
          </cell>
          <cell r="W479" t="str">
            <v>-</v>
          </cell>
          <cell r="X479" t="str">
            <v/>
          </cell>
          <cell r="Y479"/>
          <cell r="Z479" t="str">
            <v/>
          </cell>
          <cell r="AA479" t="str">
            <v/>
          </cell>
          <cell r="AB479" t="str">
            <v/>
          </cell>
          <cell r="AC479" t="str">
            <v/>
          </cell>
          <cell r="AD479" t="str">
            <v/>
          </cell>
          <cell r="AE479" t="str">
            <v/>
          </cell>
          <cell r="AF479" t="str">
            <v/>
          </cell>
          <cell r="AG479" t="str">
            <v/>
          </cell>
          <cell r="AH479" t="str">
            <v/>
          </cell>
          <cell r="AI479" t="str">
            <v/>
          </cell>
          <cell r="AJ479" t="str">
            <v/>
          </cell>
          <cell r="AK479" t="str">
            <v/>
          </cell>
          <cell r="AL479" t="str">
            <v/>
          </cell>
          <cell r="AM479" t="str">
            <v/>
          </cell>
          <cell r="AN479" t="str">
            <v/>
          </cell>
          <cell r="AO479" t="str">
            <v/>
          </cell>
          <cell r="AP479" t="str">
            <v/>
          </cell>
          <cell r="AQ479" t="str">
            <v/>
          </cell>
          <cell r="AR479"/>
          <cell r="AS479"/>
          <cell r="AT479" t="str">
            <v/>
          </cell>
          <cell r="AU479" t="str">
            <v/>
          </cell>
          <cell r="AV479" t="str">
            <v/>
          </cell>
          <cell r="AW479" t="str">
            <v/>
          </cell>
          <cell r="AX479" t="str">
            <v/>
          </cell>
          <cell r="AY479" t="str">
            <v/>
          </cell>
          <cell r="AZ479"/>
          <cell r="BA479" t="str">
            <v/>
          </cell>
          <cell r="BB479" t="str">
            <v/>
          </cell>
          <cell r="BC479"/>
          <cell r="BD479" t="str">
            <v/>
          </cell>
          <cell r="BE479" t="str">
            <v/>
          </cell>
          <cell r="BF479" t="str">
            <v/>
          </cell>
          <cell r="BG479" t="str">
            <v/>
          </cell>
          <cell r="BH479" t="str">
            <v/>
          </cell>
          <cell r="BI479" t="str">
            <v/>
          </cell>
          <cell r="BJ479" t="str">
            <v/>
          </cell>
          <cell r="BK479" t="str">
            <v/>
          </cell>
          <cell r="BL479" t="str">
            <v/>
          </cell>
          <cell r="BM479" t="str">
            <v/>
          </cell>
          <cell r="BN479"/>
          <cell r="BO479" t="str">
            <v/>
          </cell>
          <cell r="BP479" t="str">
            <v/>
          </cell>
          <cell r="BQ479" t="str">
            <v/>
          </cell>
          <cell r="BR479"/>
          <cell r="BS479"/>
          <cell r="BT479"/>
          <cell r="BU479"/>
          <cell r="BV479"/>
          <cell r="BW479"/>
          <cell r="BX479" t="str">
            <v/>
          </cell>
          <cell r="BY479" t="str">
            <v/>
          </cell>
          <cell r="BZ479"/>
          <cell r="CA479"/>
          <cell r="CB479" t="str">
            <v/>
          </cell>
          <cell r="CC479" t="str">
            <v/>
          </cell>
          <cell r="CD479"/>
          <cell r="CE479"/>
          <cell r="CF479" t="str">
            <v/>
          </cell>
          <cell r="CG479"/>
          <cell r="CH479"/>
          <cell r="CI479"/>
          <cell r="CJ479"/>
          <cell r="CK479"/>
          <cell r="CL479"/>
          <cell r="CM479"/>
          <cell r="CN479"/>
          <cell r="CO479" t="str">
            <v/>
          </cell>
          <cell r="CP479" t="str">
            <v/>
          </cell>
          <cell r="CQ479" t="str">
            <v/>
          </cell>
          <cell r="CR479" t="str">
            <v/>
          </cell>
          <cell r="CS479" t="str">
            <v/>
          </cell>
          <cell r="CT479" t="str">
            <v/>
          </cell>
          <cell r="CU479" t="str">
            <v/>
          </cell>
          <cell r="CV479" t="str">
            <v/>
          </cell>
          <cell r="CW479" t="str">
            <v/>
          </cell>
          <cell r="CX479" t="str">
            <v/>
          </cell>
          <cell r="CY479" t="str">
            <v/>
          </cell>
          <cell r="CZ479" t="str">
            <v/>
          </cell>
          <cell r="DA479" t="str">
            <v/>
          </cell>
          <cell r="DB479" t="str">
            <v/>
          </cell>
          <cell r="DC479" t="str">
            <v/>
          </cell>
          <cell r="DD479" t="str">
            <v/>
          </cell>
          <cell r="DE479" t="str">
            <v/>
          </cell>
          <cell r="DF479" t="str">
            <v/>
          </cell>
          <cell r="DG479" t="str">
            <v/>
          </cell>
          <cell r="DH479" t="str">
            <v/>
          </cell>
          <cell r="DI479" t="str">
            <v/>
          </cell>
          <cell r="DK479" t="str">
            <v/>
          </cell>
          <cell r="DM479" t="str">
            <v/>
          </cell>
          <cell r="DN479" t="str">
            <v/>
          </cell>
          <cell r="DO479" t="str">
            <v/>
          </cell>
          <cell r="DQ479" t="str">
            <v/>
          </cell>
          <cell r="DR479" t="str">
            <v/>
          </cell>
          <cell r="DS479" t="str">
            <v/>
          </cell>
          <cell r="DT479" t="str">
            <v/>
          </cell>
          <cell r="DU479" t="str">
            <v/>
          </cell>
          <cell r="DV479" t="str">
            <v/>
          </cell>
          <cell r="DW479" t="str">
            <v/>
          </cell>
          <cell r="DX479" t="str">
            <v/>
          </cell>
          <cell r="DY479" t="str">
            <v/>
          </cell>
          <cell r="DZ479" t="str">
            <v/>
          </cell>
          <cell r="EA479"/>
          <cell r="EB479"/>
          <cell r="EC479"/>
          <cell r="ED479" t="str">
            <v/>
          </cell>
          <cell r="EF479" t="str">
            <v/>
          </cell>
          <cell r="EG479" t="str">
            <v/>
          </cell>
          <cell r="EH479" t="str">
            <v/>
          </cell>
          <cell r="EI479" t="str">
            <v/>
          </cell>
          <cell r="EJ479" t="str">
            <v/>
          </cell>
          <cell r="EK479" t="str">
            <v/>
          </cell>
          <cell r="EL479" t="str">
            <v/>
          </cell>
          <cell r="EM479" t="str">
            <v/>
          </cell>
          <cell r="EN479" t="str">
            <v/>
          </cell>
          <cell r="EO479" t="str">
            <v/>
          </cell>
          <cell r="EP479" t="str">
            <v/>
          </cell>
          <cell r="EQ479" t="str">
            <v/>
          </cell>
          <cell r="ER479" t="str">
            <v/>
          </cell>
          <cell r="ES479" t="str">
            <v/>
          </cell>
          <cell r="ET479" t="str">
            <v/>
          </cell>
          <cell r="EU479" t="str">
            <v/>
          </cell>
          <cell r="EV479" t="str">
            <v/>
          </cell>
          <cell r="EW479" t="str">
            <v/>
          </cell>
          <cell r="EX479" t="str">
            <v/>
          </cell>
          <cell r="EY479" t="str">
            <v/>
          </cell>
          <cell r="EZ479"/>
          <cell r="FA479" t="str">
            <v/>
          </cell>
          <cell r="FB479" t="str">
            <v/>
          </cell>
          <cell r="FC479" t="str">
            <v/>
          </cell>
          <cell r="FD479" t="str">
            <v/>
          </cell>
          <cell r="FE479" t="str">
            <v/>
          </cell>
          <cell r="FF479" t="str">
            <v/>
          </cell>
          <cell r="FG479" t="str">
            <v/>
          </cell>
          <cell r="FH479" t="str">
            <v/>
          </cell>
          <cell r="FJ479" t="str">
            <v/>
          </cell>
          <cell r="FK479" t="str">
            <v/>
          </cell>
          <cell r="FL479" t="str">
            <v/>
          </cell>
          <cell r="FM479"/>
        </row>
        <row r="480">
          <cell r="A480"/>
          <cell r="B480" t="str">
            <v/>
          </cell>
          <cell r="C480" t="str">
            <v/>
          </cell>
          <cell r="D480" t="str">
            <v/>
          </cell>
          <cell r="E480" t="str">
            <v/>
          </cell>
          <cell r="F480" t="str">
            <v/>
          </cell>
          <cell r="G480" t="str">
            <v/>
          </cell>
          <cell r="H480" t="str">
            <v/>
          </cell>
          <cell r="I480" t="str">
            <v/>
          </cell>
          <cell r="J480" t="str">
            <v/>
          </cell>
          <cell r="K480" t="str">
            <v/>
          </cell>
          <cell r="L480" t="str">
            <v/>
          </cell>
          <cell r="M480" t="str">
            <v/>
          </cell>
          <cell r="N480" t="str">
            <v/>
          </cell>
          <cell r="O480" t="str">
            <v/>
          </cell>
          <cell r="P480" t="str">
            <v/>
          </cell>
          <cell r="Q480" t="str">
            <v/>
          </cell>
          <cell r="R480" t="str">
            <v/>
          </cell>
          <cell r="S480" t="str">
            <v/>
          </cell>
          <cell r="T480" t="str">
            <v/>
          </cell>
          <cell r="U480" t="str">
            <v/>
          </cell>
          <cell r="V480" t="str">
            <v/>
          </cell>
          <cell r="W480" t="str">
            <v>-</v>
          </cell>
          <cell r="X480" t="str">
            <v/>
          </cell>
          <cell r="Y480"/>
          <cell r="Z480" t="str">
            <v/>
          </cell>
          <cell r="AA480" t="str">
            <v/>
          </cell>
          <cell r="AB480" t="str">
            <v/>
          </cell>
          <cell r="AC480" t="str">
            <v/>
          </cell>
          <cell r="AD480" t="str">
            <v/>
          </cell>
          <cell r="AE480" t="str">
            <v/>
          </cell>
          <cell r="AF480" t="str">
            <v/>
          </cell>
          <cell r="AG480" t="str">
            <v/>
          </cell>
          <cell r="AH480" t="str">
            <v/>
          </cell>
          <cell r="AI480" t="str">
            <v/>
          </cell>
          <cell r="AJ480" t="str">
            <v/>
          </cell>
          <cell r="AK480" t="str">
            <v/>
          </cell>
          <cell r="AL480" t="str">
            <v/>
          </cell>
          <cell r="AM480" t="str">
            <v/>
          </cell>
          <cell r="AN480" t="str">
            <v/>
          </cell>
          <cell r="AO480" t="str">
            <v/>
          </cell>
          <cell r="AP480" t="str">
            <v/>
          </cell>
          <cell r="AQ480" t="str">
            <v/>
          </cell>
          <cell r="AR480"/>
          <cell r="AS480"/>
          <cell r="AT480" t="str">
            <v/>
          </cell>
          <cell r="AU480" t="str">
            <v/>
          </cell>
          <cell r="AV480" t="str">
            <v/>
          </cell>
          <cell r="AW480" t="str">
            <v/>
          </cell>
          <cell r="AX480" t="str">
            <v/>
          </cell>
          <cell r="AY480" t="str">
            <v/>
          </cell>
          <cell r="AZ480"/>
          <cell r="BA480" t="str">
            <v/>
          </cell>
          <cell r="BB480" t="str">
            <v/>
          </cell>
          <cell r="BC480"/>
          <cell r="BD480" t="str">
            <v/>
          </cell>
          <cell r="BE480" t="str">
            <v/>
          </cell>
          <cell r="BF480" t="str">
            <v/>
          </cell>
          <cell r="BG480" t="str">
            <v/>
          </cell>
          <cell r="BH480" t="str">
            <v/>
          </cell>
          <cell r="BI480" t="str">
            <v/>
          </cell>
          <cell r="BJ480" t="str">
            <v/>
          </cell>
          <cell r="BK480" t="str">
            <v/>
          </cell>
          <cell r="BL480" t="str">
            <v/>
          </cell>
          <cell r="BM480" t="str">
            <v/>
          </cell>
          <cell r="BN480"/>
          <cell r="BO480" t="str">
            <v/>
          </cell>
          <cell r="BP480" t="str">
            <v/>
          </cell>
          <cell r="BQ480" t="str">
            <v/>
          </cell>
          <cell r="BR480"/>
          <cell r="BS480"/>
          <cell r="BT480"/>
          <cell r="BU480"/>
          <cell r="BV480"/>
          <cell r="BW480"/>
          <cell r="BX480" t="str">
            <v/>
          </cell>
          <cell r="BY480" t="str">
            <v/>
          </cell>
          <cell r="BZ480"/>
          <cell r="CA480"/>
          <cell r="CB480" t="str">
            <v/>
          </cell>
          <cell r="CC480" t="str">
            <v/>
          </cell>
          <cell r="CD480"/>
          <cell r="CE480"/>
          <cell r="CF480" t="str">
            <v/>
          </cell>
          <cell r="CG480"/>
          <cell r="CH480"/>
          <cell r="CI480"/>
          <cell r="CJ480"/>
          <cell r="CK480"/>
          <cell r="CL480"/>
          <cell r="CM480"/>
          <cell r="CN480"/>
          <cell r="CO480" t="str">
            <v/>
          </cell>
          <cell r="CP480" t="str">
            <v/>
          </cell>
          <cell r="CQ480" t="str">
            <v/>
          </cell>
          <cell r="CR480" t="str">
            <v/>
          </cell>
          <cell r="CS480" t="str">
            <v/>
          </cell>
          <cell r="CT480" t="str">
            <v/>
          </cell>
          <cell r="CU480" t="str">
            <v/>
          </cell>
          <cell r="CV480" t="str">
            <v/>
          </cell>
          <cell r="CW480" t="str">
            <v/>
          </cell>
          <cell r="CX480" t="str">
            <v/>
          </cell>
          <cell r="CY480" t="str">
            <v/>
          </cell>
          <cell r="CZ480" t="str">
            <v/>
          </cell>
          <cell r="DA480" t="str">
            <v/>
          </cell>
          <cell r="DB480" t="str">
            <v/>
          </cell>
          <cell r="DC480" t="str">
            <v/>
          </cell>
          <cell r="DD480" t="str">
            <v/>
          </cell>
          <cell r="DE480" t="str">
            <v/>
          </cell>
          <cell r="DF480" t="str">
            <v/>
          </cell>
          <cell r="DG480" t="str">
            <v/>
          </cell>
          <cell r="DH480" t="str">
            <v/>
          </cell>
          <cell r="DI480" t="str">
            <v/>
          </cell>
          <cell r="DK480" t="str">
            <v/>
          </cell>
          <cell r="DM480" t="str">
            <v/>
          </cell>
          <cell r="DN480" t="str">
            <v/>
          </cell>
          <cell r="DO480" t="str">
            <v/>
          </cell>
          <cell r="DQ480" t="str">
            <v/>
          </cell>
          <cell r="DR480" t="str">
            <v/>
          </cell>
          <cell r="DS480" t="str">
            <v/>
          </cell>
          <cell r="DT480" t="str">
            <v/>
          </cell>
          <cell r="DU480" t="str">
            <v/>
          </cell>
          <cell r="DV480" t="str">
            <v/>
          </cell>
          <cell r="DW480" t="str">
            <v/>
          </cell>
          <cell r="DX480" t="str">
            <v/>
          </cell>
          <cell r="DY480" t="str">
            <v/>
          </cell>
          <cell r="DZ480" t="str">
            <v/>
          </cell>
          <cell r="EA480"/>
          <cell r="EB480"/>
          <cell r="EC480"/>
          <cell r="ED480" t="str">
            <v/>
          </cell>
          <cell r="EF480" t="str">
            <v/>
          </cell>
          <cell r="EG480" t="str">
            <v/>
          </cell>
          <cell r="EH480" t="str">
            <v/>
          </cell>
          <cell r="EI480" t="str">
            <v/>
          </cell>
          <cell r="EJ480" t="str">
            <v/>
          </cell>
          <cell r="EK480" t="str">
            <v/>
          </cell>
          <cell r="EL480" t="str">
            <v/>
          </cell>
          <cell r="EM480" t="str">
            <v/>
          </cell>
          <cell r="EN480" t="str">
            <v/>
          </cell>
          <cell r="EO480" t="str">
            <v/>
          </cell>
          <cell r="EP480" t="str">
            <v/>
          </cell>
          <cell r="EQ480" t="str">
            <v/>
          </cell>
          <cell r="ER480" t="str">
            <v/>
          </cell>
          <cell r="ES480" t="str">
            <v/>
          </cell>
          <cell r="ET480" t="str">
            <v/>
          </cell>
          <cell r="EU480" t="str">
            <v/>
          </cell>
          <cell r="EV480" t="str">
            <v/>
          </cell>
          <cell r="EW480" t="str">
            <v/>
          </cell>
          <cell r="EX480" t="str">
            <v/>
          </cell>
          <cell r="EY480" t="str">
            <v/>
          </cell>
          <cell r="EZ480"/>
          <cell r="FA480" t="str">
            <v/>
          </cell>
          <cell r="FB480" t="str">
            <v/>
          </cell>
          <cell r="FC480" t="str">
            <v/>
          </cell>
          <cell r="FD480" t="str">
            <v/>
          </cell>
          <cell r="FE480" t="str">
            <v/>
          </cell>
          <cell r="FF480" t="str">
            <v/>
          </cell>
          <cell r="FG480" t="str">
            <v/>
          </cell>
          <cell r="FH480" t="str">
            <v/>
          </cell>
          <cell r="FJ480" t="str">
            <v/>
          </cell>
          <cell r="FK480" t="str">
            <v/>
          </cell>
          <cell r="FL480" t="str">
            <v/>
          </cell>
          <cell r="FM480"/>
        </row>
        <row r="481">
          <cell r="A481"/>
          <cell r="B481" t="str">
            <v/>
          </cell>
          <cell r="C481" t="str">
            <v/>
          </cell>
          <cell r="D481" t="str">
            <v/>
          </cell>
          <cell r="E481" t="str">
            <v/>
          </cell>
          <cell r="F481" t="str">
            <v/>
          </cell>
          <cell r="G481" t="str">
            <v/>
          </cell>
          <cell r="H481" t="str">
            <v/>
          </cell>
          <cell r="I481" t="str">
            <v/>
          </cell>
          <cell r="J481" t="str">
            <v/>
          </cell>
          <cell r="K481" t="str">
            <v/>
          </cell>
          <cell r="L481" t="str">
            <v/>
          </cell>
          <cell r="M481" t="str">
            <v/>
          </cell>
          <cell r="N481" t="str">
            <v/>
          </cell>
          <cell r="O481" t="str">
            <v/>
          </cell>
          <cell r="P481" t="str">
            <v/>
          </cell>
          <cell r="Q481" t="str">
            <v/>
          </cell>
          <cell r="R481" t="str">
            <v/>
          </cell>
          <cell r="S481" t="str">
            <v/>
          </cell>
          <cell r="T481" t="str">
            <v/>
          </cell>
          <cell r="U481" t="str">
            <v/>
          </cell>
          <cell r="V481" t="str">
            <v/>
          </cell>
          <cell r="W481" t="str">
            <v>-</v>
          </cell>
          <cell r="X481" t="str">
            <v/>
          </cell>
          <cell r="Y481"/>
          <cell r="Z481" t="str">
            <v/>
          </cell>
          <cell r="AA481" t="str">
            <v/>
          </cell>
          <cell r="AB481" t="str">
            <v/>
          </cell>
          <cell r="AC481" t="str">
            <v/>
          </cell>
          <cell r="AD481" t="str">
            <v/>
          </cell>
          <cell r="AE481" t="str">
            <v/>
          </cell>
          <cell r="AF481" t="str">
            <v/>
          </cell>
          <cell r="AG481" t="str">
            <v/>
          </cell>
          <cell r="AH481" t="str">
            <v/>
          </cell>
          <cell r="AI481" t="str">
            <v/>
          </cell>
          <cell r="AJ481" t="str">
            <v/>
          </cell>
          <cell r="AK481" t="str">
            <v/>
          </cell>
          <cell r="AL481" t="str">
            <v/>
          </cell>
          <cell r="AM481" t="str">
            <v/>
          </cell>
          <cell r="AN481" t="str">
            <v/>
          </cell>
          <cell r="AO481" t="str">
            <v/>
          </cell>
          <cell r="AP481" t="str">
            <v/>
          </cell>
          <cell r="AQ481" t="str">
            <v/>
          </cell>
          <cell r="AR481"/>
          <cell r="AS481"/>
          <cell r="AT481" t="str">
            <v/>
          </cell>
          <cell r="AU481" t="str">
            <v/>
          </cell>
          <cell r="AV481" t="str">
            <v/>
          </cell>
          <cell r="AW481" t="str">
            <v/>
          </cell>
          <cell r="AX481" t="str">
            <v/>
          </cell>
          <cell r="AY481" t="str">
            <v/>
          </cell>
          <cell r="AZ481"/>
          <cell r="BA481" t="str">
            <v/>
          </cell>
          <cell r="BB481" t="str">
            <v/>
          </cell>
          <cell r="BC481"/>
          <cell r="BD481" t="str">
            <v/>
          </cell>
          <cell r="BE481" t="str">
            <v/>
          </cell>
          <cell r="BF481" t="str">
            <v/>
          </cell>
          <cell r="BG481" t="str">
            <v/>
          </cell>
          <cell r="BH481" t="str">
            <v/>
          </cell>
          <cell r="BI481" t="str">
            <v/>
          </cell>
          <cell r="BJ481" t="str">
            <v/>
          </cell>
          <cell r="BK481" t="str">
            <v/>
          </cell>
          <cell r="BL481" t="str">
            <v/>
          </cell>
          <cell r="BM481" t="str">
            <v/>
          </cell>
          <cell r="BN481"/>
          <cell r="BO481" t="str">
            <v/>
          </cell>
          <cell r="BP481" t="str">
            <v/>
          </cell>
          <cell r="BQ481" t="str">
            <v/>
          </cell>
          <cell r="BR481"/>
          <cell r="BS481"/>
          <cell r="BT481"/>
          <cell r="BU481"/>
          <cell r="BV481"/>
          <cell r="BW481"/>
          <cell r="BX481" t="str">
            <v/>
          </cell>
          <cell r="BY481" t="str">
            <v/>
          </cell>
          <cell r="BZ481"/>
          <cell r="CA481"/>
          <cell r="CB481" t="str">
            <v/>
          </cell>
          <cell r="CC481" t="str">
            <v/>
          </cell>
          <cell r="CD481"/>
          <cell r="CE481"/>
          <cell r="CF481" t="str">
            <v/>
          </cell>
          <cell r="CG481"/>
          <cell r="CH481"/>
          <cell r="CI481"/>
          <cell r="CJ481"/>
          <cell r="CK481"/>
          <cell r="CL481"/>
          <cell r="CM481"/>
          <cell r="CN481"/>
          <cell r="CO481" t="str">
            <v/>
          </cell>
          <cell r="CP481" t="str">
            <v/>
          </cell>
          <cell r="CQ481" t="str">
            <v/>
          </cell>
          <cell r="CR481" t="str">
            <v/>
          </cell>
          <cell r="CS481" t="str">
            <v/>
          </cell>
          <cell r="CT481" t="str">
            <v/>
          </cell>
          <cell r="CU481" t="str">
            <v/>
          </cell>
          <cell r="CV481" t="str">
            <v/>
          </cell>
          <cell r="CW481" t="str">
            <v/>
          </cell>
          <cell r="CX481" t="str">
            <v/>
          </cell>
          <cell r="CY481" t="str">
            <v/>
          </cell>
          <cell r="CZ481" t="str">
            <v/>
          </cell>
          <cell r="DA481" t="str">
            <v/>
          </cell>
          <cell r="DB481" t="str">
            <v/>
          </cell>
          <cell r="DC481" t="str">
            <v/>
          </cell>
          <cell r="DD481" t="str">
            <v/>
          </cell>
          <cell r="DE481" t="str">
            <v/>
          </cell>
          <cell r="DF481" t="str">
            <v/>
          </cell>
          <cell r="DG481" t="str">
            <v/>
          </cell>
          <cell r="DH481" t="str">
            <v/>
          </cell>
          <cell r="DI481" t="str">
            <v/>
          </cell>
          <cell r="DK481" t="str">
            <v/>
          </cell>
          <cell r="DM481" t="str">
            <v/>
          </cell>
          <cell r="DN481" t="str">
            <v/>
          </cell>
          <cell r="DO481" t="str">
            <v/>
          </cell>
          <cell r="DQ481" t="str">
            <v/>
          </cell>
          <cell r="DR481" t="str">
            <v/>
          </cell>
          <cell r="DS481" t="str">
            <v/>
          </cell>
          <cell r="DT481" t="str">
            <v/>
          </cell>
          <cell r="DU481" t="str">
            <v/>
          </cell>
          <cell r="DV481" t="str">
            <v/>
          </cell>
          <cell r="DW481" t="str">
            <v/>
          </cell>
          <cell r="DX481" t="str">
            <v/>
          </cell>
          <cell r="DY481" t="str">
            <v/>
          </cell>
          <cell r="DZ481" t="str">
            <v/>
          </cell>
          <cell r="EA481"/>
          <cell r="EB481"/>
          <cell r="EC481"/>
          <cell r="ED481" t="str">
            <v/>
          </cell>
          <cell r="EF481" t="str">
            <v/>
          </cell>
          <cell r="EG481" t="str">
            <v/>
          </cell>
          <cell r="EH481" t="str">
            <v/>
          </cell>
          <cell r="EI481" t="str">
            <v/>
          </cell>
          <cell r="EJ481" t="str">
            <v/>
          </cell>
          <cell r="EK481" t="str">
            <v/>
          </cell>
          <cell r="EL481" t="str">
            <v/>
          </cell>
          <cell r="EM481" t="str">
            <v/>
          </cell>
          <cell r="EN481" t="str">
            <v/>
          </cell>
          <cell r="EO481" t="str">
            <v/>
          </cell>
          <cell r="EP481" t="str">
            <v/>
          </cell>
          <cell r="EQ481" t="str">
            <v/>
          </cell>
          <cell r="ER481" t="str">
            <v/>
          </cell>
          <cell r="ES481" t="str">
            <v/>
          </cell>
          <cell r="ET481" t="str">
            <v/>
          </cell>
          <cell r="EU481" t="str">
            <v/>
          </cell>
          <cell r="EV481" t="str">
            <v/>
          </cell>
          <cell r="EW481" t="str">
            <v/>
          </cell>
          <cell r="EX481" t="str">
            <v/>
          </cell>
          <cell r="EY481" t="str">
            <v/>
          </cell>
          <cell r="EZ481"/>
          <cell r="FA481" t="str">
            <v/>
          </cell>
          <cell r="FB481" t="str">
            <v/>
          </cell>
          <cell r="FC481" t="str">
            <v/>
          </cell>
          <cell r="FD481" t="str">
            <v/>
          </cell>
          <cell r="FE481" t="str">
            <v/>
          </cell>
          <cell r="FF481" t="str">
            <v/>
          </cell>
          <cell r="FG481" t="str">
            <v/>
          </cell>
          <cell r="FH481" t="str">
            <v/>
          </cell>
          <cell r="FJ481" t="str">
            <v/>
          </cell>
          <cell r="FK481" t="str">
            <v/>
          </cell>
          <cell r="FL481" t="str">
            <v/>
          </cell>
          <cell r="FM481"/>
        </row>
        <row r="482">
          <cell r="A482"/>
          <cell r="B482" t="str">
            <v/>
          </cell>
          <cell r="C482" t="str">
            <v/>
          </cell>
          <cell r="D482" t="str">
            <v/>
          </cell>
          <cell r="E482" t="str">
            <v/>
          </cell>
          <cell r="F482" t="str">
            <v/>
          </cell>
          <cell r="G482" t="str">
            <v/>
          </cell>
          <cell r="H482" t="str">
            <v/>
          </cell>
          <cell r="I482" t="str">
            <v/>
          </cell>
          <cell r="J482" t="str">
            <v/>
          </cell>
          <cell r="K482" t="str">
            <v/>
          </cell>
          <cell r="L482" t="str">
            <v/>
          </cell>
          <cell r="M482" t="str">
            <v/>
          </cell>
          <cell r="N482" t="str">
            <v/>
          </cell>
          <cell r="O482" t="str">
            <v/>
          </cell>
          <cell r="P482" t="str">
            <v/>
          </cell>
          <cell r="Q482" t="str">
            <v/>
          </cell>
          <cell r="R482" t="str">
            <v/>
          </cell>
          <cell r="S482" t="str">
            <v/>
          </cell>
          <cell r="T482" t="str">
            <v/>
          </cell>
          <cell r="U482" t="str">
            <v/>
          </cell>
          <cell r="V482" t="str">
            <v/>
          </cell>
          <cell r="W482" t="str">
            <v>-</v>
          </cell>
          <cell r="X482" t="str">
            <v/>
          </cell>
          <cell r="Y482"/>
          <cell r="Z482" t="str">
            <v/>
          </cell>
          <cell r="AA482" t="str">
            <v/>
          </cell>
          <cell r="AB482" t="str">
            <v/>
          </cell>
          <cell r="AC482" t="str">
            <v/>
          </cell>
          <cell r="AD482" t="str">
            <v/>
          </cell>
          <cell r="AE482" t="str">
            <v/>
          </cell>
          <cell r="AF482" t="str">
            <v/>
          </cell>
          <cell r="AG482" t="str">
            <v/>
          </cell>
          <cell r="AH482" t="str">
            <v/>
          </cell>
          <cell r="AI482" t="str">
            <v/>
          </cell>
          <cell r="AJ482" t="str">
            <v/>
          </cell>
          <cell r="AK482" t="str">
            <v/>
          </cell>
          <cell r="AL482" t="str">
            <v/>
          </cell>
          <cell r="AM482" t="str">
            <v/>
          </cell>
          <cell r="AN482" t="str">
            <v/>
          </cell>
          <cell r="AO482" t="str">
            <v/>
          </cell>
          <cell r="AP482" t="str">
            <v/>
          </cell>
          <cell r="AQ482" t="str">
            <v/>
          </cell>
          <cell r="AR482"/>
          <cell r="AS482"/>
          <cell r="AT482" t="str">
            <v/>
          </cell>
          <cell r="AU482" t="str">
            <v/>
          </cell>
          <cell r="AV482" t="str">
            <v/>
          </cell>
          <cell r="AW482" t="str">
            <v/>
          </cell>
          <cell r="AX482" t="str">
            <v/>
          </cell>
          <cell r="AY482" t="str">
            <v/>
          </cell>
          <cell r="AZ482"/>
          <cell r="BA482" t="str">
            <v/>
          </cell>
          <cell r="BB482" t="str">
            <v/>
          </cell>
          <cell r="BC482"/>
          <cell r="BD482" t="str">
            <v/>
          </cell>
          <cell r="BE482" t="str">
            <v/>
          </cell>
          <cell r="BF482" t="str">
            <v/>
          </cell>
          <cell r="BG482" t="str">
            <v/>
          </cell>
          <cell r="BH482" t="str">
            <v/>
          </cell>
          <cell r="BI482" t="str">
            <v/>
          </cell>
          <cell r="BJ482" t="str">
            <v/>
          </cell>
          <cell r="BK482" t="str">
            <v/>
          </cell>
          <cell r="BL482" t="str">
            <v/>
          </cell>
          <cell r="BM482" t="str">
            <v/>
          </cell>
          <cell r="BN482"/>
          <cell r="BO482" t="str">
            <v/>
          </cell>
          <cell r="BP482" t="str">
            <v/>
          </cell>
          <cell r="BQ482" t="str">
            <v/>
          </cell>
          <cell r="BR482"/>
          <cell r="BS482"/>
          <cell r="BT482"/>
          <cell r="BU482"/>
          <cell r="BV482"/>
          <cell r="BW482"/>
          <cell r="BX482" t="str">
            <v/>
          </cell>
          <cell r="BY482" t="str">
            <v/>
          </cell>
          <cell r="BZ482"/>
          <cell r="CA482"/>
          <cell r="CB482" t="str">
            <v/>
          </cell>
          <cell r="CC482" t="str">
            <v/>
          </cell>
          <cell r="CD482"/>
          <cell r="CE482"/>
          <cell r="CF482" t="str">
            <v/>
          </cell>
          <cell r="CG482"/>
          <cell r="CH482"/>
          <cell r="CI482"/>
          <cell r="CJ482"/>
          <cell r="CK482"/>
          <cell r="CL482"/>
          <cell r="CM482"/>
          <cell r="CN482"/>
          <cell r="CO482" t="str">
            <v/>
          </cell>
          <cell r="CP482" t="str">
            <v/>
          </cell>
          <cell r="CQ482" t="str">
            <v/>
          </cell>
          <cell r="CR482" t="str">
            <v/>
          </cell>
          <cell r="CS482" t="str">
            <v/>
          </cell>
          <cell r="CT482" t="str">
            <v/>
          </cell>
          <cell r="CU482" t="str">
            <v/>
          </cell>
          <cell r="CV482" t="str">
            <v/>
          </cell>
          <cell r="CW482" t="str">
            <v/>
          </cell>
          <cell r="CX482" t="str">
            <v/>
          </cell>
          <cell r="CY482" t="str">
            <v/>
          </cell>
          <cell r="CZ482" t="str">
            <v/>
          </cell>
          <cell r="DA482" t="str">
            <v/>
          </cell>
          <cell r="DB482" t="str">
            <v/>
          </cell>
          <cell r="DC482" t="str">
            <v/>
          </cell>
          <cell r="DD482" t="str">
            <v/>
          </cell>
          <cell r="DE482" t="str">
            <v/>
          </cell>
          <cell r="DF482" t="str">
            <v/>
          </cell>
          <cell r="DG482" t="str">
            <v/>
          </cell>
          <cell r="DH482" t="str">
            <v/>
          </cell>
          <cell r="DI482" t="str">
            <v/>
          </cell>
          <cell r="DK482" t="str">
            <v/>
          </cell>
          <cell r="DM482" t="str">
            <v/>
          </cell>
          <cell r="DN482" t="str">
            <v/>
          </cell>
          <cell r="DO482" t="str">
            <v/>
          </cell>
          <cell r="DQ482" t="str">
            <v/>
          </cell>
          <cell r="DR482" t="str">
            <v/>
          </cell>
          <cell r="DS482" t="str">
            <v/>
          </cell>
          <cell r="DT482" t="str">
            <v/>
          </cell>
          <cell r="DU482" t="str">
            <v/>
          </cell>
          <cell r="DV482" t="str">
            <v/>
          </cell>
          <cell r="DW482" t="str">
            <v/>
          </cell>
          <cell r="DX482" t="str">
            <v/>
          </cell>
          <cell r="DY482" t="str">
            <v/>
          </cell>
          <cell r="DZ482" t="str">
            <v/>
          </cell>
          <cell r="EA482"/>
          <cell r="EB482"/>
          <cell r="EC482"/>
          <cell r="ED482" t="str">
            <v/>
          </cell>
          <cell r="EF482" t="str">
            <v/>
          </cell>
          <cell r="EG482" t="str">
            <v/>
          </cell>
          <cell r="EH482" t="str">
            <v/>
          </cell>
          <cell r="EI482" t="str">
            <v/>
          </cell>
          <cell r="EJ482" t="str">
            <v/>
          </cell>
          <cell r="EK482" t="str">
            <v/>
          </cell>
          <cell r="EL482" t="str">
            <v/>
          </cell>
          <cell r="EM482" t="str">
            <v/>
          </cell>
          <cell r="EN482" t="str">
            <v/>
          </cell>
          <cell r="EO482" t="str">
            <v/>
          </cell>
          <cell r="EP482" t="str">
            <v/>
          </cell>
          <cell r="EQ482" t="str">
            <v/>
          </cell>
          <cell r="ER482" t="str">
            <v/>
          </cell>
          <cell r="ES482" t="str">
            <v/>
          </cell>
          <cell r="ET482" t="str">
            <v/>
          </cell>
          <cell r="EU482" t="str">
            <v/>
          </cell>
          <cell r="EV482" t="str">
            <v/>
          </cell>
          <cell r="EW482" t="str">
            <v/>
          </cell>
          <cell r="EX482" t="str">
            <v/>
          </cell>
          <cell r="EY482" t="str">
            <v/>
          </cell>
          <cell r="EZ482"/>
          <cell r="FA482" t="str">
            <v/>
          </cell>
          <cell r="FB482" t="str">
            <v/>
          </cell>
          <cell r="FC482" t="str">
            <v/>
          </cell>
          <cell r="FD482" t="str">
            <v/>
          </cell>
          <cell r="FE482" t="str">
            <v/>
          </cell>
          <cell r="FF482" t="str">
            <v/>
          </cell>
          <cell r="FG482" t="str">
            <v/>
          </cell>
          <cell r="FH482" t="str">
            <v/>
          </cell>
          <cell r="FJ482" t="str">
            <v/>
          </cell>
          <cell r="FK482" t="str">
            <v/>
          </cell>
          <cell r="FL482" t="str">
            <v/>
          </cell>
          <cell r="FM482"/>
        </row>
        <row r="483">
          <cell r="A483"/>
          <cell r="B483" t="str">
            <v/>
          </cell>
          <cell r="C483" t="str">
            <v/>
          </cell>
          <cell r="D483" t="str">
            <v/>
          </cell>
          <cell r="E483" t="str">
            <v/>
          </cell>
          <cell r="F483" t="str">
            <v/>
          </cell>
          <cell r="G483" t="str">
            <v/>
          </cell>
          <cell r="H483" t="str">
            <v/>
          </cell>
          <cell r="I483" t="str">
            <v/>
          </cell>
          <cell r="J483" t="str">
            <v/>
          </cell>
          <cell r="K483" t="str">
            <v/>
          </cell>
          <cell r="L483" t="str">
            <v/>
          </cell>
          <cell r="M483" t="str">
            <v/>
          </cell>
          <cell r="N483" t="str">
            <v/>
          </cell>
          <cell r="O483" t="str">
            <v/>
          </cell>
          <cell r="P483" t="str">
            <v/>
          </cell>
          <cell r="Q483" t="str">
            <v/>
          </cell>
          <cell r="R483" t="str">
            <v/>
          </cell>
          <cell r="S483" t="str">
            <v/>
          </cell>
          <cell r="T483" t="str">
            <v/>
          </cell>
          <cell r="U483" t="str">
            <v/>
          </cell>
          <cell r="V483" t="str">
            <v/>
          </cell>
          <cell r="W483" t="str">
            <v>-</v>
          </cell>
          <cell r="X483" t="str">
            <v/>
          </cell>
          <cell r="Y483"/>
          <cell r="Z483" t="str">
            <v/>
          </cell>
          <cell r="AA483" t="str">
            <v/>
          </cell>
          <cell r="AB483" t="str">
            <v/>
          </cell>
          <cell r="AC483" t="str">
            <v/>
          </cell>
          <cell r="AD483" t="str">
            <v/>
          </cell>
          <cell r="AE483" t="str">
            <v/>
          </cell>
          <cell r="AF483" t="str">
            <v/>
          </cell>
          <cell r="AG483" t="str">
            <v/>
          </cell>
          <cell r="AH483" t="str">
            <v/>
          </cell>
          <cell r="AI483" t="str">
            <v/>
          </cell>
          <cell r="AJ483" t="str">
            <v/>
          </cell>
          <cell r="AK483" t="str">
            <v/>
          </cell>
          <cell r="AL483" t="str">
            <v/>
          </cell>
          <cell r="AM483" t="str">
            <v/>
          </cell>
          <cell r="AN483" t="str">
            <v/>
          </cell>
          <cell r="AO483" t="str">
            <v/>
          </cell>
          <cell r="AP483" t="str">
            <v/>
          </cell>
          <cell r="AQ483" t="str">
            <v/>
          </cell>
          <cell r="AR483"/>
          <cell r="AS483"/>
          <cell r="AT483" t="str">
            <v/>
          </cell>
          <cell r="AU483" t="str">
            <v/>
          </cell>
          <cell r="AV483" t="str">
            <v/>
          </cell>
          <cell r="AW483" t="str">
            <v/>
          </cell>
          <cell r="AX483" t="str">
            <v/>
          </cell>
          <cell r="AY483" t="str">
            <v/>
          </cell>
          <cell r="AZ483"/>
          <cell r="BA483" t="str">
            <v/>
          </cell>
          <cell r="BB483" t="str">
            <v/>
          </cell>
          <cell r="BC483"/>
          <cell r="BD483" t="str">
            <v/>
          </cell>
          <cell r="BE483" t="str">
            <v/>
          </cell>
          <cell r="BF483" t="str">
            <v/>
          </cell>
          <cell r="BG483" t="str">
            <v/>
          </cell>
          <cell r="BH483" t="str">
            <v/>
          </cell>
          <cell r="BI483" t="str">
            <v/>
          </cell>
          <cell r="BJ483" t="str">
            <v/>
          </cell>
          <cell r="BK483" t="str">
            <v/>
          </cell>
          <cell r="BL483" t="str">
            <v/>
          </cell>
          <cell r="BM483" t="str">
            <v/>
          </cell>
          <cell r="BN483"/>
          <cell r="BO483" t="str">
            <v/>
          </cell>
          <cell r="BP483" t="str">
            <v/>
          </cell>
          <cell r="BQ483" t="str">
            <v/>
          </cell>
          <cell r="BR483"/>
          <cell r="BS483"/>
          <cell r="BT483"/>
          <cell r="BU483"/>
          <cell r="BV483"/>
          <cell r="BW483"/>
          <cell r="BX483" t="str">
            <v/>
          </cell>
          <cell r="BY483" t="str">
            <v/>
          </cell>
          <cell r="BZ483"/>
          <cell r="CA483"/>
          <cell r="CB483" t="str">
            <v/>
          </cell>
          <cell r="CC483" t="str">
            <v/>
          </cell>
          <cell r="CD483"/>
          <cell r="CE483"/>
          <cell r="CF483" t="str">
            <v/>
          </cell>
          <cell r="CG483"/>
          <cell r="CH483"/>
          <cell r="CI483"/>
          <cell r="CJ483"/>
          <cell r="CK483"/>
          <cell r="CL483"/>
          <cell r="CM483"/>
          <cell r="CN483"/>
          <cell r="CO483" t="str">
            <v/>
          </cell>
          <cell r="CP483" t="str">
            <v/>
          </cell>
          <cell r="CQ483" t="str">
            <v/>
          </cell>
          <cell r="CR483" t="str">
            <v/>
          </cell>
          <cell r="CS483" t="str">
            <v/>
          </cell>
          <cell r="CT483" t="str">
            <v/>
          </cell>
          <cell r="CU483" t="str">
            <v/>
          </cell>
          <cell r="CV483" t="str">
            <v/>
          </cell>
          <cell r="CW483" t="str">
            <v/>
          </cell>
          <cell r="CX483" t="str">
            <v/>
          </cell>
          <cell r="CY483" t="str">
            <v/>
          </cell>
          <cell r="CZ483" t="str">
            <v/>
          </cell>
          <cell r="DA483" t="str">
            <v/>
          </cell>
          <cell r="DB483" t="str">
            <v/>
          </cell>
          <cell r="DC483" t="str">
            <v/>
          </cell>
          <cell r="DD483" t="str">
            <v/>
          </cell>
          <cell r="DE483" t="str">
            <v/>
          </cell>
          <cell r="DF483" t="str">
            <v/>
          </cell>
          <cell r="DG483" t="str">
            <v/>
          </cell>
          <cell r="DH483" t="str">
            <v/>
          </cell>
          <cell r="DI483" t="str">
            <v/>
          </cell>
          <cell r="DK483" t="str">
            <v/>
          </cell>
          <cell r="DM483" t="str">
            <v/>
          </cell>
          <cell r="DN483" t="str">
            <v/>
          </cell>
          <cell r="DO483" t="str">
            <v/>
          </cell>
          <cell r="DQ483" t="str">
            <v/>
          </cell>
          <cell r="DR483" t="str">
            <v/>
          </cell>
          <cell r="DS483" t="str">
            <v/>
          </cell>
          <cell r="DT483" t="str">
            <v/>
          </cell>
          <cell r="DU483" t="str">
            <v/>
          </cell>
          <cell r="DV483" t="str">
            <v/>
          </cell>
          <cell r="DW483" t="str">
            <v/>
          </cell>
          <cell r="DX483" t="str">
            <v/>
          </cell>
          <cell r="DY483" t="str">
            <v/>
          </cell>
          <cell r="DZ483" t="str">
            <v/>
          </cell>
          <cell r="EA483"/>
          <cell r="EB483"/>
          <cell r="EC483"/>
          <cell r="ED483" t="str">
            <v/>
          </cell>
          <cell r="EF483" t="str">
            <v/>
          </cell>
          <cell r="EG483" t="str">
            <v/>
          </cell>
          <cell r="EH483" t="str">
            <v/>
          </cell>
          <cell r="EI483" t="str">
            <v/>
          </cell>
          <cell r="EJ483" t="str">
            <v/>
          </cell>
          <cell r="EK483" t="str">
            <v/>
          </cell>
          <cell r="EL483" t="str">
            <v/>
          </cell>
          <cell r="EM483" t="str">
            <v/>
          </cell>
          <cell r="EN483" t="str">
            <v/>
          </cell>
          <cell r="EO483" t="str">
            <v/>
          </cell>
          <cell r="EP483" t="str">
            <v/>
          </cell>
          <cell r="EQ483" t="str">
            <v/>
          </cell>
          <cell r="ER483" t="str">
            <v/>
          </cell>
          <cell r="ES483" t="str">
            <v/>
          </cell>
          <cell r="ET483" t="str">
            <v/>
          </cell>
          <cell r="EU483" t="str">
            <v/>
          </cell>
          <cell r="EV483" t="str">
            <v/>
          </cell>
          <cell r="EW483" t="str">
            <v/>
          </cell>
          <cell r="EX483" t="str">
            <v/>
          </cell>
          <cell r="EY483" t="str">
            <v/>
          </cell>
          <cell r="EZ483"/>
          <cell r="FA483" t="str">
            <v/>
          </cell>
          <cell r="FB483" t="str">
            <v/>
          </cell>
          <cell r="FC483" t="str">
            <v/>
          </cell>
          <cell r="FD483" t="str">
            <v/>
          </cell>
          <cell r="FE483" t="str">
            <v/>
          </cell>
          <cell r="FF483" t="str">
            <v/>
          </cell>
          <cell r="FG483" t="str">
            <v/>
          </cell>
          <cell r="FH483" t="str">
            <v/>
          </cell>
          <cell r="FJ483" t="str">
            <v/>
          </cell>
          <cell r="FK483" t="str">
            <v/>
          </cell>
          <cell r="FL483" t="str">
            <v/>
          </cell>
          <cell r="FM483"/>
        </row>
        <row r="484">
          <cell r="A484"/>
          <cell r="B484" t="str">
            <v/>
          </cell>
          <cell r="C484" t="str">
            <v/>
          </cell>
          <cell r="D484" t="str">
            <v/>
          </cell>
          <cell r="E484" t="str">
            <v/>
          </cell>
          <cell r="F484" t="str">
            <v/>
          </cell>
          <cell r="G484" t="str">
            <v/>
          </cell>
          <cell r="H484" t="str">
            <v/>
          </cell>
          <cell r="I484" t="str">
            <v/>
          </cell>
          <cell r="J484" t="str">
            <v/>
          </cell>
          <cell r="K484" t="str">
            <v/>
          </cell>
          <cell r="L484" t="str">
            <v/>
          </cell>
          <cell r="M484" t="str">
            <v/>
          </cell>
          <cell r="N484" t="str">
            <v/>
          </cell>
          <cell r="O484" t="str">
            <v/>
          </cell>
          <cell r="P484" t="str">
            <v/>
          </cell>
          <cell r="Q484" t="str">
            <v/>
          </cell>
          <cell r="R484" t="str">
            <v/>
          </cell>
          <cell r="S484" t="str">
            <v/>
          </cell>
          <cell r="T484" t="str">
            <v/>
          </cell>
          <cell r="U484" t="str">
            <v/>
          </cell>
          <cell r="V484" t="str">
            <v/>
          </cell>
          <cell r="W484" t="str">
            <v>-</v>
          </cell>
          <cell r="X484" t="str">
            <v/>
          </cell>
          <cell r="Y484"/>
          <cell r="Z484" t="str">
            <v/>
          </cell>
          <cell r="AA484" t="str">
            <v/>
          </cell>
          <cell r="AB484" t="str">
            <v/>
          </cell>
          <cell r="AC484" t="str">
            <v/>
          </cell>
          <cell r="AD484" t="str">
            <v/>
          </cell>
          <cell r="AE484" t="str">
            <v/>
          </cell>
          <cell r="AF484" t="str">
            <v/>
          </cell>
          <cell r="AG484" t="str">
            <v/>
          </cell>
          <cell r="AH484" t="str">
            <v/>
          </cell>
          <cell r="AI484" t="str">
            <v/>
          </cell>
          <cell r="AJ484" t="str">
            <v/>
          </cell>
          <cell r="AK484" t="str">
            <v/>
          </cell>
          <cell r="AL484" t="str">
            <v/>
          </cell>
          <cell r="AM484" t="str">
            <v/>
          </cell>
          <cell r="AN484" t="str">
            <v/>
          </cell>
          <cell r="AO484" t="str">
            <v/>
          </cell>
          <cell r="AP484" t="str">
            <v/>
          </cell>
          <cell r="AQ484" t="str">
            <v/>
          </cell>
          <cell r="AR484"/>
          <cell r="AS484"/>
          <cell r="AT484" t="str">
            <v/>
          </cell>
          <cell r="AU484" t="str">
            <v/>
          </cell>
          <cell r="AV484" t="str">
            <v/>
          </cell>
          <cell r="AW484" t="str">
            <v/>
          </cell>
          <cell r="AX484" t="str">
            <v/>
          </cell>
          <cell r="AY484" t="str">
            <v/>
          </cell>
          <cell r="AZ484"/>
          <cell r="BA484" t="str">
            <v/>
          </cell>
          <cell r="BB484" t="str">
            <v/>
          </cell>
          <cell r="BC484"/>
          <cell r="BD484" t="str">
            <v/>
          </cell>
          <cell r="BE484" t="str">
            <v/>
          </cell>
          <cell r="BF484" t="str">
            <v/>
          </cell>
          <cell r="BG484" t="str">
            <v/>
          </cell>
          <cell r="BH484" t="str">
            <v/>
          </cell>
          <cell r="BI484" t="str">
            <v/>
          </cell>
          <cell r="BJ484" t="str">
            <v/>
          </cell>
          <cell r="BK484" t="str">
            <v/>
          </cell>
          <cell r="BL484" t="str">
            <v/>
          </cell>
          <cell r="BM484" t="str">
            <v/>
          </cell>
          <cell r="BN484"/>
          <cell r="BO484" t="str">
            <v/>
          </cell>
          <cell r="BP484" t="str">
            <v/>
          </cell>
          <cell r="BQ484" t="str">
            <v/>
          </cell>
          <cell r="BR484"/>
          <cell r="BS484"/>
          <cell r="BT484"/>
          <cell r="BU484"/>
          <cell r="BV484"/>
          <cell r="BW484"/>
          <cell r="BX484" t="str">
            <v/>
          </cell>
          <cell r="BY484" t="str">
            <v/>
          </cell>
          <cell r="BZ484"/>
          <cell r="CA484"/>
          <cell r="CB484" t="str">
            <v/>
          </cell>
          <cell r="CC484" t="str">
            <v/>
          </cell>
          <cell r="CD484"/>
          <cell r="CE484"/>
          <cell r="CF484" t="str">
            <v/>
          </cell>
          <cell r="CG484"/>
          <cell r="CH484"/>
          <cell r="CI484"/>
          <cell r="CJ484"/>
          <cell r="CK484"/>
          <cell r="CL484"/>
          <cell r="CM484"/>
          <cell r="CN484"/>
          <cell r="CO484" t="str">
            <v/>
          </cell>
          <cell r="CP484" t="str">
            <v/>
          </cell>
          <cell r="CQ484" t="str">
            <v/>
          </cell>
          <cell r="CR484" t="str">
            <v/>
          </cell>
          <cell r="CS484" t="str">
            <v/>
          </cell>
          <cell r="CT484" t="str">
            <v/>
          </cell>
          <cell r="CU484" t="str">
            <v/>
          </cell>
          <cell r="CV484" t="str">
            <v/>
          </cell>
          <cell r="CW484" t="str">
            <v/>
          </cell>
          <cell r="CX484" t="str">
            <v/>
          </cell>
          <cell r="CY484" t="str">
            <v/>
          </cell>
          <cell r="CZ484" t="str">
            <v/>
          </cell>
          <cell r="DA484" t="str">
            <v/>
          </cell>
          <cell r="DB484" t="str">
            <v/>
          </cell>
          <cell r="DC484" t="str">
            <v/>
          </cell>
          <cell r="DD484" t="str">
            <v/>
          </cell>
          <cell r="DE484" t="str">
            <v/>
          </cell>
          <cell r="DF484" t="str">
            <v/>
          </cell>
          <cell r="DG484" t="str">
            <v/>
          </cell>
          <cell r="DH484" t="str">
            <v/>
          </cell>
          <cell r="DI484" t="str">
            <v/>
          </cell>
          <cell r="DK484" t="str">
            <v/>
          </cell>
          <cell r="DM484" t="str">
            <v/>
          </cell>
          <cell r="DN484" t="str">
            <v/>
          </cell>
          <cell r="DO484" t="str">
            <v/>
          </cell>
          <cell r="DQ484" t="str">
            <v/>
          </cell>
          <cell r="DR484" t="str">
            <v/>
          </cell>
          <cell r="DS484" t="str">
            <v/>
          </cell>
          <cell r="DT484" t="str">
            <v/>
          </cell>
          <cell r="DU484" t="str">
            <v/>
          </cell>
          <cell r="DV484" t="str">
            <v/>
          </cell>
          <cell r="DW484" t="str">
            <v/>
          </cell>
          <cell r="DX484" t="str">
            <v/>
          </cell>
          <cell r="DY484" t="str">
            <v/>
          </cell>
          <cell r="DZ484" t="str">
            <v/>
          </cell>
          <cell r="EA484"/>
          <cell r="EB484"/>
          <cell r="EC484"/>
          <cell r="ED484" t="str">
            <v/>
          </cell>
          <cell r="EF484" t="str">
            <v/>
          </cell>
          <cell r="EG484" t="str">
            <v/>
          </cell>
          <cell r="EH484" t="str">
            <v/>
          </cell>
          <cell r="EI484" t="str">
            <v/>
          </cell>
          <cell r="EJ484" t="str">
            <v/>
          </cell>
          <cell r="EK484" t="str">
            <v/>
          </cell>
          <cell r="EL484" t="str">
            <v/>
          </cell>
          <cell r="EM484" t="str">
            <v/>
          </cell>
          <cell r="EN484" t="str">
            <v/>
          </cell>
          <cell r="EO484" t="str">
            <v/>
          </cell>
          <cell r="EP484" t="str">
            <v/>
          </cell>
          <cell r="EQ484" t="str">
            <v/>
          </cell>
          <cell r="ER484" t="str">
            <v/>
          </cell>
          <cell r="ES484" t="str">
            <v/>
          </cell>
          <cell r="ET484" t="str">
            <v/>
          </cell>
          <cell r="EU484" t="str">
            <v/>
          </cell>
          <cell r="EV484" t="str">
            <v/>
          </cell>
          <cell r="EW484" t="str">
            <v/>
          </cell>
          <cell r="EX484" t="str">
            <v/>
          </cell>
          <cell r="EY484" t="str">
            <v/>
          </cell>
          <cell r="EZ484"/>
          <cell r="FA484" t="str">
            <v/>
          </cell>
          <cell r="FB484" t="str">
            <v/>
          </cell>
          <cell r="FC484" t="str">
            <v/>
          </cell>
          <cell r="FD484" t="str">
            <v/>
          </cell>
          <cell r="FE484" t="str">
            <v/>
          </cell>
          <cell r="FF484" t="str">
            <v/>
          </cell>
          <cell r="FG484" t="str">
            <v/>
          </cell>
          <cell r="FH484" t="str">
            <v/>
          </cell>
          <cell r="FJ484" t="str">
            <v/>
          </cell>
          <cell r="FK484" t="str">
            <v/>
          </cell>
          <cell r="FL484" t="str">
            <v/>
          </cell>
          <cell r="FM484"/>
        </row>
        <row r="485">
          <cell r="A485"/>
          <cell r="B485" t="str">
            <v/>
          </cell>
          <cell r="C485" t="str">
            <v/>
          </cell>
          <cell r="D485" t="str">
            <v/>
          </cell>
          <cell r="E485" t="str">
            <v/>
          </cell>
          <cell r="F485" t="str">
            <v/>
          </cell>
          <cell r="G485" t="str">
            <v/>
          </cell>
          <cell r="H485" t="str">
            <v/>
          </cell>
          <cell r="I485" t="str">
            <v/>
          </cell>
          <cell r="J485" t="str">
            <v/>
          </cell>
          <cell r="K485" t="str">
            <v/>
          </cell>
          <cell r="L485" t="str">
            <v/>
          </cell>
          <cell r="M485" t="str">
            <v/>
          </cell>
          <cell r="N485" t="str">
            <v/>
          </cell>
          <cell r="O485" t="str">
            <v/>
          </cell>
          <cell r="P485" t="str">
            <v/>
          </cell>
          <cell r="Q485" t="str">
            <v/>
          </cell>
          <cell r="R485" t="str">
            <v/>
          </cell>
          <cell r="S485" t="str">
            <v/>
          </cell>
          <cell r="T485" t="str">
            <v/>
          </cell>
          <cell r="U485" t="str">
            <v/>
          </cell>
          <cell r="V485" t="str">
            <v/>
          </cell>
          <cell r="W485" t="str">
            <v>-</v>
          </cell>
          <cell r="X485" t="str">
            <v/>
          </cell>
          <cell r="Y485"/>
          <cell r="Z485" t="str">
            <v/>
          </cell>
          <cell r="AA485" t="str">
            <v/>
          </cell>
          <cell r="AB485" t="str">
            <v/>
          </cell>
          <cell r="AC485" t="str">
            <v/>
          </cell>
          <cell r="AD485" t="str">
            <v/>
          </cell>
          <cell r="AE485" t="str">
            <v/>
          </cell>
          <cell r="AF485" t="str">
            <v/>
          </cell>
          <cell r="AG485" t="str">
            <v/>
          </cell>
          <cell r="AH485" t="str">
            <v/>
          </cell>
          <cell r="AI485" t="str">
            <v/>
          </cell>
          <cell r="AJ485" t="str">
            <v/>
          </cell>
          <cell r="AK485" t="str">
            <v/>
          </cell>
          <cell r="AL485" t="str">
            <v/>
          </cell>
          <cell r="AM485" t="str">
            <v/>
          </cell>
          <cell r="AN485" t="str">
            <v/>
          </cell>
          <cell r="AO485" t="str">
            <v/>
          </cell>
          <cell r="AP485" t="str">
            <v/>
          </cell>
          <cell r="AQ485" t="str">
            <v/>
          </cell>
          <cell r="AR485"/>
          <cell r="AS485"/>
          <cell r="AT485" t="str">
            <v/>
          </cell>
          <cell r="AU485" t="str">
            <v/>
          </cell>
          <cell r="AV485" t="str">
            <v/>
          </cell>
          <cell r="AW485" t="str">
            <v/>
          </cell>
          <cell r="AX485" t="str">
            <v/>
          </cell>
          <cell r="AY485" t="str">
            <v/>
          </cell>
          <cell r="AZ485"/>
          <cell r="BA485" t="str">
            <v/>
          </cell>
          <cell r="BB485" t="str">
            <v/>
          </cell>
          <cell r="BC485"/>
          <cell r="BD485" t="str">
            <v/>
          </cell>
          <cell r="BE485" t="str">
            <v/>
          </cell>
          <cell r="BF485" t="str">
            <v/>
          </cell>
          <cell r="BG485" t="str">
            <v/>
          </cell>
          <cell r="BH485" t="str">
            <v/>
          </cell>
          <cell r="BI485" t="str">
            <v/>
          </cell>
          <cell r="BJ485" t="str">
            <v/>
          </cell>
          <cell r="BK485" t="str">
            <v/>
          </cell>
          <cell r="BL485" t="str">
            <v/>
          </cell>
          <cell r="BM485" t="str">
            <v/>
          </cell>
          <cell r="BN485"/>
          <cell r="BO485" t="str">
            <v/>
          </cell>
          <cell r="BP485" t="str">
            <v/>
          </cell>
          <cell r="BQ485" t="str">
            <v/>
          </cell>
          <cell r="BR485"/>
          <cell r="BS485"/>
          <cell r="BT485"/>
          <cell r="BU485"/>
          <cell r="BV485"/>
          <cell r="BW485"/>
          <cell r="BX485" t="str">
            <v/>
          </cell>
          <cell r="BY485" t="str">
            <v/>
          </cell>
          <cell r="BZ485"/>
          <cell r="CA485"/>
          <cell r="CB485" t="str">
            <v/>
          </cell>
          <cell r="CC485" t="str">
            <v/>
          </cell>
          <cell r="CD485"/>
          <cell r="CE485"/>
          <cell r="CF485" t="str">
            <v/>
          </cell>
          <cell r="CG485"/>
          <cell r="CH485"/>
          <cell r="CI485"/>
          <cell r="CJ485"/>
          <cell r="CK485"/>
          <cell r="CL485"/>
          <cell r="CM485"/>
          <cell r="CN485"/>
          <cell r="CO485" t="str">
            <v/>
          </cell>
          <cell r="CP485" t="str">
            <v/>
          </cell>
          <cell r="CQ485" t="str">
            <v/>
          </cell>
          <cell r="CR485" t="str">
            <v/>
          </cell>
          <cell r="CS485" t="str">
            <v/>
          </cell>
          <cell r="CT485" t="str">
            <v/>
          </cell>
          <cell r="CU485" t="str">
            <v/>
          </cell>
          <cell r="CV485" t="str">
            <v/>
          </cell>
          <cell r="CW485" t="str">
            <v/>
          </cell>
          <cell r="CX485" t="str">
            <v/>
          </cell>
          <cell r="CY485" t="str">
            <v/>
          </cell>
          <cell r="CZ485" t="str">
            <v/>
          </cell>
          <cell r="DA485" t="str">
            <v/>
          </cell>
          <cell r="DB485" t="str">
            <v/>
          </cell>
          <cell r="DC485" t="str">
            <v/>
          </cell>
          <cell r="DD485" t="str">
            <v/>
          </cell>
          <cell r="DE485" t="str">
            <v/>
          </cell>
          <cell r="DF485" t="str">
            <v/>
          </cell>
          <cell r="DG485" t="str">
            <v/>
          </cell>
          <cell r="DH485" t="str">
            <v/>
          </cell>
          <cell r="DI485" t="str">
            <v/>
          </cell>
          <cell r="DK485" t="str">
            <v/>
          </cell>
          <cell r="DM485" t="str">
            <v/>
          </cell>
          <cell r="DN485" t="str">
            <v/>
          </cell>
          <cell r="DO485" t="str">
            <v/>
          </cell>
          <cell r="DQ485" t="str">
            <v/>
          </cell>
          <cell r="DR485" t="str">
            <v/>
          </cell>
          <cell r="DS485" t="str">
            <v/>
          </cell>
          <cell r="DT485" t="str">
            <v/>
          </cell>
          <cell r="DU485" t="str">
            <v/>
          </cell>
          <cell r="DV485" t="str">
            <v/>
          </cell>
          <cell r="DW485" t="str">
            <v/>
          </cell>
          <cell r="DX485" t="str">
            <v/>
          </cell>
          <cell r="DY485" t="str">
            <v/>
          </cell>
          <cell r="DZ485" t="str">
            <v/>
          </cell>
          <cell r="EA485"/>
          <cell r="EB485"/>
          <cell r="EC485"/>
          <cell r="ED485" t="str">
            <v/>
          </cell>
          <cell r="EF485" t="str">
            <v/>
          </cell>
          <cell r="EG485" t="str">
            <v/>
          </cell>
          <cell r="EH485" t="str">
            <v/>
          </cell>
          <cell r="EI485" t="str">
            <v/>
          </cell>
          <cell r="EJ485" t="str">
            <v/>
          </cell>
          <cell r="EK485" t="str">
            <v/>
          </cell>
          <cell r="EL485" t="str">
            <v/>
          </cell>
          <cell r="EM485" t="str">
            <v/>
          </cell>
          <cell r="EN485" t="str">
            <v/>
          </cell>
          <cell r="EO485" t="str">
            <v/>
          </cell>
          <cell r="EP485" t="str">
            <v/>
          </cell>
          <cell r="EQ485" t="str">
            <v/>
          </cell>
          <cell r="ER485" t="str">
            <v/>
          </cell>
          <cell r="ES485" t="str">
            <v/>
          </cell>
          <cell r="ET485" t="str">
            <v/>
          </cell>
          <cell r="EU485" t="str">
            <v/>
          </cell>
          <cell r="EV485" t="str">
            <v/>
          </cell>
          <cell r="EW485" t="str">
            <v/>
          </cell>
          <cell r="EX485" t="str">
            <v/>
          </cell>
          <cell r="EY485" t="str">
            <v/>
          </cell>
          <cell r="EZ485"/>
          <cell r="FA485" t="str">
            <v/>
          </cell>
          <cell r="FB485" t="str">
            <v/>
          </cell>
          <cell r="FC485" t="str">
            <v/>
          </cell>
          <cell r="FD485" t="str">
            <v/>
          </cell>
          <cell r="FE485" t="str">
            <v/>
          </cell>
          <cell r="FF485" t="str">
            <v/>
          </cell>
          <cell r="FG485" t="str">
            <v/>
          </cell>
          <cell r="FH485" t="str">
            <v/>
          </cell>
          <cell r="FJ485" t="str">
            <v/>
          </cell>
          <cell r="FK485" t="str">
            <v/>
          </cell>
          <cell r="FL485" t="str">
            <v/>
          </cell>
          <cell r="FM485"/>
        </row>
        <row r="486">
          <cell r="A486"/>
          <cell r="B486" t="str">
            <v/>
          </cell>
          <cell r="C486" t="str">
            <v/>
          </cell>
          <cell r="D486" t="str">
            <v/>
          </cell>
          <cell r="E486" t="str">
            <v/>
          </cell>
          <cell r="F486" t="str">
            <v/>
          </cell>
          <cell r="G486" t="str">
            <v/>
          </cell>
          <cell r="H486" t="str">
            <v/>
          </cell>
          <cell r="I486" t="str">
            <v/>
          </cell>
          <cell r="J486" t="str">
            <v/>
          </cell>
          <cell r="K486" t="str">
            <v/>
          </cell>
          <cell r="L486" t="str">
            <v/>
          </cell>
          <cell r="M486" t="str">
            <v/>
          </cell>
          <cell r="N486" t="str">
            <v/>
          </cell>
          <cell r="O486" t="str">
            <v/>
          </cell>
          <cell r="P486" t="str">
            <v/>
          </cell>
          <cell r="Q486" t="str">
            <v/>
          </cell>
          <cell r="R486" t="str">
            <v/>
          </cell>
          <cell r="S486" t="str">
            <v/>
          </cell>
          <cell r="T486" t="str">
            <v/>
          </cell>
          <cell r="U486" t="str">
            <v/>
          </cell>
          <cell r="V486" t="str">
            <v/>
          </cell>
          <cell r="W486" t="str">
            <v>-</v>
          </cell>
          <cell r="X486" t="str">
            <v/>
          </cell>
          <cell r="Y486"/>
          <cell r="Z486" t="str">
            <v/>
          </cell>
          <cell r="AA486" t="str">
            <v/>
          </cell>
          <cell r="AB486" t="str">
            <v/>
          </cell>
          <cell r="AC486" t="str">
            <v/>
          </cell>
          <cell r="AD486" t="str">
            <v/>
          </cell>
          <cell r="AE486" t="str">
            <v/>
          </cell>
          <cell r="AF486" t="str">
            <v/>
          </cell>
          <cell r="AG486" t="str">
            <v/>
          </cell>
          <cell r="AH486" t="str">
            <v/>
          </cell>
          <cell r="AI486" t="str">
            <v/>
          </cell>
          <cell r="AJ486" t="str">
            <v/>
          </cell>
          <cell r="AK486" t="str">
            <v/>
          </cell>
          <cell r="AL486" t="str">
            <v/>
          </cell>
          <cell r="AM486" t="str">
            <v/>
          </cell>
          <cell r="AN486" t="str">
            <v/>
          </cell>
          <cell r="AO486" t="str">
            <v/>
          </cell>
          <cell r="AP486" t="str">
            <v/>
          </cell>
          <cell r="AQ486" t="str">
            <v/>
          </cell>
          <cell r="AR486"/>
          <cell r="AS486"/>
          <cell r="AT486" t="str">
            <v/>
          </cell>
          <cell r="AU486" t="str">
            <v/>
          </cell>
          <cell r="AV486" t="str">
            <v/>
          </cell>
          <cell r="AW486" t="str">
            <v/>
          </cell>
          <cell r="AX486" t="str">
            <v/>
          </cell>
          <cell r="AY486" t="str">
            <v/>
          </cell>
          <cell r="AZ486"/>
          <cell r="BA486" t="str">
            <v/>
          </cell>
          <cell r="BB486" t="str">
            <v/>
          </cell>
          <cell r="BC486"/>
          <cell r="BD486" t="str">
            <v/>
          </cell>
          <cell r="BE486" t="str">
            <v/>
          </cell>
          <cell r="BF486" t="str">
            <v/>
          </cell>
          <cell r="BG486" t="str">
            <v/>
          </cell>
          <cell r="BH486" t="str">
            <v/>
          </cell>
          <cell r="BI486" t="str">
            <v/>
          </cell>
          <cell r="BJ486" t="str">
            <v/>
          </cell>
          <cell r="BK486" t="str">
            <v/>
          </cell>
          <cell r="BL486" t="str">
            <v/>
          </cell>
          <cell r="BM486" t="str">
            <v/>
          </cell>
          <cell r="BN486"/>
          <cell r="BO486" t="str">
            <v/>
          </cell>
          <cell r="BP486" t="str">
            <v/>
          </cell>
          <cell r="BQ486" t="str">
            <v/>
          </cell>
          <cell r="BR486"/>
          <cell r="BS486"/>
          <cell r="BT486"/>
          <cell r="BU486"/>
          <cell r="BV486"/>
          <cell r="BW486"/>
          <cell r="BX486" t="str">
            <v/>
          </cell>
          <cell r="BY486" t="str">
            <v/>
          </cell>
          <cell r="BZ486"/>
          <cell r="CA486"/>
          <cell r="CB486" t="str">
            <v/>
          </cell>
          <cell r="CC486" t="str">
            <v/>
          </cell>
          <cell r="CD486"/>
          <cell r="CE486"/>
          <cell r="CF486" t="str">
            <v/>
          </cell>
          <cell r="CG486"/>
          <cell r="CH486"/>
          <cell r="CI486"/>
          <cell r="CJ486"/>
          <cell r="CK486"/>
          <cell r="CL486"/>
          <cell r="CM486"/>
          <cell r="CN486"/>
          <cell r="CO486" t="str">
            <v/>
          </cell>
          <cell r="CP486" t="str">
            <v/>
          </cell>
          <cell r="CQ486" t="str">
            <v/>
          </cell>
          <cell r="CR486" t="str">
            <v/>
          </cell>
          <cell r="CS486" t="str">
            <v/>
          </cell>
          <cell r="CT486" t="str">
            <v/>
          </cell>
          <cell r="CU486" t="str">
            <v/>
          </cell>
          <cell r="CV486" t="str">
            <v/>
          </cell>
          <cell r="CW486" t="str">
            <v/>
          </cell>
          <cell r="CX486" t="str">
            <v/>
          </cell>
          <cell r="CY486" t="str">
            <v/>
          </cell>
          <cell r="CZ486" t="str">
            <v/>
          </cell>
          <cell r="DA486" t="str">
            <v/>
          </cell>
          <cell r="DB486" t="str">
            <v/>
          </cell>
          <cell r="DC486" t="str">
            <v/>
          </cell>
          <cell r="DD486" t="str">
            <v/>
          </cell>
          <cell r="DE486" t="str">
            <v/>
          </cell>
          <cell r="DF486" t="str">
            <v/>
          </cell>
          <cell r="DG486" t="str">
            <v/>
          </cell>
          <cell r="DH486" t="str">
            <v/>
          </cell>
          <cell r="DI486" t="str">
            <v/>
          </cell>
          <cell r="DK486" t="str">
            <v/>
          </cell>
          <cell r="DM486" t="str">
            <v/>
          </cell>
          <cell r="DN486" t="str">
            <v/>
          </cell>
          <cell r="DO486" t="str">
            <v/>
          </cell>
          <cell r="DQ486" t="str">
            <v/>
          </cell>
          <cell r="DR486" t="str">
            <v/>
          </cell>
          <cell r="DS486" t="str">
            <v/>
          </cell>
          <cell r="DT486" t="str">
            <v/>
          </cell>
          <cell r="DU486" t="str">
            <v/>
          </cell>
          <cell r="DV486" t="str">
            <v/>
          </cell>
          <cell r="DW486" t="str">
            <v/>
          </cell>
          <cell r="DX486" t="str">
            <v/>
          </cell>
          <cell r="DY486" t="str">
            <v/>
          </cell>
          <cell r="DZ486" t="str">
            <v/>
          </cell>
          <cell r="EA486"/>
          <cell r="EB486"/>
          <cell r="EC486"/>
          <cell r="ED486" t="str">
            <v/>
          </cell>
          <cell r="EF486" t="str">
            <v/>
          </cell>
          <cell r="EG486" t="str">
            <v/>
          </cell>
          <cell r="EH486" t="str">
            <v/>
          </cell>
          <cell r="EI486" t="str">
            <v/>
          </cell>
          <cell r="EJ486" t="str">
            <v/>
          </cell>
          <cell r="EK486" t="str">
            <v/>
          </cell>
          <cell r="EL486" t="str">
            <v/>
          </cell>
          <cell r="EM486" t="str">
            <v/>
          </cell>
          <cell r="EN486" t="str">
            <v/>
          </cell>
          <cell r="EO486" t="str">
            <v/>
          </cell>
          <cell r="EP486" t="str">
            <v/>
          </cell>
          <cell r="EQ486" t="str">
            <v/>
          </cell>
          <cell r="ER486" t="str">
            <v/>
          </cell>
          <cell r="ES486" t="str">
            <v/>
          </cell>
          <cell r="ET486" t="str">
            <v/>
          </cell>
          <cell r="EU486" t="str">
            <v/>
          </cell>
          <cell r="EV486" t="str">
            <v/>
          </cell>
          <cell r="EW486" t="str">
            <v/>
          </cell>
          <cell r="EX486" t="str">
            <v/>
          </cell>
          <cell r="EY486" t="str">
            <v/>
          </cell>
          <cell r="EZ486"/>
          <cell r="FA486" t="str">
            <v/>
          </cell>
          <cell r="FB486" t="str">
            <v/>
          </cell>
          <cell r="FC486" t="str">
            <v/>
          </cell>
          <cell r="FD486" t="str">
            <v/>
          </cell>
          <cell r="FE486" t="str">
            <v/>
          </cell>
          <cell r="FF486" t="str">
            <v/>
          </cell>
          <cell r="FG486" t="str">
            <v/>
          </cell>
          <cell r="FH486" t="str">
            <v/>
          </cell>
          <cell r="FJ486" t="str">
            <v/>
          </cell>
          <cell r="FK486" t="str">
            <v/>
          </cell>
          <cell r="FL486" t="str">
            <v/>
          </cell>
          <cell r="FM486"/>
        </row>
        <row r="487">
          <cell r="A487"/>
          <cell r="B487" t="str">
            <v/>
          </cell>
          <cell r="C487" t="str">
            <v/>
          </cell>
          <cell r="D487" t="str">
            <v/>
          </cell>
          <cell r="E487" t="str">
            <v/>
          </cell>
          <cell r="F487" t="str">
            <v/>
          </cell>
          <cell r="G487" t="str">
            <v/>
          </cell>
          <cell r="H487" t="str">
            <v/>
          </cell>
          <cell r="I487" t="str">
            <v/>
          </cell>
          <cell r="J487" t="str">
            <v/>
          </cell>
          <cell r="K487" t="str">
            <v/>
          </cell>
          <cell r="L487" t="str">
            <v/>
          </cell>
          <cell r="M487" t="str">
            <v/>
          </cell>
          <cell r="N487" t="str">
            <v/>
          </cell>
          <cell r="O487" t="str">
            <v/>
          </cell>
          <cell r="P487" t="str">
            <v/>
          </cell>
          <cell r="Q487" t="str">
            <v/>
          </cell>
          <cell r="R487" t="str">
            <v/>
          </cell>
          <cell r="S487" t="str">
            <v/>
          </cell>
          <cell r="T487" t="str">
            <v/>
          </cell>
          <cell r="U487" t="str">
            <v/>
          </cell>
          <cell r="V487" t="str">
            <v/>
          </cell>
          <cell r="W487" t="str">
            <v>-</v>
          </cell>
          <cell r="X487" t="str">
            <v/>
          </cell>
          <cell r="Y487"/>
          <cell r="Z487" t="str">
            <v/>
          </cell>
          <cell r="AA487" t="str">
            <v/>
          </cell>
          <cell r="AB487" t="str">
            <v/>
          </cell>
          <cell r="AC487" t="str">
            <v/>
          </cell>
          <cell r="AD487" t="str">
            <v/>
          </cell>
          <cell r="AE487" t="str">
            <v/>
          </cell>
          <cell r="AF487" t="str">
            <v/>
          </cell>
          <cell r="AG487" t="str">
            <v/>
          </cell>
          <cell r="AH487" t="str">
            <v/>
          </cell>
          <cell r="AI487" t="str">
            <v/>
          </cell>
          <cell r="AJ487" t="str">
            <v/>
          </cell>
          <cell r="AK487" t="str">
            <v/>
          </cell>
          <cell r="AL487" t="str">
            <v/>
          </cell>
          <cell r="AM487" t="str">
            <v/>
          </cell>
          <cell r="AN487" t="str">
            <v/>
          </cell>
          <cell r="AO487" t="str">
            <v/>
          </cell>
          <cell r="AP487" t="str">
            <v/>
          </cell>
          <cell r="AQ487" t="str">
            <v/>
          </cell>
          <cell r="AR487"/>
          <cell r="AS487"/>
          <cell r="AT487" t="str">
            <v/>
          </cell>
          <cell r="AU487" t="str">
            <v/>
          </cell>
          <cell r="AV487" t="str">
            <v/>
          </cell>
          <cell r="AW487" t="str">
            <v/>
          </cell>
          <cell r="AX487" t="str">
            <v/>
          </cell>
          <cell r="AY487" t="str">
            <v/>
          </cell>
          <cell r="AZ487"/>
          <cell r="BA487" t="str">
            <v/>
          </cell>
          <cell r="BB487" t="str">
            <v/>
          </cell>
          <cell r="BC487"/>
          <cell r="BD487" t="str">
            <v/>
          </cell>
          <cell r="BE487" t="str">
            <v/>
          </cell>
          <cell r="BF487" t="str">
            <v/>
          </cell>
          <cell r="BG487" t="str">
            <v/>
          </cell>
          <cell r="BH487" t="str">
            <v/>
          </cell>
          <cell r="BI487" t="str">
            <v/>
          </cell>
          <cell r="BJ487" t="str">
            <v/>
          </cell>
          <cell r="BK487" t="str">
            <v/>
          </cell>
          <cell r="BL487" t="str">
            <v/>
          </cell>
          <cell r="BM487" t="str">
            <v/>
          </cell>
          <cell r="BN487"/>
          <cell r="BO487" t="str">
            <v/>
          </cell>
          <cell r="BP487" t="str">
            <v/>
          </cell>
          <cell r="BQ487" t="str">
            <v/>
          </cell>
          <cell r="BR487"/>
          <cell r="BS487"/>
          <cell r="BT487"/>
          <cell r="BU487"/>
          <cell r="BV487"/>
          <cell r="BW487"/>
          <cell r="BX487" t="str">
            <v/>
          </cell>
          <cell r="BY487" t="str">
            <v/>
          </cell>
          <cell r="BZ487"/>
          <cell r="CA487"/>
          <cell r="CB487" t="str">
            <v/>
          </cell>
          <cell r="CC487" t="str">
            <v/>
          </cell>
          <cell r="CD487"/>
          <cell r="CE487"/>
          <cell r="CF487" t="str">
            <v/>
          </cell>
          <cell r="CG487"/>
          <cell r="CH487"/>
          <cell r="CI487"/>
          <cell r="CJ487"/>
          <cell r="CK487"/>
          <cell r="CL487"/>
          <cell r="CM487"/>
          <cell r="CN487"/>
          <cell r="CO487" t="str">
            <v/>
          </cell>
          <cell r="CP487" t="str">
            <v/>
          </cell>
          <cell r="CQ487" t="str">
            <v/>
          </cell>
          <cell r="CR487" t="str">
            <v/>
          </cell>
          <cell r="CS487" t="str">
            <v/>
          </cell>
          <cell r="CT487" t="str">
            <v/>
          </cell>
          <cell r="CU487" t="str">
            <v/>
          </cell>
          <cell r="CV487" t="str">
            <v/>
          </cell>
          <cell r="CW487" t="str">
            <v/>
          </cell>
          <cell r="CX487" t="str">
            <v/>
          </cell>
          <cell r="CY487" t="str">
            <v/>
          </cell>
          <cell r="CZ487" t="str">
            <v/>
          </cell>
          <cell r="DA487" t="str">
            <v/>
          </cell>
          <cell r="DB487" t="str">
            <v/>
          </cell>
          <cell r="DC487" t="str">
            <v/>
          </cell>
          <cell r="DD487" t="str">
            <v/>
          </cell>
          <cell r="DE487" t="str">
            <v/>
          </cell>
          <cell r="DF487" t="str">
            <v/>
          </cell>
          <cell r="DG487" t="str">
            <v/>
          </cell>
          <cell r="DH487" t="str">
            <v/>
          </cell>
          <cell r="DI487" t="str">
            <v/>
          </cell>
          <cell r="DK487" t="str">
            <v/>
          </cell>
          <cell r="DM487" t="str">
            <v/>
          </cell>
          <cell r="DN487" t="str">
            <v/>
          </cell>
          <cell r="DO487" t="str">
            <v/>
          </cell>
          <cell r="DQ487" t="str">
            <v/>
          </cell>
          <cell r="DR487" t="str">
            <v/>
          </cell>
          <cell r="DS487" t="str">
            <v/>
          </cell>
          <cell r="DT487" t="str">
            <v/>
          </cell>
          <cell r="DU487" t="str">
            <v/>
          </cell>
          <cell r="DV487" t="str">
            <v/>
          </cell>
          <cell r="DW487" t="str">
            <v/>
          </cell>
          <cell r="DX487" t="str">
            <v/>
          </cell>
          <cell r="DY487" t="str">
            <v/>
          </cell>
          <cell r="DZ487" t="str">
            <v/>
          </cell>
          <cell r="EA487"/>
          <cell r="EB487"/>
          <cell r="EC487"/>
          <cell r="ED487" t="str">
            <v/>
          </cell>
          <cell r="EF487" t="str">
            <v/>
          </cell>
          <cell r="EG487" t="str">
            <v/>
          </cell>
          <cell r="EH487" t="str">
            <v/>
          </cell>
          <cell r="EI487" t="str">
            <v/>
          </cell>
          <cell r="EJ487" t="str">
            <v/>
          </cell>
          <cell r="EK487" t="str">
            <v/>
          </cell>
          <cell r="EL487" t="str">
            <v/>
          </cell>
          <cell r="EM487" t="str">
            <v/>
          </cell>
          <cell r="EN487" t="str">
            <v/>
          </cell>
          <cell r="EO487" t="str">
            <v/>
          </cell>
          <cell r="EP487" t="str">
            <v/>
          </cell>
          <cell r="EQ487" t="str">
            <v/>
          </cell>
          <cell r="ER487" t="str">
            <v/>
          </cell>
          <cell r="ES487" t="str">
            <v/>
          </cell>
          <cell r="ET487" t="str">
            <v/>
          </cell>
          <cell r="EU487" t="str">
            <v/>
          </cell>
          <cell r="EV487" t="str">
            <v/>
          </cell>
          <cell r="EW487" t="str">
            <v/>
          </cell>
          <cell r="EX487" t="str">
            <v/>
          </cell>
          <cell r="EY487" t="str">
            <v/>
          </cell>
          <cell r="EZ487"/>
          <cell r="FA487" t="str">
            <v/>
          </cell>
          <cell r="FB487" t="str">
            <v/>
          </cell>
          <cell r="FC487" t="str">
            <v/>
          </cell>
          <cell r="FD487" t="str">
            <v/>
          </cell>
          <cell r="FE487" t="str">
            <v/>
          </cell>
          <cell r="FF487" t="str">
            <v/>
          </cell>
          <cell r="FG487" t="str">
            <v/>
          </cell>
          <cell r="FH487" t="str">
            <v/>
          </cell>
          <cell r="FJ487" t="str">
            <v/>
          </cell>
          <cell r="FK487" t="str">
            <v/>
          </cell>
          <cell r="FL487" t="str">
            <v/>
          </cell>
          <cell r="FM487"/>
        </row>
        <row r="488">
          <cell r="A488"/>
          <cell r="B488" t="str">
            <v/>
          </cell>
          <cell r="C488" t="str">
            <v/>
          </cell>
          <cell r="D488" t="str">
            <v/>
          </cell>
          <cell r="E488" t="str">
            <v/>
          </cell>
          <cell r="F488" t="str">
            <v/>
          </cell>
          <cell r="G488" t="str">
            <v/>
          </cell>
          <cell r="H488" t="str">
            <v/>
          </cell>
          <cell r="I488" t="str">
            <v/>
          </cell>
          <cell r="J488" t="str">
            <v/>
          </cell>
          <cell r="K488" t="str">
            <v/>
          </cell>
          <cell r="L488" t="str">
            <v/>
          </cell>
          <cell r="M488" t="str">
            <v/>
          </cell>
          <cell r="N488" t="str">
            <v/>
          </cell>
          <cell r="O488" t="str">
            <v/>
          </cell>
          <cell r="P488" t="str">
            <v/>
          </cell>
          <cell r="Q488" t="str">
            <v/>
          </cell>
          <cell r="R488" t="str">
            <v/>
          </cell>
          <cell r="S488" t="str">
            <v/>
          </cell>
          <cell r="T488" t="str">
            <v/>
          </cell>
          <cell r="U488" t="str">
            <v/>
          </cell>
          <cell r="V488" t="str">
            <v/>
          </cell>
          <cell r="W488" t="str">
            <v>-</v>
          </cell>
          <cell r="X488" t="str">
            <v/>
          </cell>
          <cell r="Y488"/>
          <cell r="Z488" t="str">
            <v/>
          </cell>
          <cell r="AA488" t="str">
            <v/>
          </cell>
          <cell r="AB488" t="str">
            <v/>
          </cell>
          <cell r="AC488" t="str">
            <v/>
          </cell>
          <cell r="AD488" t="str">
            <v/>
          </cell>
          <cell r="AE488" t="str">
            <v/>
          </cell>
          <cell r="AF488" t="str">
            <v/>
          </cell>
          <cell r="AG488" t="str">
            <v/>
          </cell>
          <cell r="AH488" t="str">
            <v/>
          </cell>
          <cell r="AI488" t="str">
            <v/>
          </cell>
          <cell r="AJ488" t="str">
            <v/>
          </cell>
          <cell r="AK488" t="str">
            <v/>
          </cell>
          <cell r="AL488" t="str">
            <v/>
          </cell>
          <cell r="AM488" t="str">
            <v/>
          </cell>
          <cell r="AN488" t="str">
            <v/>
          </cell>
          <cell r="AO488" t="str">
            <v/>
          </cell>
          <cell r="AP488" t="str">
            <v/>
          </cell>
          <cell r="AQ488" t="str">
            <v/>
          </cell>
          <cell r="AR488"/>
          <cell r="AS488"/>
          <cell r="AT488" t="str">
            <v/>
          </cell>
          <cell r="AU488" t="str">
            <v/>
          </cell>
          <cell r="AV488" t="str">
            <v/>
          </cell>
          <cell r="AW488" t="str">
            <v/>
          </cell>
          <cell r="AX488" t="str">
            <v/>
          </cell>
          <cell r="AY488" t="str">
            <v/>
          </cell>
          <cell r="AZ488"/>
          <cell r="BA488" t="str">
            <v/>
          </cell>
          <cell r="BB488" t="str">
            <v/>
          </cell>
          <cell r="BC488"/>
          <cell r="BD488" t="str">
            <v/>
          </cell>
          <cell r="BE488" t="str">
            <v/>
          </cell>
          <cell r="BF488" t="str">
            <v/>
          </cell>
          <cell r="BG488" t="str">
            <v/>
          </cell>
          <cell r="BH488" t="str">
            <v/>
          </cell>
          <cell r="BI488" t="str">
            <v/>
          </cell>
          <cell r="BJ488" t="str">
            <v/>
          </cell>
          <cell r="BK488" t="str">
            <v/>
          </cell>
          <cell r="BL488" t="str">
            <v/>
          </cell>
          <cell r="BM488" t="str">
            <v/>
          </cell>
          <cell r="BN488"/>
          <cell r="BO488" t="str">
            <v/>
          </cell>
          <cell r="BP488" t="str">
            <v/>
          </cell>
          <cell r="BQ488" t="str">
            <v/>
          </cell>
          <cell r="BR488"/>
          <cell r="BS488"/>
          <cell r="BT488"/>
          <cell r="BU488"/>
          <cell r="BV488"/>
          <cell r="BW488"/>
          <cell r="BX488" t="str">
            <v/>
          </cell>
          <cell r="BY488" t="str">
            <v/>
          </cell>
          <cell r="BZ488"/>
          <cell r="CA488"/>
          <cell r="CB488" t="str">
            <v/>
          </cell>
          <cell r="CC488" t="str">
            <v/>
          </cell>
          <cell r="CD488"/>
          <cell r="CE488"/>
          <cell r="CF488" t="str">
            <v/>
          </cell>
          <cell r="CG488"/>
          <cell r="CH488"/>
          <cell r="CI488"/>
          <cell r="CJ488"/>
          <cell r="CK488"/>
          <cell r="CL488"/>
          <cell r="CM488"/>
          <cell r="CN488"/>
          <cell r="CO488" t="str">
            <v/>
          </cell>
          <cell r="CP488" t="str">
            <v/>
          </cell>
          <cell r="CQ488" t="str">
            <v/>
          </cell>
          <cell r="CR488" t="str">
            <v/>
          </cell>
          <cell r="CS488" t="str">
            <v/>
          </cell>
          <cell r="CT488" t="str">
            <v/>
          </cell>
          <cell r="CU488" t="str">
            <v/>
          </cell>
          <cell r="CV488" t="str">
            <v/>
          </cell>
          <cell r="CW488" t="str">
            <v/>
          </cell>
          <cell r="CX488" t="str">
            <v/>
          </cell>
          <cell r="CY488" t="str">
            <v/>
          </cell>
          <cell r="CZ488" t="str">
            <v/>
          </cell>
          <cell r="DA488" t="str">
            <v/>
          </cell>
          <cell r="DB488" t="str">
            <v/>
          </cell>
          <cell r="DC488" t="str">
            <v/>
          </cell>
          <cell r="DD488" t="str">
            <v/>
          </cell>
          <cell r="DE488" t="str">
            <v/>
          </cell>
          <cell r="DF488" t="str">
            <v/>
          </cell>
          <cell r="DG488" t="str">
            <v/>
          </cell>
          <cell r="DH488" t="str">
            <v/>
          </cell>
          <cell r="DI488" t="str">
            <v/>
          </cell>
          <cell r="DK488" t="str">
            <v/>
          </cell>
          <cell r="DM488" t="str">
            <v/>
          </cell>
          <cell r="DN488" t="str">
            <v/>
          </cell>
          <cell r="DO488" t="str">
            <v/>
          </cell>
          <cell r="DQ488" t="str">
            <v/>
          </cell>
          <cell r="DR488" t="str">
            <v/>
          </cell>
          <cell r="DS488" t="str">
            <v/>
          </cell>
          <cell r="DT488" t="str">
            <v/>
          </cell>
          <cell r="DU488" t="str">
            <v/>
          </cell>
          <cell r="DV488" t="str">
            <v/>
          </cell>
          <cell r="DW488" t="str">
            <v/>
          </cell>
          <cell r="DX488" t="str">
            <v/>
          </cell>
          <cell r="DY488" t="str">
            <v/>
          </cell>
          <cell r="DZ488" t="str">
            <v/>
          </cell>
          <cell r="EA488"/>
          <cell r="EB488"/>
          <cell r="EC488"/>
          <cell r="ED488" t="str">
            <v/>
          </cell>
          <cell r="EF488" t="str">
            <v/>
          </cell>
          <cell r="EG488" t="str">
            <v/>
          </cell>
          <cell r="EH488" t="str">
            <v/>
          </cell>
          <cell r="EI488" t="str">
            <v/>
          </cell>
          <cell r="EJ488" t="str">
            <v/>
          </cell>
          <cell r="EK488" t="str">
            <v/>
          </cell>
          <cell r="EL488" t="str">
            <v/>
          </cell>
          <cell r="EM488" t="str">
            <v/>
          </cell>
          <cell r="EN488" t="str">
            <v/>
          </cell>
          <cell r="EO488" t="str">
            <v/>
          </cell>
          <cell r="EP488" t="str">
            <v/>
          </cell>
          <cell r="EQ488" t="str">
            <v/>
          </cell>
          <cell r="ER488" t="str">
            <v/>
          </cell>
          <cell r="ES488" t="str">
            <v/>
          </cell>
          <cell r="ET488" t="str">
            <v/>
          </cell>
          <cell r="EU488" t="str">
            <v/>
          </cell>
          <cell r="EV488" t="str">
            <v/>
          </cell>
          <cell r="EW488" t="str">
            <v/>
          </cell>
          <cell r="EX488" t="str">
            <v/>
          </cell>
          <cell r="EY488" t="str">
            <v/>
          </cell>
          <cell r="EZ488"/>
          <cell r="FA488" t="str">
            <v/>
          </cell>
          <cell r="FB488" t="str">
            <v/>
          </cell>
          <cell r="FC488" t="str">
            <v/>
          </cell>
          <cell r="FD488" t="str">
            <v/>
          </cell>
          <cell r="FE488" t="str">
            <v/>
          </cell>
          <cell r="FF488" t="str">
            <v/>
          </cell>
          <cell r="FG488" t="str">
            <v/>
          </cell>
          <cell r="FH488" t="str">
            <v/>
          </cell>
          <cell r="FJ488" t="str">
            <v/>
          </cell>
          <cell r="FK488" t="str">
            <v/>
          </cell>
          <cell r="FL488" t="str">
            <v/>
          </cell>
          <cell r="FM488"/>
        </row>
        <row r="489">
          <cell r="A489"/>
          <cell r="B489" t="str">
            <v/>
          </cell>
          <cell r="C489" t="str">
            <v/>
          </cell>
          <cell r="D489" t="str">
            <v/>
          </cell>
          <cell r="E489" t="str">
            <v/>
          </cell>
          <cell r="F489" t="str">
            <v/>
          </cell>
          <cell r="G489" t="str">
            <v/>
          </cell>
          <cell r="H489" t="str">
            <v/>
          </cell>
          <cell r="I489" t="str">
            <v/>
          </cell>
          <cell r="J489" t="str">
            <v/>
          </cell>
          <cell r="K489" t="str">
            <v/>
          </cell>
          <cell r="L489" t="str">
            <v/>
          </cell>
          <cell r="M489" t="str">
            <v/>
          </cell>
          <cell r="N489" t="str">
            <v/>
          </cell>
          <cell r="O489" t="str">
            <v/>
          </cell>
          <cell r="P489" t="str">
            <v/>
          </cell>
          <cell r="Q489" t="str">
            <v/>
          </cell>
          <cell r="R489" t="str">
            <v/>
          </cell>
          <cell r="S489" t="str">
            <v/>
          </cell>
          <cell r="T489" t="str">
            <v/>
          </cell>
          <cell r="U489" t="str">
            <v/>
          </cell>
          <cell r="V489" t="str">
            <v/>
          </cell>
          <cell r="W489" t="str">
            <v>-</v>
          </cell>
          <cell r="X489" t="str">
            <v/>
          </cell>
          <cell r="Y489"/>
          <cell r="Z489" t="str">
            <v/>
          </cell>
          <cell r="AA489" t="str">
            <v/>
          </cell>
          <cell r="AB489" t="str">
            <v/>
          </cell>
          <cell r="AC489" t="str">
            <v/>
          </cell>
          <cell r="AD489" t="str">
            <v/>
          </cell>
          <cell r="AE489" t="str">
            <v/>
          </cell>
          <cell r="AF489" t="str">
            <v/>
          </cell>
          <cell r="AG489" t="str">
            <v/>
          </cell>
          <cell r="AH489" t="str">
            <v/>
          </cell>
          <cell r="AI489" t="str">
            <v/>
          </cell>
          <cell r="AJ489" t="str">
            <v/>
          </cell>
          <cell r="AK489" t="str">
            <v/>
          </cell>
          <cell r="AL489" t="str">
            <v/>
          </cell>
          <cell r="AM489" t="str">
            <v/>
          </cell>
          <cell r="AN489" t="str">
            <v/>
          </cell>
          <cell r="AO489" t="str">
            <v/>
          </cell>
          <cell r="AP489" t="str">
            <v/>
          </cell>
          <cell r="AQ489" t="str">
            <v/>
          </cell>
          <cell r="AR489"/>
          <cell r="AS489"/>
          <cell r="AT489" t="str">
            <v/>
          </cell>
          <cell r="AU489" t="str">
            <v/>
          </cell>
          <cell r="AV489" t="str">
            <v/>
          </cell>
          <cell r="AW489" t="str">
            <v/>
          </cell>
          <cell r="AX489" t="str">
            <v/>
          </cell>
          <cell r="AY489" t="str">
            <v/>
          </cell>
          <cell r="AZ489"/>
          <cell r="BA489" t="str">
            <v/>
          </cell>
          <cell r="BB489" t="str">
            <v/>
          </cell>
          <cell r="BC489"/>
          <cell r="BD489" t="str">
            <v/>
          </cell>
          <cell r="BE489" t="str">
            <v/>
          </cell>
          <cell r="BF489" t="str">
            <v/>
          </cell>
          <cell r="BG489" t="str">
            <v/>
          </cell>
          <cell r="BH489" t="str">
            <v/>
          </cell>
          <cell r="BI489" t="str">
            <v/>
          </cell>
          <cell r="BJ489" t="str">
            <v/>
          </cell>
          <cell r="BK489" t="str">
            <v/>
          </cell>
          <cell r="BL489" t="str">
            <v/>
          </cell>
          <cell r="BM489" t="str">
            <v/>
          </cell>
          <cell r="BN489"/>
          <cell r="BO489" t="str">
            <v/>
          </cell>
          <cell r="BP489" t="str">
            <v/>
          </cell>
          <cell r="BQ489" t="str">
            <v/>
          </cell>
          <cell r="BR489"/>
          <cell r="BS489"/>
          <cell r="BT489"/>
          <cell r="BU489"/>
          <cell r="BV489"/>
          <cell r="BW489"/>
          <cell r="BX489" t="str">
            <v/>
          </cell>
          <cell r="BY489" t="str">
            <v/>
          </cell>
          <cell r="BZ489"/>
          <cell r="CA489"/>
          <cell r="CB489" t="str">
            <v/>
          </cell>
          <cell r="CC489" t="str">
            <v/>
          </cell>
          <cell r="CD489"/>
          <cell r="CE489"/>
          <cell r="CF489" t="str">
            <v/>
          </cell>
          <cell r="CG489"/>
          <cell r="CH489"/>
          <cell r="CI489"/>
          <cell r="CJ489"/>
          <cell r="CK489"/>
          <cell r="CL489"/>
          <cell r="CM489"/>
          <cell r="CN489"/>
          <cell r="CO489" t="str">
            <v/>
          </cell>
          <cell r="CP489" t="str">
            <v/>
          </cell>
          <cell r="CQ489" t="str">
            <v/>
          </cell>
          <cell r="CR489" t="str">
            <v/>
          </cell>
          <cell r="CS489" t="str">
            <v/>
          </cell>
          <cell r="CT489" t="str">
            <v/>
          </cell>
          <cell r="CU489" t="str">
            <v/>
          </cell>
          <cell r="CV489" t="str">
            <v/>
          </cell>
          <cell r="CW489" t="str">
            <v/>
          </cell>
          <cell r="CX489" t="str">
            <v/>
          </cell>
          <cell r="CY489" t="str">
            <v/>
          </cell>
          <cell r="CZ489" t="str">
            <v/>
          </cell>
          <cell r="DA489" t="str">
            <v/>
          </cell>
          <cell r="DB489" t="str">
            <v/>
          </cell>
          <cell r="DC489" t="str">
            <v/>
          </cell>
          <cell r="DD489" t="str">
            <v/>
          </cell>
          <cell r="DE489" t="str">
            <v/>
          </cell>
          <cell r="DF489" t="str">
            <v/>
          </cell>
          <cell r="DG489" t="str">
            <v/>
          </cell>
          <cell r="DH489" t="str">
            <v/>
          </cell>
          <cell r="DI489" t="str">
            <v/>
          </cell>
          <cell r="DK489" t="str">
            <v/>
          </cell>
          <cell r="DM489" t="str">
            <v/>
          </cell>
          <cell r="DN489" t="str">
            <v/>
          </cell>
          <cell r="DO489" t="str">
            <v/>
          </cell>
          <cell r="DQ489" t="str">
            <v/>
          </cell>
          <cell r="DR489" t="str">
            <v/>
          </cell>
          <cell r="DS489" t="str">
            <v/>
          </cell>
          <cell r="DT489" t="str">
            <v/>
          </cell>
          <cell r="DU489" t="str">
            <v/>
          </cell>
          <cell r="DV489" t="str">
            <v/>
          </cell>
          <cell r="DW489" t="str">
            <v/>
          </cell>
          <cell r="DX489" t="str">
            <v/>
          </cell>
          <cell r="DY489" t="str">
            <v/>
          </cell>
          <cell r="DZ489" t="str">
            <v/>
          </cell>
          <cell r="EA489"/>
          <cell r="EB489"/>
          <cell r="EC489"/>
          <cell r="ED489" t="str">
            <v/>
          </cell>
          <cell r="EF489" t="str">
            <v/>
          </cell>
          <cell r="EG489" t="str">
            <v/>
          </cell>
          <cell r="EH489" t="str">
            <v/>
          </cell>
          <cell r="EI489" t="str">
            <v/>
          </cell>
          <cell r="EJ489" t="str">
            <v/>
          </cell>
          <cell r="EK489" t="str">
            <v/>
          </cell>
          <cell r="EL489" t="str">
            <v/>
          </cell>
          <cell r="EM489" t="str">
            <v/>
          </cell>
          <cell r="EN489" t="str">
            <v/>
          </cell>
          <cell r="EO489" t="str">
            <v/>
          </cell>
          <cell r="EP489" t="str">
            <v/>
          </cell>
          <cell r="EQ489" t="str">
            <v/>
          </cell>
          <cell r="ER489" t="str">
            <v/>
          </cell>
          <cell r="ES489" t="str">
            <v/>
          </cell>
          <cell r="ET489" t="str">
            <v/>
          </cell>
          <cell r="EU489" t="str">
            <v/>
          </cell>
          <cell r="EV489" t="str">
            <v/>
          </cell>
          <cell r="EW489" t="str">
            <v/>
          </cell>
          <cell r="EX489" t="str">
            <v/>
          </cell>
          <cell r="EY489" t="str">
            <v/>
          </cell>
          <cell r="EZ489"/>
          <cell r="FA489" t="str">
            <v/>
          </cell>
          <cell r="FB489" t="str">
            <v/>
          </cell>
          <cell r="FC489" t="str">
            <v/>
          </cell>
          <cell r="FD489" t="str">
            <v/>
          </cell>
          <cell r="FE489" t="str">
            <v/>
          </cell>
          <cell r="FF489" t="str">
            <v/>
          </cell>
          <cell r="FG489" t="str">
            <v/>
          </cell>
          <cell r="FH489" t="str">
            <v/>
          </cell>
          <cell r="FJ489" t="str">
            <v/>
          </cell>
          <cell r="FK489" t="str">
            <v/>
          </cell>
          <cell r="FL489" t="str">
            <v/>
          </cell>
          <cell r="FM489"/>
        </row>
        <row r="490">
          <cell r="A490"/>
          <cell r="B490" t="str">
            <v/>
          </cell>
          <cell r="C490" t="str">
            <v/>
          </cell>
          <cell r="D490" t="str">
            <v/>
          </cell>
          <cell r="E490" t="str">
            <v/>
          </cell>
          <cell r="F490" t="str">
            <v/>
          </cell>
          <cell r="G490" t="str">
            <v/>
          </cell>
          <cell r="H490" t="str">
            <v/>
          </cell>
          <cell r="I490" t="str">
            <v/>
          </cell>
          <cell r="J490" t="str">
            <v/>
          </cell>
          <cell r="K490" t="str">
            <v/>
          </cell>
          <cell r="L490" t="str">
            <v/>
          </cell>
          <cell r="M490" t="str">
            <v/>
          </cell>
          <cell r="N490" t="str">
            <v/>
          </cell>
          <cell r="O490" t="str">
            <v/>
          </cell>
          <cell r="P490" t="str">
            <v/>
          </cell>
          <cell r="Q490" t="str">
            <v/>
          </cell>
          <cell r="R490" t="str">
            <v/>
          </cell>
          <cell r="S490" t="str">
            <v/>
          </cell>
          <cell r="T490" t="str">
            <v/>
          </cell>
          <cell r="U490" t="str">
            <v/>
          </cell>
          <cell r="V490" t="str">
            <v/>
          </cell>
          <cell r="W490" t="str">
            <v>-</v>
          </cell>
          <cell r="X490" t="str">
            <v/>
          </cell>
          <cell r="Y490"/>
          <cell r="Z490" t="str">
            <v/>
          </cell>
          <cell r="AA490" t="str">
            <v/>
          </cell>
          <cell r="AB490" t="str">
            <v/>
          </cell>
          <cell r="AC490" t="str">
            <v/>
          </cell>
          <cell r="AD490" t="str">
            <v/>
          </cell>
          <cell r="AE490" t="str">
            <v/>
          </cell>
          <cell r="AF490" t="str">
            <v/>
          </cell>
          <cell r="AG490" t="str">
            <v/>
          </cell>
          <cell r="AH490" t="str">
            <v/>
          </cell>
          <cell r="AI490" t="str">
            <v/>
          </cell>
          <cell r="AJ490" t="str">
            <v/>
          </cell>
          <cell r="AK490" t="str">
            <v/>
          </cell>
          <cell r="AL490" t="str">
            <v/>
          </cell>
          <cell r="AM490" t="str">
            <v/>
          </cell>
          <cell r="AN490" t="str">
            <v/>
          </cell>
          <cell r="AO490" t="str">
            <v/>
          </cell>
          <cell r="AP490" t="str">
            <v/>
          </cell>
          <cell r="AQ490" t="str">
            <v/>
          </cell>
          <cell r="AR490"/>
          <cell r="AS490"/>
          <cell r="AT490" t="str">
            <v/>
          </cell>
          <cell r="AU490" t="str">
            <v/>
          </cell>
          <cell r="AV490" t="str">
            <v/>
          </cell>
          <cell r="AW490" t="str">
            <v/>
          </cell>
          <cell r="AX490" t="str">
            <v/>
          </cell>
          <cell r="AY490" t="str">
            <v/>
          </cell>
          <cell r="AZ490"/>
          <cell r="BA490" t="str">
            <v/>
          </cell>
          <cell r="BB490" t="str">
            <v/>
          </cell>
          <cell r="BC490"/>
          <cell r="BD490" t="str">
            <v/>
          </cell>
          <cell r="BE490" t="str">
            <v/>
          </cell>
          <cell r="BF490" t="str">
            <v/>
          </cell>
          <cell r="BG490" t="str">
            <v/>
          </cell>
          <cell r="BH490" t="str">
            <v/>
          </cell>
          <cell r="BI490" t="str">
            <v/>
          </cell>
          <cell r="BJ490" t="str">
            <v/>
          </cell>
          <cell r="BK490" t="str">
            <v/>
          </cell>
          <cell r="BL490" t="str">
            <v/>
          </cell>
          <cell r="BM490" t="str">
            <v/>
          </cell>
          <cell r="BN490"/>
          <cell r="BO490" t="str">
            <v/>
          </cell>
          <cell r="BP490" t="str">
            <v/>
          </cell>
          <cell r="BQ490" t="str">
            <v/>
          </cell>
          <cell r="BR490"/>
          <cell r="BS490"/>
          <cell r="BT490"/>
          <cell r="BU490"/>
          <cell r="BV490"/>
          <cell r="BW490"/>
          <cell r="BX490" t="str">
            <v/>
          </cell>
          <cell r="BY490" t="str">
            <v/>
          </cell>
          <cell r="BZ490"/>
          <cell r="CA490"/>
          <cell r="CB490" t="str">
            <v/>
          </cell>
          <cell r="CC490" t="str">
            <v/>
          </cell>
          <cell r="CD490"/>
          <cell r="CE490"/>
          <cell r="CF490" t="str">
            <v/>
          </cell>
          <cell r="CG490"/>
          <cell r="CH490"/>
          <cell r="CI490"/>
          <cell r="CJ490"/>
          <cell r="CK490"/>
          <cell r="CL490"/>
          <cell r="CM490"/>
          <cell r="CN490"/>
          <cell r="CO490" t="str">
            <v/>
          </cell>
          <cell r="CP490" t="str">
            <v/>
          </cell>
          <cell r="CQ490" t="str">
            <v/>
          </cell>
          <cell r="CR490" t="str">
            <v/>
          </cell>
          <cell r="CS490" t="str">
            <v/>
          </cell>
          <cell r="CT490" t="str">
            <v/>
          </cell>
          <cell r="CU490" t="str">
            <v/>
          </cell>
          <cell r="CV490" t="str">
            <v/>
          </cell>
          <cell r="CW490" t="str">
            <v/>
          </cell>
          <cell r="CX490" t="str">
            <v/>
          </cell>
          <cell r="CY490" t="str">
            <v/>
          </cell>
          <cell r="CZ490" t="str">
            <v/>
          </cell>
          <cell r="DA490" t="str">
            <v/>
          </cell>
          <cell r="DB490" t="str">
            <v/>
          </cell>
          <cell r="DC490" t="str">
            <v/>
          </cell>
          <cell r="DD490" t="str">
            <v/>
          </cell>
          <cell r="DE490" t="str">
            <v/>
          </cell>
          <cell r="DF490" t="str">
            <v/>
          </cell>
          <cell r="DG490" t="str">
            <v/>
          </cell>
          <cell r="DH490" t="str">
            <v/>
          </cell>
          <cell r="DI490" t="str">
            <v/>
          </cell>
          <cell r="DK490" t="str">
            <v/>
          </cell>
          <cell r="DM490" t="str">
            <v/>
          </cell>
          <cell r="DN490" t="str">
            <v/>
          </cell>
          <cell r="DO490" t="str">
            <v/>
          </cell>
          <cell r="DQ490" t="str">
            <v/>
          </cell>
          <cell r="DR490" t="str">
            <v/>
          </cell>
          <cell r="DS490" t="str">
            <v/>
          </cell>
          <cell r="DT490" t="str">
            <v/>
          </cell>
          <cell r="DU490" t="str">
            <v/>
          </cell>
          <cell r="DV490" t="str">
            <v/>
          </cell>
          <cell r="DW490" t="str">
            <v/>
          </cell>
          <cell r="DX490" t="str">
            <v/>
          </cell>
          <cell r="DY490" t="str">
            <v/>
          </cell>
          <cell r="DZ490" t="str">
            <v/>
          </cell>
          <cell r="EA490"/>
          <cell r="EB490"/>
          <cell r="EC490"/>
          <cell r="ED490" t="str">
            <v/>
          </cell>
          <cell r="EF490" t="str">
            <v/>
          </cell>
          <cell r="EG490" t="str">
            <v/>
          </cell>
          <cell r="EH490" t="str">
            <v/>
          </cell>
          <cell r="EI490" t="str">
            <v/>
          </cell>
          <cell r="EJ490" t="str">
            <v/>
          </cell>
          <cell r="EK490" t="str">
            <v/>
          </cell>
          <cell r="EL490" t="str">
            <v/>
          </cell>
          <cell r="EM490" t="str">
            <v/>
          </cell>
          <cell r="EN490" t="str">
            <v/>
          </cell>
          <cell r="EO490" t="str">
            <v/>
          </cell>
          <cell r="EP490" t="str">
            <v/>
          </cell>
          <cell r="EQ490" t="str">
            <v/>
          </cell>
          <cell r="ER490" t="str">
            <v/>
          </cell>
          <cell r="ES490" t="str">
            <v/>
          </cell>
          <cell r="ET490" t="str">
            <v/>
          </cell>
          <cell r="EU490" t="str">
            <v/>
          </cell>
          <cell r="EV490" t="str">
            <v/>
          </cell>
          <cell r="EW490" t="str">
            <v/>
          </cell>
          <cell r="EX490" t="str">
            <v/>
          </cell>
          <cell r="EY490" t="str">
            <v/>
          </cell>
          <cell r="EZ490"/>
          <cell r="FA490" t="str">
            <v/>
          </cell>
          <cell r="FB490" t="str">
            <v/>
          </cell>
          <cell r="FC490" t="str">
            <v/>
          </cell>
          <cell r="FD490" t="str">
            <v/>
          </cell>
          <cell r="FE490" t="str">
            <v/>
          </cell>
          <cell r="FF490" t="str">
            <v/>
          </cell>
          <cell r="FG490" t="str">
            <v/>
          </cell>
          <cell r="FH490" t="str">
            <v/>
          </cell>
          <cell r="FJ490" t="str">
            <v/>
          </cell>
          <cell r="FK490" t="str">
            <v/>
          </cell>
          <cell r="FL490" t="str">
            <v/>
          </cell>
          <cell r="FM490"/>
        </row>
        <row r="491">
          <cell r="A491"/>
          <cell r="B491" t="str">
            <v/>
          </cell>
          <cell r="C491" t="str">
            <v/>
          </cell>
          <cell r="D491" t="str">
            <v/>
          </cell>
          <cell r="E491" t="str">
            <v/>
          </cell>
          <cell r="F491" t="str">
            <v/>
          </cell>
          <cell r="G491" t="str">
            <v/>
          </cell>
          <cell r="H491" t="str">
            <v/>
          </cell>
          <cell r="I491" t="str">
            <v/>
          </cell>
          <cell r="J491" t="str">
            <v/>
          </cell>
          <cell r="K491" t="str">
            <v/>
          </cell>
          <cell r="L491" t="str">
            <v/>
          </cell>
          <cell r="M491" t="str">
            <v/>
          </cell>
          <cell r="N491" t="str">
            <v/>
          </cell>
          <cell r="O491" t="str">
            <v/>
          </cell>
          <cell r="P491" t="str">
            <v/>
          </cell>
          <cell r="Q491" t="str">
            <v/>
          </cell>
          <cell r="R491" t="str">
            <v/>
          </cell>
          <cell r="S491" t="str">
            <v/>
          </cell>
          <cell r="T491" t="str">
            <v/>
          </cell>
          <cell r="U491" t="str">
            <v/>
          </cell>
          <cell r="V491" t="str">
            <v/>
          </cell>
          <cell r="W491" t="str">
            <v>-</v>
          </cell>
          <cell r="X491" t="str">
            <v/>
          </cell>
          <cell r="Y491"/>
          <cell r="Z491" t="str">
            <v/>
          </cell>
          <cell r="AA491" t="str">
            <v/>
          </cell>
          <cell r="AB491" t="str">
            <v/>
          </cell>
          <cell r="AC491" t="str">
            <v/>
          </cell>
          <cell r="AD491" t="str">
            <v/>
          </cell>
          <cell r="AE491" t="str">
            <v/>
          </cell>
          <cell r="AF491" t="str">
            <v/>
          </cell>
          <cell r="AG491" t="str">
            <v/>
          </cell>
          <cell r="AH491" t="str">
            <v/>
          </cell>
          <cell r="AI491" t="str">
            <v/>
          </cell>
          <cell r="AJ491" t="str">
            <v/>
          </cell>
          <cell r="AK491" t="str">
            <v/>
          </cell>
          <cell r="AL491" t="str">
            <v/>
          </cell>
          <cell r="AM491" t="str">
            <v/>
          </cell>
          <cell r="AN491" t="str">
            <v/>
          </cell>
          <cell r="AO491" t="str">
            <v/>
          </cell>
          <cell r="AP491" t="str">
            <v/>
          </cell>
          <cell r="AQ491" t="str">
            <v/>
          </cell>
          <cell r="AR491"/>
          <cell r="AS491"/>
          <cell r="AT491" t="str">
            <v/>
          </cell>
          <cell r="AU491" t="str">
            <v/>
          </cell>
          <cell r="AV491" t="str">
            <v/>
          </cell>
          <cell r="AW491" t="str">
            <v/>
          </cell>
          <cell r="AX491" t="str">
            <v/>
          </cell>
          <cell r="AY491" t="str">
            <v/>
          </cell>
          <cell r="AZ491"/>
          <cell r="BA491" t="str">
            <v/>
          </cell>
          <cell r="BB491" t="str">
            <v/>
          </cell>
          <cell r="BC491"/>
          <cell r="BD491" t="str">
            <v/>
          </cell>
          <cell r="BE491" t="str">
            <v/>
          </cell>
          <cell r="BF491" t="str">
            <v/>
          </cell>
          <cell r="BG491" t="str">
            <v/>
          </cell>
          <cell r="BH491" t="str">
            <v/>
          </cell>
          <cell r="BI491" t="str">
            <v/>
          </cell>
          <cell r="BJ491" t="str">
            <v/>
          </cell>
          <cell r="BK491" t="str">
            <v/>
          </cell>
          <cell r="BL491" t="str">
            <v/>
          </cell>
          <cell r="BM491" t="str">
            <v/>
          </cell>
          <cell r="BN491"/>
          <cell r="BO491" t="str">
            <v/>
          </cell>
          <cell r="BP491" t="str">
            <v/>
          </cell>
          <cell r="BQ491" t="str">
            <v/>
          </cell>
          <cell r="BR491"/>
          <cell r="BS491"/>
          <cell r="BT491"/>
          <cell r="BU491"/>
          <cell r="BV491"/>
          <cell r="BW491"/>
          <cell r="BX491" t="str">
            <v/>
          </cell>
          <cell r="BY491" t="str">
            <v/>
          </cell>
          <cell r="BZ491"/>
          <cell r="CA491"/>
          <cell r="CB491" t="str">
            <v/>
          </cell>
          <cell r="CC491" t="str">
            <v/>
          </cell>
          <cell r="CD491"/>
          <cell r="CE491"/>
          <cell r="CF491" t="str">
            <v/>
          </cell>
          <cell r="CG491"/>
          <cell r="CH491"/>
          <cell r="CI491"/>
          <cell r="CJ491"/>
          <cell r="CK491"/>
          <cell r="CL491"/>
          <cell r="CM491"/>
          <cell r="CN491"/>
          <cell r="CO491" t="str">
            <v/>
          </cell>
          <cell r="CP491" t="str">
            <v/>
          </cell>
          <cell r="CQ491" t="str">
            <v/>
          </cell>
          <cell r="CR491" t="str">
            <v/>
          </cell>
          <cell r="CS491" t="str">
            <v/>
          </cell>
          <cell r="CT491" t="str">
            <v/>
          </cell>
          <cell r="CU491" t="str">
            <v/>
          </cell>
          <cell r="CV491" t="str">
            <v/>
          </cell>
          <cell r="CW491" t="str">
            <v/>
          </cell>
          <cell r="CX491" t="str">
            <v/>
          </cell>
          <cell r="CY491" t="str">
            <v/>
          </cell>
          <cell r="CZ491" t="str">
            <v/>
          </cell>
          <cell r="DA491" t="str">
            <v/>
          </cell>
          <cell r="DB491" t="str">
            <v/>
          </cell>
          <cell r="DC491" t="str">
            <v/>
          </cell>
          <cell r="DD491" t="str">
            <v/>
          </cell>
          <cell r="DE491" t="str">
            <v/>
          </cell>
          <cell r="DF491" t="str">
            <v/>
          </cell>
          <cell r="DG491" t="str">
            <v/>
          </cell>
          <cell r="DH491" t="str">
            <v/>
          </cell>
          <cell r="DI491" t="str">
            <v/>
          </cell>
          <cell r="DK491" t="str">
            <v/>
          </cell>
          <cell r="DM491" t="str">
            <v/>
          </cell>
          <cell r="DN491" t="str">
            <v/>
          </cell>
          <cell r="DO491" t="str">
            <v/>
          </cell>
          <cell r="DQ491" t="str">
            <v/>
          </cell>
          <cell r="DR491" t="str">
            <v/>
          </cell>
          <cell r="DS491" t="str">
            <v/>
          </cell>
          <cell r="DT491" t="str">
            <v/>
          </cell>
          <cell r="DU491" t="str">
            <v/>
          </cell>
          <cell r="DV491" t="str">
            <v/>
          </cell>
          <cell r="DW491" t="str">
            <v/>
          </cell>
          <cell r="DX491" t="str">
            <v/>
          </cell>
          <cell r="DY491" t="str">
            <v/>
          </cell>
          <cell r="DZ491" t="str">
            <v/>
          </cell>
          <cell r="EA491"/>
          <cell r="EB491"/>
          <cell r="EC491"/>
          <cell r="ED491" t="str">
            <v/>
          </cell>
          <cell r="EF491" t="str">
            <v/>
          </cell>
          <cell r="EG491" t="str">
            <v/>
          </cell>
          <cell r="EH491" t="str">
            <v/>
          </cell>
          <cell r="EI491" t="str">
            <v/>
          </cell>
          <cell r="EJ491" t="str">
            <v/>
          </cell>
          <cell r="EK491" t="str">
            <v/>
          </cell>
          <cell r="EL491" t="str">
            <v/>
          </cell>
          <cell r="EM491" t="str">
            <v/>
          </cell>
          <cell r="EN491" t="str">
            <v/>
          </cell>
          <cell r="EO491" t="str">
            <v/>
          </cell>
          <cell r="EP491" t="str">
            <v/>
          </cell>
          <cell r="EQ491" t="str">
            <v/>
          </cell>
          <cell r="ER491" t="str">
            <v/>
          </cell>
          <cell r="ES491" t="str">
            <v/>
          </cell>
          <cell r="ET491" t="str">
            <v/>
          </cell>
          <cell r="EU491" t="str">
            <v/>
          </cell>
          <cell r="EV491" t="str">
            <v/>
          </cell>
          <cell r="EW491" t="str">
            <v/>
          </cell>
          <cell r="EX491" t="str">
            <v/>
          </cell>
          <cell r="EY491" t="str">
            <v/>
          </cell>
          <cell r="EZ491"/>
          <cell r="FA491" t="str">
            <v/>
          </cell>
          <cell r="FB491" t="str">
            <v/>
          </cell>
          <cell r="FC491" t="str">
            <v/>
          </cell>
          <cell r="FD491" t="str">
            <v/>
          </cell>
          <cell r="FE491" t="str">
            <v/>
          </cell>
          <cell r="FF491" t="str">
            <v/>
          </cell>
          <cell r="FG491" t="str">
            <v/>
          </cell>
          <cell r="FH491" t="str">
            <v/>
          </cell>
          <cell r="FJ491" t="str">
            <v/>
          </cell>
          <cell r="FK491" t="str">
            <v/>
          </cell>
          <cell r="FL491" t="str">
            <v/>
          </cell>
          <cell r="FM491"/>
        </row>
        <row r="492">
          <cell r="A492"/>
          <cell r="B492" t="str">
            <v/>
          </cell>
          <cell r="C492" t="str">
            <v/>
          </cell>
          <cell r="D492" t="str">
            <v/>
          </cell>
          <cell r="E492" t="str">
            <v/>
          </cell>
          <cell r="F492" t="str">
            <v/>
          </cell>
          <cell r="G492" t="str">
            <v/>
          </cell>
          <cell r="H492" t="str">
            <v/>
          </cell>
          <cell r="I492" t="str">
            <v/>
          </cell>
          <cell r="J492" t="str">
            <v/>
          </cell>
          <cell r="K492" t="str">
            <v/>
          </cell>
          <cell r="L492" t="str">
            <v/>
          </cell>
          <cell r="M492" t="str">
            <v/>
          </cell>
          <cell r="N492" t="str">
            <v/>
          </cell>
          <cell r="O492" t="str">
            <v/>
          </cell>
          <cell r="P492" t="str">
            <v/>
          </cell>
          <cell r="Q492" t="str">
            <v/>
          </cell>
          <cell r="R492" t="str">
            <v/>
          </cell>
          <cell r="S492" t="str">
            <v/>
          </cell>
          <cell r="T492" t="str">
            <v/>
          </cell>
          <cell r="U492" t="str">
            <v/>
          </cell>
          <cell r="V492" t="str">
            <v/>
          </cell>
          <cell r="W492" t="str">
            <v>-</v>
          </cell>
          <cell r="X492" t="str">
            <v/>
          </cell>
          <cell r="Y492"/>
          <cell r="Z492" t="str">
            <v/>
          </cell>
          <cell r="AA492" t="str">
            <v/>
          </cell>
          <cell r="AB492" t="str">
            <v/>
          </cell>
          <cell r="AC492" t="str">
            <v/>
          </cell>
          <cell r="AD492" t="str">
            <v/>
          </cell>
          <cell r="AE492" t="str">
            <v/>
          </cell>
          <cell r="AF492" t="str">
            <v/>
          </cell>
          <cell r="AG492" t="str">
            <v/>
          </cell>
          <cell r="AH492" t="str">
            <v/>
          </cell>
          <cell r="AI492" t="str">
            <v/>
          </cell>
          <cell r="AJ492" t="str">
            <v/>
          </cell>
          <cell r="AK492" t="str">
            <v/>
          </cell>
          <cell r="AL492" t="str">
            <v/>
          </cell>
          <cell r="AM492" t="str">
            <v/>
          </cell>
          <cell r="AN492" t="str">
            <v/>
          </cell>
          <cell r="AO492" t="str">
            <v/>
          </cell>
          <cell r="AP492" t="str">
            <v/>
          </cell>
          <cell r="AQ492" t="str">
            <v/>
          </cell>
          <cell r="AR492"/>
          <cell r="AS492"/>
          <cell r="AT492" t="str">
            <v/>
          </cell>
          <cell r="AU492" t="str">
            <v/>
          </cell>
          <cell r="AV492" t="str">
            <v/>
          </cell>
          <cell r="AW492" t="str">
            <v/>
          </cell>
          <cell r="AX492" t="str">
            <v/>
          </cell>
          <cell r="AY492" t="str">
            <v/>
          </cell>
          <cell r="AZ492"/>
          <cell r="BA492" t="str">
            <v/>
          </cell>
          <cell r="BB492" t="str">
            <v/>
          </cell>
          <cell r="BC492"/>
          <cell r="BD492" t="str">
            <v/>
          </cell>
          <cell r="BE492" t="str">
            <v/>
          </cell>
          <cell r="BF492" t="str">
            <v/>
          </cell>
          <cell r="BG492" t="str">
            <v/>
          </cell>
          <cell r="BH492" t="str">
            <v/>
          </cell>
          <cell r="BI492" t="str">
            <v/>
          </cell>
          <cell r="BJ492" t="str">
            <v/>
          </cell>
          <cell r="BK492" t="str">
            <v/>
          </cell>
          <cell r="BL492" t="str">
            <v/>
          </cell>
          <cell r="BM492" t="str">
            <v/>
          </cell>
          <cell r="BN492"/>
          <cell r="BO492" t="str">
            <v/>
          </cell>
          <cell r="BP492" t="str">
            <v/>
          </cell>
          <cell r="BQ492" t="str">
            <v/>
          </cell>
          <cell r="BR492"/>
          <cell r="BS492"/>
          <cell r="BT492"/>
          <cell r="BU492"/>
          <cell r="BV492"/>
          <cell r="BW492"/>
          <cell r="BX492" t="str">
            <v/>
          </cell>
          <cell r="BY492" t="str">
            <v/>
          </cell>
          <cell r="BZ492"/>
          <cell r="CA492"/>
          <cell r="CB492" t="str">
            <v/>
          </cell>
          <cell r="CC492" t="str">
            <v/>
          </cell>
          <cell r="CD492"/>
          <cell r="CE492"/>
          <cell r="CF492" t="str">
            <v/>
          </cell>
          <cell r="CG492"/>
          <cell r="CH492"/>
          <cell r="CI492"/>
          <cell r="CJ492"/>
          <cell r="CK492"/>
          <cell r="CL492"/>
          <cell r="CM492"/>
          <cell r="CN492"/>
          <cell r="CO492" t="str">
            <v/>
          </cell>
          <cell r="CP492" t="str">
            <v/>
          </cell>
          <cell r="CQ492" t="str">
            <v/>
          </cell>
          <cell r="CR492" t="str">
            <v/>
          </cell>
          <cell r="CS492" t="str">
            <v/>
          </cell>
          <cell r="CT492" t="str">
            <v/>
          </cell>
          <cell r="CU492" t="str">
            <v/>
          </cell>
          <cell r="CV492" t="str">
            <v/>
          </cell>
          <cell r="CW492" t="str">
            <v/>
          </cell>
          <cell r="CX492" t="str">
            <v/>
          </cell>
          <cell r="CY492" t="str">
            <v/>
          </cell>
          <cell r="CZ492" t="str">
            <v/>
          </cell>
          <cell r="DA492" t="str">
            <v/>
          </cell>
          <cell r="DB492" t="str">
            <v/>
          </cell>
          <cell r="DC492" t="str">
            <v/>
          </cell>
          <cell r="DD492" t="str">
            <v/>
          </cell>
          <cell r="DE492" t="str">
            <v/>
          </cell>
          <cell r="DF492" t="str">
            <v/>
          </cell>
          <cell r="DG492" t="str">
            <v/>
          </cell>
          <cell r="DH492" t="str">
            <v/>
          </cell>
          <cell r="DI492" t="str">
            <v/>
          </cell>
          <cell r="DK492" t="str">
            <v/>
          </cell>
          <cell r="DM492" t="str">
            <v/>
          </cell>
          <cell r="DN492" t="str">
            <v/>
          </cell>
          <cell r="DO492" t="str">
            <v/>
          </cell>
          <cell r="DQ492" t="str">
            <v/>
          </cell>
          <cell r="DR492" t="str">
            <v/>
          </cell>
          <cell r="DS492" t="str">
            <v/>
          </cell>
          <cell r="DT492" t="str">
            <v/>
          </cell>
          <cell r="DU492" t="str">
            <v/>
          </cell>
          <cell r="DV492" t="str">
            <v/>
          </cell>
          <cell r="DW492" t="str">
            <v/>
          </cell>
          <cell r="DX492" t="str">
            <v/>
          </cell>
          <cell r="DY492" t="str">
            <v/>
          </cell>
          <cell r="DZ492" t="str">
            <v/>
          </cell>
          <cell r="EA492"/>
          <cell r="EB492"/>
          <cell r="EC492"/>
          <cell r="ED492" t="str">
            <v/>
          </cell>
          <cell r="EF492" t="str">
            <v/>
          </cell>
          <cell r="EG492" t="str">
            <v/>
          </cell>
          <cell r="EH492" t="str">
            <v/>
          </cell>
          <cell r="EI492" t="str">
            <v/>
          </cell>
          <cell r="EJ492" t="str">
            <v/>
          </cell>
          <cell r="EK492" t="str">
            <v/>
          </cell>
          <cell r="EL492" t="str">
            <v/>
          </cell>
          <cell r="EM492" t="str">
            <v/>
          </cell>
          <cell r="EN492" t="str">
            <v/>
          </cell>
          <cell r="EO492" t="str">
            <v/>
          </cell>
          <cell r="EP492" t="str">
            <v/>
          </cell>
          <cell r="EQ492" t="str">
            <v/>
          </cell>
          <cell r="ER492" t="str">
            <v/>
          </cell>
          <cell r="ES492" t="str">
            <v/>
          </cell>
          <cell r="ET492" t="str">
            <v/>
          </cell>
          <cell r="EU492" t="str">
            <v/>
          </cell>
          <cell r="EV492" t="str">
            <v/>
          </cell>
          <cell r="EW492" t="str">
            <v/>
          </cell>
          <cell r="EX492" t="str">
            <v/>
          </cell>
          <cell r="EY492" t="str">
            <v/>
          </cell>
          <cell r="EZ492"/>
          <cell r="FA492" t="str">
            <v/>
          </cell>
          <cell r="FB492" t="str">
            <v/>
          </cell>
          <cell r="FC492" t="str">
            <v/>
          </cell>
          <cell r="FD492" t="str">
            <v/>
          </cell>
          <cell r="FE492" t="str">
            <v/>
          </cell>
          <cell r="FF492" t="str">
            <v/>
          </cell>
          <cell r="FG492" t="str">
            <v/>
          </cell>
          <cell r="FH492" t="str">
            <v/>
          </cell>
          <cell r="FJ492" t="str">
            <v/>
          </cell>
          <cell r="FK492" t="str">
            <v/>
          </cell>
          <cell r="FL492" t="str">
            <v/>
          </cell>
          <cell r="FM492"/>
        </row>
        <row r="493">
          <cell r="A493"/>
          <cell r="B493" t="str">
            <v/>
          </cell>
          <cell r="C493" t="str">
            <v/>
          </cell>
          <cell r="D493" t="str">
            <v/>
          </cell>
          <cell r="E493" t="str">
            <v/>
          </cell>
          <cell r="F493" t="str">
            <v/>
          </cell>
          <cell r="G493" t="str">
            <v/>
          </cell>
          <cell r="H493" t="str">
            <v/>
          </cell>
          <cell r="I493" t="str">
            <v/>
          </cell>
          <cell r="J493" t="str">
            <v/>
          </cell>
          <cell r="K493" t="str">
            <v/>
          </cell>
          <cell r="L493" t="str">
            <v/>
          </cell>
          <cell r="M493" t="str">
            <v/>
          </cell>
          <cell r="N493" t="str">
            <v/>
          </cell>
          <cell r="O493" t="str">
            <v/>
          </cell>
          <cell r="P493" t="str">
            <v/>
          </cell>
          <cell r="Q493" t="str">
            <v/>
          </cell>
          <cell r="R493" t="str">
            <v/>
          </cell>
          <cell r="S493" t="str">
            <v/>
          </cell>
          <cell r="T493" t="str">
            <v/>
          </cell>
          <cell r="U493" t="str">
            <v/>
          </cell>
          <cell r="V493" t="str">
            <v/>
          </cell>
          <cell r="W493" t="str">
            <v>-</v>
          </cell>
          <cell r="X493" t="str">
            <v/>
          </cell>
          <cell r="Y493"/>
          <cell r="Z493" t="str">
            <v/>
          </cell>
          <cell r="AA493" t="str">
            <v/>
          </cell>
          <cell r="AB493" t="str">
            <v/>
          </cell>
          <cell r="AC493" t="str">
            <v/>
          </cell>
          <cell r="AD493" t="str">
            <v/>
          </cell>
          <cell r="AE493" t="str">
            <v/>
          </cell>
          <cell r="AF493" t="str">
            <v/>
          </cell>
          <cell r="AG493" t="str">
            <v/>
          </cell>
          <cell r="AH493" t="str">
            <v/>
          </cell>
          <cell r="AI493" t="str">
            <v/>
          </cell>
          <cell r="AJ493" t="str">
            <v/>
          </cell>
          <cell r="AK493" t="str">
            <v/>
          </cell>
          <cell r="AL493" t="str">
            <v/>
          </cell>
          <cell r="AM493" t="str">
            <v/>
          </cell>
          <cell r="AN493" t="str">
            <v/>
          </cell>
          <cell r="AO493" t="str">
            <v/>
          </cell>
          <cell r="AP493" t="str">
            <v/>
          </cell>
          <cell r="AQ493" t="str">
            <v/>
          </cell>
          <cell r="AR493"/>
          <cell r="AS493"/>
          <cell r="AT493" t="str">
            <v/>
          </cell>
          <cell r="AU493" t="str">
            <v/>
          </cell>
          <cell r="AV493" t="str">
            <v/>
          </cell>
          <cell r="AW493" t="str">
            <v/>
          </cell>
          <cell r="AX493" t="str">
            <v/>
          </cell>
          <cell r="AY493" t="str">
            <v/>
          </cell>
          <cell r="AZ493"/>
          <cell r="BA493" t="str">
            <v/>
          </cell>
          <cell r="BB493" t="str">
            <v/>
          </cell>
          <cell r="BC493"/>
          <cell r="BD493" t="str">
            <v/>
          </cell>
          <cell r="BE493" t="str">
            <v/>
          </cell>
          <cell r="BF493" t="str">
            <v/>
          </cell>
          <cell r="BG493" t="str">
            <v/>
          </cell>
          <cell r="BH493" t="str">
            <v/>
          </cell>
          <cell r="BI493" t="str">
            <v/>
          </cell>
          <cell r="BJ493" t="str">
            <v/>
          </cell>
          <cell r="BK493" t="str">
            <v/>
          </cell>
          <cell r="BL493" t="str">
            <v/>
          </cell>
          <cell r="BM493" t="str">
            <v/>
          </cell>
          <cell r="BN493"/>
          <cell r="BO493" t="str">
            <v/>
          </cell>
          <cell r="BP493" t="str">
            <v/>
          </cell>
          <cell r="BQ493" t="str">
            <v/>
          </cell>
          <cell r="BR493"/>
          <cell r="BS493"/>
          <cell r="BT493"/>
          <cell r="BU493"/>
          <cell r="BV493"/>
          <cell r="BW493"/>
          <cell r="BX493" t="str">
            <v/>
          </cell>
          <cell r="BY493" t="str">
            <v/>
          </cell>
          <cell r="BZ493"/>
          <cell r="CA493"/>
          <cell r="CB493" t="str">
            <v/>
          </cell>
          <cell r="CC493" t="str">
            <v/>
          </cell>
          <cell r="CD493"/>
          <cell r="CE493"/>
          <cell r="CF493" t="str">
            <v/>
          </cell>
          <cell r="CG493"/>
          <cell r="CH493"/>
          <cell r="CI493"/>
          <cell r="CJ493"/>
          <cell r="CK493"/>
          <cell r="CL493"/>
          <cell r="CM493"/>
          <cell r="CN493"/>
          <cell r="CO493" t="str">
            <v/>
          </cell>
          <cell r="CP493" t="str">
            <v/>
          </cell>
          <cell r="CQ493" t="str">
            <v/>
          </cell>
          <cell r="CR493" t="str">
            <v/>
          </cell>
          <cell r="CS493" t="str">
            <v/>
          </cell>
          <cell r="CT493" t="str">
            <v/>
          </cell>
          <cell r="CU493" t="str">
            <v/>
          </cell>
          <cell r="CV493" t="str">
            <v/>
          </cell>
          <cell r="CW493" t="str">
            <v/>
          </cell>
          <cell r="CX493" t="str">
            <v/>
          </cell>
          <cell r="CY493" t="str">
            <v/>
          </cell>
          <cell r="CZ493" t="str">
            <v/>
          </cell>
          <cell r="DA493" t="str">
            <v/>
          </cell>
          <cell r="DB493" t="str">
            <v/>
          </cell>
          <cell r="DC493" t="str">
            <v/>
          </cell>
          <cell r="DD493" t="str">
            <v/>
          </cell>
          <cell r="DE493" t="str">
            <v/>
          </cell>
          <cell r="DF493" t="str">
            <v/>
          </cell>
          <cell r="DG493" t="str">
            <v/>
          </cell>
          <cell r="DH493" t="str">
            <v/>
          </cell>
          <cell r="DI493" t="str">
            <v/>
          </cell>
          <cell r="DK493" t="str">
            <v/>
          </cell>
          <cell r="DM493" t="str">
            <v/>
          </cell>
          <cell r="DN493" t="str">
            <v/>
          </cell>
          <cell r="DO493" t="str">
            <v/>
          </cell>
          <cell r="DQ493" t="str">
            <v/>
          </cell>
          <cell r="DR493" t="str">
            <v/>
          </cell>
          <cell r="DS493" t="str">
            <v/>
          </cell>
          <cell r="DT493" t="str">
            <v/>
          </cell>
          <cell r="DU493" t="str">
            <v/>
          </cell>
          <cell r="DV493" t="str">
            <v/>
          </cell>
          <cell r="DW493" t="str">
            <v/>
          </cell>
          <cell r="DX493" t="str">
            <v/>
          </cell>
          <cell r="DY493" t="str">
            <v/>
          </cell>
          <cell r="DZ493" t="str">
            <v/>
          </cell>
          <cell r="EA493"/>
          <cell r="EB493"/>
          <cell r="EC493"/>
          <cell r="ED493" t="str">
            <v/>
          </cell>
          <cell r="EF493" t="str">
            <v/>
          </cell>
          <cell r="EG493" t="str">
            <v/>
          </cell>
          <cell r="EH493" t="str">
            <v/>
          </cell>
          <cell r="EI493" t="str">
            <v/>
          </cell>
          <cell r="EJ493" t="str">
            <v/>
          </cell>
          <cell r="EK493" t="str">
            <v/>
          </cell>
          <cell r="EL493" t="str">
            <v/>
          </cell>
          <cell r="EM493" t="str">
            <v/>
          </cell>
          <cell r="EN493" t="str">
            <v/>
          </cell>
          <cell r="EO493" t="str">
            <v/>
          </cell>
          <cell r="EP493" t="str">
            <v/>
          </cell>
          <cell r="EQ493" t="str">
            <v/>
          </cell>
          <cell r="ER493" t="str">
            <v/>
          </cell>
          <cell r="ES493" t="str">
            <v/>
          </cell>
          <cell r="ET493" t="str">
            <v/>
          </cell>
          <cell r="EU493" t="str">
            <v/>
          </cell>
          <cell r="EV493" t="str">
            <v/>
          </cell>
          <cell r="EW493" t="str">
            <v/>
          </cell>
          <cell r="EX493" t="str">
            <v/>
          </cell>
          <cell r="EY493" t="str">
            <v/>
          </cell>
          <cell r="EZ493"/>
          <cell r="FA493" t="str">
            <v/>
          </cell>
          <cell r="FB493" t="str">
            <v/>
          </cell>
          <cell r="FC493" t="str">
            <v/>
          </cell>
          <cell r="FD493" t="str">
            <v/>
          </cell>
          <cell r="FE493" t="str">
            <v/>
          </cell>
          <cell r="FF493" t="str">
            <v/>
          </cell>
          <cell r="FG493" t="str">
            <v/>
          </cell>
          <cell r="FH493" t="str">
            <v/>
          </cell>
          <cell r="FJ493" t="str">
            <v/>
          </cell>
          <cell r="FK493" t="str">
            <v/>
          </cell>
          <cell r="FL493" t="str">
            <v/>
          </cell>
          <cell r="FM493"/>
        </row>
        <row r="494">
          <cell r="A494"/>
          <cell r="B494" t="str">
            <v/>
          </cell>
          <cell r="C494" t="str">
            <v/>
          </cell>
          <cell r="D494" t="str">
            <v/>
          </cell>
          <cell r="E494" t="str">
            <v/>
          </cell>
          <cell r="F494" t="str">
            <v/>
          </cell>
          <cell r="G494" t="str">
            <v/>
          </cell>
          <cell r="H494" t="str">
            <v/>
          </cell>
          <cell r="I494" t="str">
            <v/>
          </cell>
          <cell r="J494" t="str">
            <v/>
          </cell>
          <cell r="K494" t="str">
            <v/>
          </cell>
          <cell r="L494" t="str">
            <v/>
          </cell>
          <cell r="M494" t="str">
            <v/>
          </cell>
          <cell r="N494" t="str">
            <v/>
          </cell>
          <cell r="O494" t="str">
            <v/>
          </cell>
          <cell r="P494" t="str">
            <v/>
          </cell>
          <cell r="Q494" t="str">
            <v/>
          </cell>
          <cell r="R494" t="str">
            <v/>
          </cell>
          <cell r="S494" t="str">
            <v/>
          </cell>
          <cell r="T494" t="str">
            <v/>
          </cell>
          <cell r="U494" t="str">
            <v/>
          </cell>
          <cell r="V494" t="str">
            <v/>
          </cell>
          <cell r="W494" t="str">
            <v>-</v>
          </cell>
          <cell r="X494" t="str">
            <v/>
          </cell>
          <cell r="Y494"/>
          <cell r="Z494" t="str">
            <v/>
          </cell>
          <cell r="AA494" t="str">
            <v/>
          </cell>
          <cell r="AB494" t="str">
            <v/>
          </cell>
          <cell r="AC494" t="str">
            <v/>
          </cell>
          <cell r="AD494" t="str">
            <v/>
          </cell>
          <cell r="AE494" t="str">
            <v/>
          </cell>
          <cell r="AF494" t="str">
            <v/>
          </cell>
          <cell r="AG494" t="str">
            <v/>
          </cell>
          <cell r="AH494" t="str">
            <v/>
          </cell>
          <cell r="AI494" t="str">
            <v/>
          </cell>
          <cell r="AJ494" t="str">
            <v/>
          </cell>
          <cell r="AK494" t="str">
            <v/>
          </cell>
          <cell r="AL494" t="str">
            <v/>
          </cell>
          <cell r="AM494" t="str">
            <v/>
          </cell>
          <cell r="AN494" t="str">
            <v/>
          </cell>
          <cell r="AO494" t="str">
            <v/>
          </cell>
          <cell r="AP494" t="str">
            <v/>
          </cell>
          <cell r="AQ494" t="str">
            <v/>
          </cell>
          <cell r="AR494"/>
          <cell r="AS494"/>
          <cell r="AT494" t="str">
            <v/>
          </cell>
          <cell r="AU494" t="str">
            <v/>
          </cell>
          <cell r="AV494" t="str">
            <v/>
          </cell>
          <cell r="AW494" t="str">
            <v/>
          </cell>
          <cell r="AX494" t="str">
            <v/>
          </cell>
          <cell r="AY494" t="str">
            <v/>
          </cell>
          <cell r="AZ494"/>
          <cell r="BA494" t="str">
            <v/>
          </cell>
          <cell r="BB494" t="str">
            <v/>
          </cell>
          <cell r="BC494"/>
          <cell r="BD494" t="str">
            <v/>
          </cell>
          <cell r="BE494" t="str">
            <v/>
          </cell>
          <cell r="BF494" t="str">
            <v/>
          </cell>
          <cell r="BG494" t="str">
            <v/>
          </cell>
          <cell r="BH494" t="str">
            <v/>
          </cell>
          <cell r="BI494" t="str">
            <v/>
          </cell>
          <cell r="BJ494" t="str">
            <v/>
          </cell>
          <cell r="BK494" t="str">
            <v/>
          </cell>
          <cell r="BL494" t="str">
            <v/>
          </cell>
          <cell r="BM494" t="str">
            <v/>
          </cell>
          <cell r="BN494"/>
          <cell r="BO494" t="str">
            <v/>
          </cell>
          <cell r="BP494" t="str">
            <v/>
          </cell>
          <cell r="BQ494" t="str">
            <v/>
          </cell>
          <cell r="BR494"/>
          <cell r="BS494"/>
          <cell r="BT494"/>
          <cell r="BU494"/>
          <cell r="BV494"/>
          <cell r="BW494"/>
          <cell r="BX494" t="str">
            <v/>
          </cell>
          <cell r="BY494" t="str">
            <v/>
          </cell>
          <cell r="BZ494"/>
          <cell r="CA494"/>
          <cell r="CB494" t="str">
            <v/>
          </cell>
          <cell r="CC494" t="str">
            <v/>
          </cell>
          <cell r="CD494"/>
          <cell r="CE494"/>
          <cell r="CF494" t="str">
            <v/>
          </cell>
          <cell r="CG494"/>
          <cell r="CH494"/>
          <cell r="CI494"/>
          <cell r="CJ494"/>
          <cell r="CK494"/>
          <cell r="CL494"/>
          <cell r="CM494"/>
          <cell r="CN494"/>
          <cell r="CO494" t="str">
            <v/>
          </cell>
          <cell r="CP494" t="str">
            <v/>
          </cell>
          <cell r="CQ494" t="str">
            <v/>
          </cell>
          <cell r="CR494" t="str">
            <v/>
          </cell>
          <cell r="CS494" t="str">
            <v/>
          </cell>
          <cell r="CT494" t="str">
            <v/>
          </cell>
          <cell r="CU494" t="str">
            <v/>
          </cell>
          <cell r="CV494" t="str">
            <v/>
          </cell>
          <cell r="CW494" t="str">
            <v/>
          </cell>
          <cell r="CX494" t="str">
            <v/>
          </cell>
          <cell r="CY494" t="str">
            <v/>
          </cell>
          <cell r="CZ494" t="str">
            <v/>
          </cell>
          <cell r="DA494" t="str">
            <v/>
          </cell>
          <cell r="DB494" t="str">
            <v/>
          </cell>
          <cell r="DC494" t="str">
            <v/>
          </cell>
          <cell r="DD494" t="str">
            <v/>
          </cell>
          <cell r="DE494" t="str">
            <v/>
          </cell>
          <cell r="DF494" t="str">
            <v/>
          </cell>
          <cell r="DG494" t="str">
            <v/>
          </cell>
          <cell r="DH494" t="str">
            <v/>
          </cell>
          <cell r="DI494" t="str">
            <v/>
          </cell>
          <cell r="DK494" t="str">
            <v/>
          </cell>
          <cell r="DM494" t="str">
            <v/>
          </cell>
          <cell r="DN494" t="str">
            <v/>
          </cell>
          <cell r="DO494" t="str">
            <v/>
          </cell>
          <cell r="DQ494" t="str">
            <v/>
          </cell>
          <cell r="DR494" t="str">
            <v/>
          </cell>
          <cell r="DS494" t="str">
            <v/>
          </cell>
          <cell r="DT494" t="str">
            <v/>
          </cell>
          <cell r="DU494" t="str">
            <v/>
          </cell>
          <cell r="DV494" t="str">
            <v/>
          </cell>
          <cell r="DW494" t="str">
            <v/>
          </cell>
          <cell r="DX494" t="str">
            <v/>
          </cell>
          <cell r="DY494" t="str">
            <v/>
          </cell>
          <cell r="DZ494" t="str">
            <v/>
          </cell>
          <cell r="EA494"/>
          <cell r="EB494"/>
          <cell r="EC494"/>
          <cell r="ED494" t="str">
            <v/>
          </cell>
          <cell r="EF494" t="str">
            <v/>
          </cell>
          <cell r="EG494" t="str">
            <v/>
          </cell>
          <cell r="EH494" t="str">
            <v/>
          </cell>
          <cell r="EI494" t="str">
            <v/>
          </cell>
          <cell r="EJ494" t="str">
            <v/>
          </cell>
          <cell r="EK494" t="str">
            <v/>
          </cell>
          <cell r="EL494" t="str">
            <v/>
          </cell>
          <cell r="EM494" t="str">
            <v/>
          </cell>
          <cell r="EN494" t="str">
            <v/>
          </cell>
          <cell r="EO494" t="str">
            <v/>
          </cell>
          <cell r="EP494" t="str">
            <v/>
          </cell>
          <cell r="EQ494" t="str">
            <v/>
          </cell>
          <cell r="ER494" t="str">
            <v/>
          </cell>
          <cell r="ES494" t="str">
            <v/>
          </cell>
          <cell r="ET494" t="str">
            <v/>
          </cell>
          <cell r="EU494" t="str">
            <v/>
          </cell>
          <cell r="EV494" t="str">
            <v/>
          </cell>
          <cell r="EW494" t="str">
            <v/>
          </cell>
          <cell r="EX494" t="str">
            <v/>
          </cell>
          <cell r="EY494" t="str">
            <v/>
          </cell>
          <cell r="EZ494"/>
          <cell r="FA494" t="str">
            <v/>
          </cell>
          <cell r="FB494" t="str">
            <v/>
          </cell>
          <cell r="FC494" t="str">
            <v/>
          </cell>
          <cell r="FD494" t="str">
            <v/>
          </cell>
          <cell r="FE494" t="str">
            <v/>
          </cell>
          <cell r="FF494" t="str">
            <v/>
          </cell>
          <cell r="FG494" t="str">
            <v/>
          </cell>
          <cell r="FH494" t="str">
            <v/>
          </cell>
          <cell r="FJ494" t="str">
            <v/>
          </cell>
          <cell r="FK494" t="str">
            <v/>
          </cell>
          <cell r="FL494" t="str">
            <v/>
          </cell>
          <cell r="FM494"/>
        </row>
        <row r="495">
          <cell r="A495"/>
          <cell r="B495" t="str">
            <v/>
          </cell>
          <cell r="C495" t="str">
            <v/>
          </cell>
          <cell r="D495" t="str">
            <v/>
          </cell>
          <cell r="E495" t="str">
            <v/>
          </cell>
          <cell r="F495" t="str">
            <v/>
          </cell>
          <cell r="G495" t="str">
            <v/>
          </cell>
          <cell r="H495" t="str">
            <v/>
          </cell>
          <cell r="I495" t="str">
            <v/>
          </cell>
          <cell r="J495" t="str">
            <v/>
          </cell>
          <cell r="K495" t="str">
            <v/>
          </cell>
          <cell r="L495" t="str">
            <v/>
          </cell>
          <cell r="M495" t="str">
            <v/>
          </cell>
          <cell r="N495" t="str">
            <v/>
          </cell>
          <cell r="O495" t="str">
            <v/>
          </cell>
          <cell r="P495" t="str">
            <v/>
          </cell>
          <cell r="Q495" t="str">
            <v/>
          </cell>
          <cell r="R495" t="str">
            <v/>
          </cell>
          <cell r="S495" t="str">
            <v/>
          </cell>
          <cell r="T495" t="str">
            <v/>
          </cell>
          <cell r="U495" t="str">
            <v/>
          </cell>
          <cell r="V495" t="str">
            <v/>
          </cell>
          <cell r="W495" t="str">
            <v>-</v>
          </cell>
          <cell r="X495" t="str">
            <v/>
          </cell>
          <cell r="Y495"/>
          <cell r="Z495" t="str">
            <v/>
          </cell>
          <cell r="AA495" t="str">
            <v/>
          </cell>
          <cell r="AB495" t="str">
            <v/>
          </cell>
          <cell r="AC495" t="str">
            <v/>
          </cell>
          <cell r="AD495" t="str">
            <v/>
          </cell>
          <cell r="AE495" t="str">
            <v/>
          </cell>
          <cell r="AF495" t="str">
            <v/>
          </cell>
          <cell r="AG495" t="str">
            <v/>
          </cell>
          <cell r="AH495" t="str">
            <v/>
          </cell>
          <cell r="AI495" t="str">
            <v/>
          </cell>
          <cell r="AJ495" t="str">
            <v/>
          </cell>
          <cell r="AK495" t="str">
            <v/>
          </cell>
          <cell r="AL495" t="str">
            <v/>
          </cell>
          <cell r="AM495" t="str">
            <v/>
          </cell>
          <cell r="AN495" t="str">
            <v/>
          </cell>
          <cell r="AO495" t="str">
            <v/>
          </cell>
          <cell r="AP495" t="str">
            <v/>
          </cell>
          <cell r="AQ495" t="str">
            <v/>
          </cell>
          <cell r="AR495"/>
          <cell r="AS495"/>
          <cell r="AT495" t="str">
            <v/>
          </cell>
          <cell r="AU495" t="str">
            <v/>
          </cell>
          <cell r="AV495" t="str">
            <v/>
          </cell>
          <cell r="AW495" t="str">
            <v/>
          </cell>
          <cell r="AX495" t="str">
            <v/>
          </cell>
          <cell r="AY495" t="str">
            <v/>
          </cell>
          <cell r="AZ495"/>
          <cell r="BA495" t="str">
            <v/>
          </cell>
          <cell r="BB495" t="str">
            <v/>
          </cell>
          <cell r="BC495"/>
          <cell r="BD495" t="str">
            <v/>
          </cell>
          <cell r="BE495" t="str">
            <v/>
          </cell>
          <cell r="BF495" t="str">
            <v/>
          </cell>
          <cell r="BG495" t="str">
            <v/>
          </cell>
          <cell r="BH495" t="str">
            <v/>
          </cell>
          <cell r="BI495" t="str">
            <v/>
          </cell>
          <cell r="BJ495" t="str">
            <v/>
          </cell>
          <cell r="BK495" t="str">
            <v/>
          </cell>
          <cell r="BL495" t="str">
            <v/>
          </cell>
          <cell r="BM495" t="str">
            <v/>
          </cell>
          <cell r="BN495"/>
          <cell r="BO495" t="str">
            <v/>
          </cell>
          <cell r="BP495" t="str">
            <v/>
          </cell>
          <cell r="BQ495" t="str">
            <v/>
          </cell>
          <cell r="BR495"/>
          <cell r="BS495"/>
          <cell r="BT495"/>
          <cell r="BU495"/>
          <cell r="BV495"/>
          <cell r="BW495"/>
          <cell r="BX495" t="str">
            <v/>
          </cell>
          <cell r="BY495" t="str">
            <v/>
          </cell>
          <cell r="BZ495"/>
          <cell r="CA495"/>
          <cell r="CB495" t="str">
            <v/>
          </cell>
          <cell r="CC495" t="str">
            <v/>
          </cell>
          <cell r="CD495"/>
          <cell r="CE495"/>
          <cell r="CF495" t="str">
            <v/>
          </cell>
          <cell r="CG495"/>
          <cell r="CH495"/>
          <cell r="CI495"/>
          <cell r="CJ495"/>
          <cell r="CK495"/>
          <cell r="CL495"/>
          <cell r="CM495"/>
          <cell r="CN495"/>
          <cell r="CO495" t="str">
            <v/>
          </cell>
          <cell r="CP495" t="str">
            <v/>
          </cell>
          <cell r="CQ495" t="str">
            <v/>
          </cell>
          <cell r="CR495" t="str">
            <v/>
          </cell>
          <cell r="CS495" t="str">
            <v/>
          </cell>
          <cell r="CT495" t="str">
            <v/>
          </cell>
          <cell r="CU495" t="str">
            <v/>
          </cell>
          <cell r="CV495" t="str">
            <v/>
          </cell>
          <cell r="CW495" t="str">
            <v/>
          </cell>
          <cell r="CX495" t="str">
            <v/>
          </cell>
          <cell r="CY495" t="str">
            <v/>
          </cell>
          <cell r="CZ495" t="str">
            <v/>
          </cell>
          <cell r="DA495" t="str">
            <v/>
          </cell>
          <cell r="DB495" t="str">
            <v/>
          </cell>
          <cell r="DC495" t="str">
            <v/>
          </cell>
          <cell r="DD495" t="str">
            <v/>
          </cell>
          <cell r="DE495" t="str">
            <v/>
          </cell>
          <cell r="DF495" t="str">
            <v/>
          </cell>
          <cell r="DG495" t="str">
            <v/>
          </cell>
          <cell r="DH495" t="str">
            <v/>
          </cell>
          <cell r="DI495" t="str">
            <v/>
          </cell>
          <cell r="DK495" t="str">
            <v/>
          </cell>
          <cell r="DM495" t="str">
            <v/>
          </cell>
          <cell r="DN495" t="str">
            <v/>
          </cell>
          <cell r="DO495" t="str">
            <v/>
          </cell>
          <cell r="DQ495" t="str">
            <v/>
          </cell>
          <cell r="DR495" t="str">
            <v/>
          </cell>
          <cell r="DS495" t="str">
            <v/>
          </cell>
          <cell r="DT495" t="str">
            <v/>
          </cell>
          <cell r="DU495" t="str">
            <v/>
          </cell>
          <cell r="DV495" t="str">
            <v/>
          </cell>
          <cell r="DW495" t="str">
            <v/>
          </cell>
          <cell r="DX495" t="str">
            <v/>
          </cell>
          <cell r="DY495" t="str">
            <v/>
          </cell>
          <cell r="DZ495" t="str">
            <v/>
          </cell>
          <cell r="EA495"/>
          <cell r="EB495"/>
          <cell r="EC495"/>
          <cell r="ED495" t="str">
            <v/>
          </cell>
          <cell r="EF495" t="str">
            <v/>
          </cell>
          <cell r="EG495" t="str">
            <v/>
          </cell>
          <cell r="EH495" t="str">
            <v/>
          </cell>
          <cell r="EI495" t="str">
            <v/>
          </cell>
          <cell r="EJ495" t="str">
            <v/>
          </cell>
          <cell r="EK495" t="str">
            <v/>
          </cell>
          <cell r="EL495" t="str">
            <v/>
          </cell>
          <cell r="EM495" t="str">
            <v/>
          </cell>
          <cell r="EN495" t="str">
            <v/>
          </cell>
          <cell r="EO495" t="str">
            <v/>
          </cell>
          <cell r="EP495" t="str">
            <v/>
          </cell>
          <cell r="EQ495" t="str">
            <v/>
          </cell>
          <cell r="ER495" t="str">
            <v/>
          </cell>
          <cell r="ES495" t="str">
            <v/>
          </cell>
          <cell r="ET495" t="str">
            <v/>
          </cell>
          <cell r="EU495" t="str">
            <v/>
          </cell>
          <cell r="EV495" t="str">
            <v/>
          </cell>
          <cell r="EW495" t="str">
            <v/>
          </cell>
          <cell r="EX495" t="str">
            <v/>
          </cell>
          <cell r="EY495" t="str">
            <v/>
          </cell>
          <cell r="EZ495"/>
          <cell r="FA495" t="str">
            <v/>
          </cell>
          <cell r="FB495" t="str">
            <v/>
          </cell>
          <cell r="FC495" t="str">
            <v/>
          </cell>
          <cell r="FD495" t="str">
            <v/>
          </cell>
          <cell r="FE495" t="str">
            <v/>
          </cell>
          <cell r="FF495" t="str">
            <v/>
          </cell>
          <cell r="FG495" t="str">
            <v/>
          </cell>
          <cell r="FH495" t="str">
            <v/>
          </cell>
          <cell r="FJ495" t="str">
            <v/>
          </cell>
          <cell r="FK495" t="str">
            <v/>
          </cell>
          <cell r="FL495" t="str">
            <v/>
          </cell>
          <cell r="FM495"/>
        </row>
        <row r="496">
          <cell r="A496"/>
          <cell r="B496" t="str">
            <v/>
          </cell>
          <cell r="C496" t="str">
            <v/>
          </cell>
          <cell r="D496" t="str">
            <v/>
          </cell>
          <cell r="E496" t="str">
            <v/>
          </cell>
          <cell r="F496" t="str">
            <v/>
          </cell>
          <cell r="G496" t="str">
            <v/>
          </cell>
          <cell r="H496" t="str">
            <v/>
          </cell>
          <cell r="I496" t="str">
            <v/>
          </cell>
          <cell r="J496" t="str">
            <v/>
          </cell>
          <cell r="K496" t="str">
            <v/>
          </cell>
          <cell r="L496" t="str">
            <v/>
          </cell>
          <cell r="M496" t="str">
            <v/>
          </cell>
          <cell r="N496" t="str">
            <v/>
          </cell>
          <cell r="O496" t="str">
            <v/>
          </cell>
          <cell r="P496" t="str">
            <v/>
          </cell>
          <cell r="Q496" t="str">
            <v/>
          </cell>
          <cell r="R496" t="str">
            <v/>
          </cell>
          <cell r="S496" t="str">
            <v/>
          </cell>
          <cell r="T496" t="str">
            <v/>
          </cell>
          <cell r="U496" t="str">
            <v/>
          </cell>
          <cell r="V496" t="str">
            <v/>
          </cell>
          <cell r="W496" t="str">
            <v>-</v>
          </cell>
          <cell r="X496" t="str">
            <v/>
          </cell>
          <cell r="Y496"/>
          <cell r="Z496" t="str">
            <v/>
          </cell>
          <cell r="AA496" t="str">
            <v/>
          </cell>
          <cell r="AB496" t="str">
            <v/>
          </cell>
          <cell r="AC496" t="str">
            <v/>
          </cell>
          <cell r="AD496" t="str">
            <v/>
          </cell>
          <cell r="AE496" t="str">
            <v/>
          </cell>
          <cell r="AF496" t="str">
            <v/>
          </cell>
          <cell r="AG496" t="str">
            <v/>
          </cell>
          <cell r="AH496" t="str">
            <v/>
          </cell>
          <cell r="AI496" t="str">
            <v/>
          </cell>
          <cell r="AJ496" t="str">
            <v/>
          </cell>
          <cell r="AK496" t="str">
            <v/>
          </cell>
          <cell r="AL496" t="str">
            <v/>
          </cell>
          <cell r="AM496" t="str">
            <v/>
          </cell>
          <cell r="AN496" t="str">
            <v/>
          </cell>
          <cell r="AO496" t="str">
            <v/>
          </cell>
          <cell r="AP496" t="str">
            <v/>
          </cell>
          <cell r="AQ496" t="str">
            <v/>
          </cell>
          <cell r="AR496"/>
          <cell r="AS496"/>
          <cell r="AT496" t="str">
            <v/>
          </cell>
          <cell r="AU496" t="str">
            <v/>
          </cell>
          <cell r="AV496" t="str">
            <v/>
          </cell>
          <cell r="AW496" t="str">
            <v/>
          </cell>
          <cell r="AX496" t="str">
            <v/>
          </cell>
          <cell r="AY496" t="str">
            <v/>
          </cell>
          <cell r="AZ496"/>
          <cell r="BA496" t="str">
            <v/>
          </cell>
          <cell r="BB496" t="str">
            <v/>
          </cell>
          <cell r="BC496"/>
          <cell r="BD496" t="str">
            <v/>
          </cell>
          <cell r="BE496" t="str">
            <v/>
          </cell>
          <cell r="BF496" t="str">
            <v/>
          </cell>
          <cell r="BG496" t="str">
            <v/>
          </cell>
          <cell r="BH496" t="str">
            <v/>
          </cell>
          <cell r="BI496" t="str">
            <v/>
          </cell>
          <cell r="BJ496" t="str">
            <v/>
          </cell>
          <cell r="BK496" t="str">
            <v/>
          </cell>
          <cell r="BL496" t="str">
            <v/>
          </cell>
          <cell r="BM496" t="str">
            <v/>
          </cell>
          <cell r="BN496"/>
          <cell r="BO496" t="str">
            <v/>
          </cell>
          <cell r="BP496" t="str">
            <v/>
          </cell>
          <cell r="BQ496" t="str">
            <v/>
          </cell>
          <cell r="BR496"/>
          <cell r="BS496"/>
          <cell r="BT496"/>
          <cell r="BU496"/>
          <cell r="BV496"/>
          <cell r="BW496"/>
          <cell r="BX496" t="str">
            <v/>
          </cell>
          <cell r="BY496" t="str">
            <v/>
          </cell>
          <cell r="BZ496"/>
          <cell r="CA496"/>
          <cell r="CB496" t="str">
            <v/>
          </cell>
          <cell r="CC496" t="str">
            <v/>
          </cell>
          <cell r="CD496"/>
          <cell r="CE496"/>
          <cell r="CF496" t="str">
            <v/>
          </cell>
          <cell r="CG496"/>
          <cell r="CH496"/>
          <cell r="CI496"/>
          <cell r="CJ496"/>
          <cell r="CK496"/>
          <cell r="CL496"/>
          <cell r="CM496"/>
          <cell r="CN496"/>
          <cell r="CO496" t="str">
            <v/>
          </cell>
          <cell r="CP496" t="str">
            <v/>
          </cell>
          <cell r="CQ496" t="str">
            <v/>
          </cell>
          <cell r="CR496" t="str">
            <v/>
          </cell>
          <cell r="CS496" t="str">
            <v/>
          </cell>
          <cell r="CT496" t="str">
            <v/>
          </cell>
          <cell r="CU496" t="str">
            <v/>
          </cell>
          <cell r="CV496" t="str">
            <v/>
          </cell>
          <cell r="CW496" t="str">
            <v/>
          </cell>
          <cell r="CX496" t="str">
            <v/>
          </cell>
          <cell r="CY496" t="str">
            <v/>
          </cell>
          <cell r="CZ496" t="str">
            <v/>
          </cell>
          <cell r="DA496" t="str">
            <v/>
          </cell>
          <cell r="DB496" t="str">
            <v/>
          </cell>
          <cell r="DC496" t="str">
            <v/>
          </cell>
          <cell r="DD496" t="str">
            <v/>
          </cell>
          <cell r="DE496" t="str">
            <v/>
          </cell>
          <cell r="DF496" t="str">
            <v/>
          </cell>
          <cell r="DG496" t="str">
            <v/>
          </cell>
          <cell r="DH496" t="str">
            <v/>
          </cell>
          <cell r="DI496" t="str">
            <v/>
          </cell>
          <cell r="DK496" t="str">
            <v/>
          </cell>
          <cell r="DM496" t="str">
            <v/>
          </cell>
          <cell r="DN496" t="str">
            <v/>
          </cell>
          <cell r="DO496" t="str">
            <v/>
          </cell>
          <cell r="DQ496" t="str">
            <v/>
          </cell>
          <cell r="DR496" t="str">
            <v/>
          </cell>
          <cell r="DS496" t="str">
            <v/>
          </cell>
          <cell r="DT496" t="str">
            <v/>
          </cell>
          <cell r="DU496" t="str">
            <v/>
          </cell>
          <cell r="DV496" t="str">
            <v/>
          </cell>
          <cell r="DW496" t="str">
            <v/>
          </cell>
          <cell r="DX496" t="str">
            <v/>
          </cell>
          <cell r="DY496" t="str">
            <v/>
          </cell>
          <cell r="DZ496" t="str">
            <v/>
          </cell>
          <cell r="EA496"/>
          <cell r="EB496"/>
          <cell r="EC496"/>
          <cell r="ED496" t="str">
            <v/>
          </cell>
          <cell r="EF496" t="str">
            <v/>
          </cell>
          <cell r="EG496" t="str">
            <v/>
          </cell>
          <cell r="EH496" t="str">
            <v/>
          </cell>
          <cell r="EI496" t="str">
            <v/>
          </cell>
          <cell r="EJ496" t="str">
            <v/>
          </cell>
          <cell r="EK496" t="str">
            <v/>
          </cell>
          <cell r="EL496" t="str">
            <v/>
          </cell>
          <cell r="EM496" t="str">
            <v/>
          </cell>
          <cell r="EN496" t="str">
            <v/>
          </cell>
          <cell r="EO496" t="str">
            <v/>
          </cell>
          <cell r="EP496" t="str">
            <v/>
          </cell>
          <cell r="EQ496" t="str">
            <v/>
          </cell>
          <cell r="ER496" t="str">
            <v/>
          </cell>
          <cell r="ES496" t="str">
            <v/>
          </cell>
          <cell r="ET496" t="str">
            <v/>
          </cell>
          <cell r="EU496" t="str">
            <v/>
          </cell>
          <cell r="EV496" t="str">
            <v/>
          </cell>
          <cell r="EW496" t="str">
            <v/>
          </cell>
          <cell r="EX496" t="str">
            <v/>
          </cell>
          <cell r="EY496" t="str">
            <v/>
          </cell>
          <cell r="EZ496"/>
          <cell r="FA496" t="str">
            <v/>
          </cell>
          <cell r="FB496" t="str">
            <v/>
          </cell>
          <cell r="FC496" t="str">
            <v/>
          </cell>
          <cell r="FD496" t="str">
            <v/>
          </cell>
          <cell r="FE496" t="str">
            <v/>
          </cell>
          <cell r="FF496" t="str">
            <v/>
          </cell>
          <cell r="FG496" t="str">
            <v/>
          </cell>
          <cell r="FH496" t="str">
            <v/>
          </cell>
          <cell r="FJ496" t="str">
            <v/>
          </cell>
          <cell r="FK496" t="str">
            <v/>
          </cell>
          <cell r="FL496" t="str">
            <v/>
          </cell>
          <cell r="FM496"/>
        </row>
        <row r="497">
          <cell r="A497"/>
          <cell r="B497" t="str">
            <v/>
          </cell>
          <cell r="C497" t="str">
            <v/>
          </cell>
          <cell r="D497" t="str">
            <v/>
          </cell>
          <cell r="E497" t="str">
            <v/>
          </cell>
          <cell r="F497" t="str">
            <v/>
          </cell>
          <cell r="G497" t="str">
            <v/>
          </cell>
          <cell r="H497" t="str">
            <v/>
          </cell>
          <cell r="I497" t="str">
            <v/>
          </cell>
          <cell r="J497" t="str">
            <v/>
          </cell>
          <cell r="K497" t="str">
            <v/>
          </cell>
          <cell r="L497" t="str">
            <v/>
          </cell>
          <cell r="M497" t="str">
            <v/>
          </cell>
          <cell r="N497" t="str">
            <v/>
          </cell>
          <cell r="O497" t="str">
            <v/>
          </cell>
          <cell r="P497" t="str">
            <v/>
          </cell>
          <cell r="Q497" t="str">
            <v/>
          </cell>
          <cell r="R497" t="str">
            <v/>
          </cell>
          <cell r="S497" t="str">
            <v/>
          </cell>
          <cell r="T497" t="str">
            <v/>
          </cell>
          <cell r="U497" t="str">
            <v/>
          </cell>
          <cell r="V497" t="str">
            <v/>
          </cell>
          <cell r="W497" t="str">
            <v>-</v>
          </cell>
          <cell r="X497" t="str">
            <v/>
          </cell>
          <cell r="Y497"/>
          <cell r="Z497" t="str">
            <v/>
          </cell>
          <cell r="AA497" t="str">
            <v/>
          </cell>
          <cell r="AB497" t="str">
            <v/>
          </cell>
          <cell r="AC497" t="str">
            <v/>
          </cell>
          <cell r="AD497" t="str">
            <v/>
          </cell>
          <cell r="AE497" t="str">
            <v/>
          </cell>
          <cell r="AF497" t="str">
            <v/>
          </cell>
          <cell r="AG497" t="str">
            <v/>
          </cell>
          <cell r="AH497" t="str">
            <v/>
          </cell>
          <cell r="AI497" t="str">
            <v/>
          </cell>
          <cell r="AJ497" t="str">
            <v/>
          </cell>
          <cell r="AK497" t="str">
            <v/>
          </cell>
          <cell r="AL497" t="str">
            <v/>
          </cell>
          <cell r="AM497" t="str">
            <v/>
          </cell>
          <cell r="AN497" t="str">
            <v/>
          </cell>
          <cell r="AO497" t="str">
            <v/>
          </cell>
          <cell r="AP497" t="str">
            <v/>
          </cell>
          <cell r="AQ497" t="str">
            <v/>
          </cell>
          <cell r="AR497"/>
          <cell r="AS497"/>
          <cell r="AT497" t="str">
            <v/>
          </cell>
          <cell r="AU497" t="str">
            <v/>
          </cell>
          <cell r="AV497" t="str">
            <v/>
          </cell>
          <cell r="AW497" t="str">
            <v/>
          </cell>
          <cell r="AX497" t="str">
            <v/>
          </cell>
          <cell r="AY497" t="str">
            <v/>
          </cell>
          <cell r="AZ497"/>
          <cell r="BA497" t="str">
            <v/>
          </cell>
          <cell r="BB497" t="str">
            <v/>
          </cell>
          <cell r="BC497"/>
          <cell r="BD497" t="str">
            <v/>
          </cell>
          <cell r="BE497" t="str">
            <v/>
          </cell>
          <cell r="BF497" t="str">
            <v/>
          </cell>
          <cell r="BG497" t="str">
            <v/>
          </cell>
          <cell r="BH497" t="str">
            <v/>
          </cell>
          <cell r="BI497" t="str">
            <v/>
          </cell>
          <cell r="BJ497" t="str">
            <v/>
          </cell>
          <cell r="BK497" t="str">
            <v/>
          </cell>
          <cell r="BL497" t="str">
            <v/>
          </cell>
          <cell r="BM497" t="str">
            <v/>
          </cell>
          <cell r="BN497"/>
          <cell r="BO497" t="str">
            <v/>
          </cell>
          <cell r="BP497" t="str">
            <v/>
          </cell>
          <cell r="BQ497" t="str">
            <v/>
          </cell>
          <cell r="BR497"/>
          <cell r="BS497"/>
          <cell r="BT497"/>
          <cell r="BU497"/>
          <cell r="BV497"/>
          <cell r="BW497"/>
          <cell r="BX497" t="str">
            <v/>
          </cell>
          <cell r="BY497" t="str">
            <v/>
          </cell>
          <cell r="BZ497"/>
          <cell r="CA497"/>
          <cell r="CB497" t="str">
            <v/>
          </cell>
          <cell r="CC497" t="str">
            <v/>
          </cell>
          <cell r="CD497"/>
          <cell r="CE497"/>
          <cell r="CF497" t="str">
            <v/>
          </cell>
          <cell r="CG497"/>
          <cell r="CH497"/>
          <cell r="CI497"/>
          <cell r="CJ497"/>
          <cell r="CK497"/>
          <cell r="CL497"/>
          <cell r="CM497"/>
          <cell r="CN497"/>
          <cell r="CO497" t="str">
            <v/>
          </cell>
          <cell r="CP497" t="str">
            <v/>
          </cell>
          <cell r="CQ497" t="str">
            <v/>
          </cell>
          <cell r="CR497" t="str">
            <v/>
          </cell>
          <cell r="CS497" t="str">
            <v/>
          </cell>
          <cell r="CT497" t="str">
            <v/>
          </cell>
          <cell r="CU497" t="str">
            <v/>
          </cell>
          <cell r="CV497" t="str">
            <v/>
          </cell>
          <cell r="CW497" t="str">
            <v/>
          </cell>
          <cell r="CX497" t="str">
            <v/>
          </cell>
          <cell r="CY497" t="str">
            <v/>
          </cell>
          <cell r="CZ497" t="str">
            <v/>
          </cell>
          <cell r="DA497" t="str">
            <v/>
          </cell>
          <cell r="DB497" t="str">
            <v/>
          </cell>
          <cell r="DC497" t="str">
            <v/>
          </cell>
          <cell r="DD497" t="str">
            <v/>
          </cell>
          <cell r="DE497" t="str">
            <v/>
          </cell>
          <cell r="DF497" t="str">
            <v/>
          </cell>
          <cell r="DG497" t="str">
            <v/>
          </cell>
          <cell r="DH497" t="str">
            <v/>
          </cell>
          <cell r="DI497" t="str">
            <v/>
          </cell>
          <cell r="DK497" t="str">
            <v/>
          </cell>
          <cell r="DM497" t="str">
            <v/>
          </cell>
          <cell r="DN497" t="str">
            <v/>
          </cell>
          <cell r="DO497" t="str">
            <v/>
          </cell>
          <cell r="DQ497" t="str">
            <v/>
          </cell>
          <cell r="DR497" t="str">
            <v/>
          </cell>
          <cell r="DS497" t="str">
            <v/>
          </cell>
          <cell r="DT497" t="str">
            <v/>
          </cell>
          <cell r="DU497" t="str">
            <v/>
          </cell>
          <cell r="DV497" t="str">
            <v/>
          </cell>
          <cell r="DW497" t="str">
            <v/>
          </cell>
          <cell r="DX497" t="str">
            <v/>
          </cell>
          <cell r="DY497" t="str">
            <v/>
          </cell>
          <cell r="DZ497" t="str">
            <v/>
          </cell>
          <cell r="EA497"/>
          <cell r="EB497"/>
          <cell r="EC497"/>
          <cell r="ED497" t="str">
            <v/>
          </cell>
          <cell r="EF497" t="str">
            <v/>
          </cell>
          <cell r="EG497" t="str">
            <v/>
          </cell>
          <cell r="EH497" t="str">
            <v/>
          </cell>
          <cell r="EI497" t="str">
            <v/>
          </cell>
          <cell r="EJ497" t="str">
            <v/>
          </cell>
          <cell r="EK497" t="str">
            <v/>
          </cell>
          <cell r="EL497" t="str">
            <v/>
          </cell>
          <cell r="EM497" t="str">
            <v/>
          </cell>
          <cell r="EN497" t="str">
            <v/>
          </cell>
          <cell r="EO497" t="str">
            <v/>
          </cell>
          <cell r="EP497" t="str">
            <v/>
          </cell>
          <cell r="EQ497" t="str">
            <v/>
          </cell>
          <cell r="ER497" t="str">
            <v/>
          </cell>
          <cell r="ES497" t="str">
            <v/>
          </cell>
          <cell r="ET497" t="str">
            <v/>
          </cell>
          <cell r="EU497" t="str">
            <v/>
          </cell>
          <cell r="EV497" t="str">
            <v/>
          </cell>
          <cell r="EW497" t="str">
            <v/>
          </cell>
          <cell r="EX497" t="str">
            <v/>
          </cell>
          <cell r="EY497" t="str">
            <v/>
          </cell>
          <cell r="EZ497"/>
          <cell r="FA497" t="str">
            <v/>
          </cell>
          <cell r="FB497" t="str">
            <v/>
          </cell>
          <cell r="FC497" t="str">
            <v/>
          </cell>
          <cell r="FD497" t="str">
            <v/>
          </cell>
          <cell r="FE497" t="str">
            <v/>
          </cell>
          <cell r="FF497" t="str">
            <v/>
          </cell>
          <cell r="FG497" t="str">
            <v/>
          </cell>
          <cell r="FH497" t="str">
            <v/>
          </cell>
          <cell r="FJ497" t="str">
            <v/>
          </cell>
          <cell r="FK497" t="str">
            <v/>
          </cell>
          <cell r="FL497" t="str">
            <v/>
          </cell>
          <cell r="FM497"/>
        </row>
        <row r="498">
          <cell r="A498"/>
          <cell r="B498" t="str">
            <v/>
          </cell>
          <cell r="C498" t="str">
            <v/>
          </cell>
          <cell r="D498" t="str">
            <v/>
          </cell>
          <cell r="E498" t="str">
            <v/>
          </cell>
          <cell r="F498" t="str">
            <v/>
          </cell>
          <cell r="G498" t="str">
            <v/>
          </cell>
          <cell r="H498" t="str">
            <v/>
          </cell>
          <cell r="I498" t="str">
            <v/>
          </cell>
          <cell r="J498" t="str">
            <v/>
          </cell>
          <cell r="K498" t="str">
            <v/>
          </cell>
          <cell r="L498" t="str">
            <v/>
          </cell>
          <cell r="M498" t="str">
            <v/>
          </cell>
          <cell r="N498" t="str">
            <v/>
          </cell>
          <cell r="O498" t="str">
            <v/>
          </cell>
          <cell r="P498" t="str">
            <v/>
          </cell>
          <cell r="Q498" t="str">
            <v/>
          </cell>
          <cell r="R498" t="str">
            <v/>
          </cell>
          <cell r="S498" t="str">
            <v/>
          </cell>
          <cell r="T498" t="str">
            <v/>
          </cell>
          <cell r="U498" t="str">
            <v/>
          </cell>
          <cell r="V498" t="str">
            <v/>
          </cell>
          <cell r="W498" t="str">
            <v>-</v>
          </cell>
          <cell r="X498" t="str">
            <v/>
          </cell>
          <cell r="Y498"/>
          <cell r="Z498" t="str">
            <v/>
          </cell>
          <cell r="AA498" t="str">
            <v/>
          </cell>
          <cell r="AB498" t="str">
            <v/>
          </cell>
          <cell r="AC498" t="str">
            <v/>
          </cell>
          <cell r="AD498" t="str">
            <v/>
          </cell>
          <cell r="AE498" t="str">
            <v/>
          </cell>
          <cell r="AF498" t="str">
            <v/>
          </cell>
          <cell r="AG498" t="str">
            <v/>
          </cell>
          <cell r="AH498" t="str">
            <v/>
          </cell>
          <cell r="AI498" t="str">
            <v/>
          </cell>
          <cell r="AJ498" t="str">
            <v/>
          </cell>
          <cell r="AK498" t="str">
            <v/>
          </cell>
          <cell r="AL498" t="str">
            <v/>
          </cell>
          <cell r="AM498" t="str">
            <v/>
          </cell>
          <cell r="AN498" t="str">
            <v/>
          </cell>
          <cell r="AO498" t="str">
            <v/>
          </cell>
          <cell r="AP498" t="str">
            <v/>
          </cell>
          <cell r="AQ498" t="str">
            <v/>
          </cell>
          <cell r="AR498"/>
          <cell r="AS498"/>
          <cell r="AT498" t="str">
            <v/>
          </cell>
          <cell r="AU498" t="str">
            <v/>
          </cell>
          <cell r="AV498" t="str">
            <v/>
          </cell>
          <cell r="AW498" t="str">
            <v/>
          </cell>
          <cell r="AX498" t="str">
            <v/>
          </cell>
          <cell r="AY498" t="str">
            <v/>
          </cell>
          <cell r="AZ498"/>
          <cell r="BA498" t="str">
            <v/>
          </cell>
          <cell r="BB498" t="str">
            <v/>
          </cell>
          <cell r="BC498"/>
          <cell r="BD498" t="str">
            <v/>
          </cell>
          <cell r="BE498" t="str">
            <v/>
          </cell>
          <cell r="BF498" t="str">
            <v/>
          </cell>
          <cell r="BG498" t="str">
            <v/>
          </cell>
          <cell r="BH498" t="str">
            <v/>
          </cell>
          <cell r="BI498" t="str">
            <v/>
          </cell>
          <cell r="BJ498" t="str">
            <v/>
          </cell>
          <cell r="BK498" t="str">
            <v/>
          </cell>
          <cell r="BL498" t="str">
            <v/>
          </cell>
          <cell r="BM498" t="str">
            <v/>
          </cell>
          <cell r="BN498"/>
          <cell r="BO498" t="str">
            <v/>
          </cell>
          <cell r="BP498" t="str">
            <v/>
          </cell>
          <cell r="BQ498" t="str">
            <v/>
          </cell>
          <cell r="BR498"/>
          <cell r="BS498"/>
          <cell r="BT498"/>
          <cell r="BU498"/>
          <cell r="BV498"/>
          <cell r="BW498"/>
          <cell r="BX498" t="str">
            <v/>
          </cell>
          <cell r="BY498" t="str">
            <v/>
          </cell>
          <cell r="BZ498"/>
          <cell r="CA498"/>
          <cell r="CB498" t="str">
            <v/>
          </cell>
          <cell r="CC498" t="str">
            <v/>
          </cell>
          <cell r="CD498"/>
          <cell r="CE498"/>
          <cell r="CF498" t="str">
            <v/>
          </cell>
          <cell r="CG498"/>
          <cell r="CH498"/>
          <cell r="CI498"/>
          <cell r="CJ498"/>
          <cell r="CK498"/>
          <cell r="CL498"/>
          <cell r="CM498"/>
          <cell r="CN498"/>
          <cell r="CO498" t="str">
            <v/>
          </cell>
          <cell r="CP498" t="str">
            <v/>
          </cell>
          <cell r="CQ498" t="str">
            <v/>
          </cell>
          <cell r="CR498" t="str">
            <v/>
          </cell>
          <cell r="CS498" t="str">
            <v/>
          </cell>
          <cell r="CT498" t="str">
            <v/>
          </cell>
          <cell r="CU498" t="str">
            <v/>
          </cell>
          <cell r="CV498" t="str">
            <v/>
          </cell>
          <cell r="CW498" t="str">
            <v/>
          </cell>
          <cell r="CX498" t="str">
            <v/>
          </cell>
          <cell r="CY498" t="str">
            <v/>
          </cell>
          <cell r="CZ498" t="str">
            <v/>
          </cell>
          <cell r="DA498" t="str">
            <v/>
          </cell>
          <cell r="DB498" t="str">
            <v/>
          </cell>
          <cell r="DC498" t="str">
            <v/>
          </cell>
          <cell r="DD498" t="str">
            <v/>
          </cell>
          <cell r="DE498" t="str">
            <v/>
          </cell>
          <cell r="DF498" t="str">
            <v/>
          </cell>
          <cell r="DG498" t="str">
            <v/>
          </cell>
          <cell r="DH498" t="str">
            <v/>
          </cell>
          <cell r="DI498" t="str">
            <v/>
          </cell>
          <cell r="DK498" t="str">
            <v/>
          </cell>
          <cell r="DM498" t="str">
            <v/>
          </cell>
          <cell r="DN498" t="str">
            <v/>
          </cell>
          <cell r="DO498" t="str">
            <v/>
          </cell>
          <cell r="DQ498" t="str">
            <v/>
          </cell>
          <cell r="DR498" t="str">
            <v/>
          </cell>
          <cell r="DS498" t="str">
            <v/>
          </cell>
          <cell r="DT498" t="str">
            <v/>
          </cell>
          <cell r="DU498" t="str">
            <v/>
          </cell>
          <cell r="DV498" t="str">
            <v/>
          </cell>
          <cell r="DW498" t="str">
            <v/>
          </cell>
          <cell r="DX498" t="str">
            <v/>
          </cell>
          <cell r="DY498" t="str">
            <v/>
          </cell>
          <cell r="DZ498" t="str">
            <v/>
          </cell>
          <cell r="EA498"/>
          <cell r="EB498"/>
          <cell r="EC498"/>
          <cell r="ED498" t="str">
            <v/>
          </cell>
          <cell r="EF498" t="str">
            <v/>
          </cell>
          <cell r="EG498" t="str">
            <v/>
          </cell>
          <cell r="EH498" t="str">
            <v/>
          </cell>
          <cell r="EI498" t="str">
            <v/>
          </cell>
          <cell r="EJ498" t="str">
            <v/>
          </cell>
          <cell r="EK498" t="str">
            <v/>
          </cell>
          <cell r="EL498" t="str">
            <v/>
          </cell>
          <cell r="EM498" t="str">
            <v/>
          </cell>
          <cell r="EN498" t="str">
            <v/>
          </cell>
          <cell r="EO498" t="str">
            <v/>
          </cell>
          <cell r="EP498" t="str">
            <v/>
          </cell>
          <cell r="EQ498" t="str">
            <v/>
          </cell>
          <cell r="ER498" t="str">
            <v/>
          </cell>
          <cell r="ES498" t="str">
            <v/>
          </cell>
          <cell r="ET498" t="str">
            <v/>
          </cell>
          <cell r="EU498" t="str">
            <v/>
          </cell>
          <cell r="EV498" t="str">
            <v/>
          </cell>
          <cell r="EW498" t="str">
            <v/>
          </cell>
          <cell r="EX498" t="str">
            <v/>
          </cell>
          <cell r="EY498" t="str">
            <v/>
          </cell>
          <cell r="EZ498"/>
          <cell r="FA498" t="str">
            <v/>
          </cell>
          <cell r="FB498" t="str">
            <v/>
          </cell>
          <cell r="FC498" t="str">
            <v/>
          </cell>
          <cell r="FD498" t="str">
            <v/>
          </cell>
          <cell r="FE498" t="str">
            <v/>
          </cell>
          <cell r="FF498" t="str">
            <v/>
          </cell>
          <cell r="FG498" t="str">
            <v/>
          </cell>
          <cell r="FH498" t="str">
            <v/>
          </cell>
          <cell r="FJ498" t="str">
            <v/>
          </cell>
          <cell r="FK498" t="str">
            <v/>
          </cell>
          <cell r="FL498" t="str">
            <v/>
          </cell>
          <cell r="FM498"/>
        </row>
        <row r="499">
          <cell r="A499"/>
          <cell r="B499" t="str">
            <v/>
          </cell>
          <cell r="C499" t="str">
            <v/>
          </cell>
          <cell r="D499" t="str">
            <v/>
          </cell>
          <cell r="E499" t="str">
            <v/>
          </cell>
          <cell r="F499" t="str">
            <v/>
          </cell>
          <cell r="G499" t="str">
            <v/>
          </cell>
          <cell r="H499" t="str">
            <v/>
          </cell>
          <cell r="I499" t="str">
            <v/>
          </cell>
          <cell r="J499" t="str">
            <v/>
          </cell>
          <cell r="K499" t="str">
            <v/>
          </cell>
          <cell r="L499" t="str">
            <v/>
          </cell>
          <cell r="M499" t="str">
            <v/>
          </cell>
          <cell r="N499" t="str">
            <v/>
          </cell>
          <cell r="O499" t="str">
            <v/>
          </cell>
          <cell r="P499" t="str">
            <v/>
          </cell>
          <cell r="Q499" t="str">
            <v/>
          </cell>
          <cell r="R499" t="str">
            <v/>
          </cell>
          <cell r="S499" t="str">
            <v/>
          </cell>
          <cell r="T499" t="str">
            <v/>
          </cell>
          <cell r="U499" t="str">
            <v/>
          </cell>
          <cell r="V499" t="str">
            <v/>
          </cell>
          <cell r="W499" t="str">
            <v>-</v>
          </cell>
          <cell r="X499" t="str">
            <v/>
          </cell>
          <cell r="Y499"/>
          <cell r="Z499" t="str">
            <v/>
          </cell>
          <cell r="AA499" t="str">
            <v/>
          </cell>
          <cell r="AB499" t="str">
            <v/>
          </cell>
          <cell r="AC499" t="str">
            <v/>
          </cell>
          <cell r="AD499" t="str">
            <v/>
          </cell>
          <cell r="AE499" t="str">
            <v/>
          </cell>
          <cell r="AF499" t="str">
            <v/>
          </cell>
          <cell r="AG499" t="str">
            <v/>
          </cell>
          <cell r="AH499" t="str">
            <v/>
          </cell>
          <cell r="AI499" t="str">
            <v/>
          </cell>
          <cell r="AJ499" t="str">
            <v/>
          </cell>
          <cell r="AK499" t="str">
            <v/>
          </cell>
          <cell r="AL499" t="str">
            <v/>
          </cell>
          <cell r="AM499" t="str">
            <v/>
          </cell>
          <cell r="AN499" t="str">
            <v/>
          </cell>
          <cell r="AO499" t="str">
            <v/>
          </cell>
          <cell r="AP499" t="str">
            <v/>
          </cell>
          <cell r="AQ499" t="str">
            <v/>
          </cell>
          <cell r="AR499"/>
          <cell r="AS499"/>
          <cell r="AT499" t="str">
            <v/>
          </cell>
          <cell r="AU499" t="str">
            <v/>
          </cell>
          <cell r="AV499" t="str">
            <v/>
          </cell>
          <cell r="AW499" t="str">
            <v/>
          </cell>
          <cell r="AX499" t="str">
            <v/>
          </cell>
          <cell r="AY499" t="str">
            <v/>
          </cell>
          <cell r="AZ499"/>
          <cell r="BA499" t="str">
            <v/>
          </cell>
          <cell r="BB499" t="str">
            <v/>
          </cell>
          <cell r="BC499"/>
          <cell r="BD499" t="str">
            <v/>
          </cell>
          <cell r="BE499" t="str">
            <v/>
          </cell>
          <cell r="BF499" t="str">
            <v/>
          </cell>
          <cell r="BG499" t="str">
            <v/>
          </cell>
          <cell r="BH499" t="str">
            <v/>
          </cell>
          <cell r="BI499" t="str">
            <v/>
          </cell>
          <cell r="BJ499" t="str">
            <v/>
          </cell>
          <cell r="BK499" t="str">
            <v/>
          </cell>
          <cell r="BL499" t="str">
            <v/>
          </cell>
          <cell r="BM499" t="str">
            <v/>
          </cell>
          <cell r="BN499"/>
          <cell r="BO499" t="str">
            <v/>
          </cell>
          <cell r="BP499" t="str">
            <v/>
          </cell>
          <cell r="BQ499" t="str">
            <v/>
          </cell>
          <cell r="BR499"/>
          <cell r="BS499"/>
          <cell r="BT499"/>
          <cell r="BU499"/>
          <cell r="BV499"/>
          <cell r="BW499"/>
          <cell r="BX499" t="str">
            <v/>
          </cell>
          <cell r="BY499" t="str">
            <v/>
          </cell>
          <cell r="BZ499"/>
          <cell r="CA499"/>
          <cell r="CB499" t="str">
            <v/>
          </cell>
          <cell r="CC499" t="str">
            <v/>
          </cell>
          <cell r="CD499"/>
          <cell r="CE499"/>
          <cell r="CF499" t="str">
            <v/>
          </cell>
          <cell r="CG499"/>
          <cell r="CH499"/>
          <cell r="CI499"/>
          <cell r="CJ499"/>
          <cell r="CK499"/>
          <cell r="CL499"/>
          <cell r="CM499"/>
          <cell r="CN499"/>
          <cell r="CO499" t="str">
            <v/>
          </cell>
          <cell r="CP499" t="str">
            <v/>
          </cell>
          <cell r="CQ499" t="str">
            <v/>
          </cell>
          <cell r="CR499" t="str">
            <v/>
          </cell>
          <cell r="CS499" t="str">
            <v/>
          </cell>
          <cell r="CT499" t="str">
            <v/>
          </cell>
          <cell r="CU499" t="str">
            <v/>
          </cell>
          <cell r="CV499" t="str">
            <v/>
          </cell>
          <cell r="CW499" t="str">
            <v/>
          </cell>
          <cell r="CX499" t="str">
            <v/>
          </cell>
          <cell r="CY499" t="str">
            <v/>
          </cell>
          <cell r="CZ499" t="str">
            <v/>
          </cell>
          <cell r="DA499" t="str">
            <v/>
          </cell>
          <cell r="DB499" t="str">
            <v/>
          </cell>
          <cell r="DC499" t="str">
            <v/>
          </cell>
          <cell r="DD499" t="str">
            <v/>
          </cell>
          <cell r="DE499" t="str">
            <v/>
          </cell>
          <cell r="DF499" t="str">
            <v/>
          </cell>
          <cell r="DG499" t="str">
            <v/>
          </cell>
          <cell r="DH499" t="str">
            <v/>
          </cell>
          <cell r="DI499" t="str">
            <v/>
          </cell>
          <cell r="DK499" t="str">
            <v/>
          </cell>
          <cell r="DM499" t="str">
            <v/>
          </cell>
          <cell r="DN499" t="str">
            <v/>
          </cell>
          <cell r="DO499" t="str">
            <v/>
          </cell>
          <cell r="DQ499" t="str">
            <v/>
          </cell>
          <cell r="DR499" t="str">
            <v/>
          </cell>
          <cell r="DS499" t="str">
            <v/>
          </cell>
          <cell r="DT499" t="str">
            <v/>
          </cell>
          <cell r="DU499" t="str">
            <v/>
          </cell>
          <cell r="DV499" t="str">
            <v/>
          </cell>
          <cell r="DW499" t="str">
            <v/>
          </cell>
          <cell r="DX499" t="str">
            <v/>
          </cell>
          <cell r="DY499" t="str">
            <v/>
          </cell>
          <cell r="DZ499" t="str">
            <v/>
          </cell>
          <cell r="EA499"/>
          <cell r="EB499"/>
          <cell r="EC499"/>
          <cell r="ED499" t="str">
            <v/>
          </cell>
          <cell r="EF499" t="str">
            <v/>
          </cell>
          <cell r="EG499" t="str">
            <v/>
          </cell>
          <cell r="EH499" t="str">
            <v/>
          </cell>
          <cell r="EI499" t="str">
            <v/>
          </cell>
          <cell r="EJ499" t="str">
            <v/>
          </cell>
          <cell r="EK499" t="str">
            <v/>
          </cell>
          <cell r="EL499" t="str">
            <v/>
          </cell>
          <cell r="EM499" t="str">
            <v/>
          </cell>
          <cell r="EN499" t="str">
            <v/>
          </cell>
          <cell r="EO499" t="str">
            <v/>
          </cell>
          <cell r="EP499" t="str">
            <v/>
          </cell>
          <cell r="EQ499" t="str">
            <v/>
          </cell>
          <cell r="ER499" t="str">
            <v/>
          </cell>
          <cell r="ES499" t="str">
            <v/>
          </cell>
          <cell r="ET499" t="str">
            <v/>
          </cell>
          <cell r="EU499" t="str">
            <v/>
          </cell>
          <cell r="EV499" t="str">
            <v/>
          </cell>
          <cell r="EW499" t="str">
            <v/>
          </cell>
          <cell r="EX499" t="str">
            <v/>
          </cell>
          <cell r="EY499" t="str">
            <v/>
          </cell>
          <cell r="EZ499"/>
          <cell r="FA499" t="str">
            <v/>
          </cell>
          <cell r="FB499" t="str">
            <v/>
          </cell>
          <cell r="FC499" t="str">
            <v/>
          </cell>
          <cell r="FD499" t="str">
            <v/>
          </cell>
          <cell r="FE499" t="str">
            <v/>
          </cell>
          <cell r="FF499" t="str">
            <v/>
          </cell>
          <cell r="FG499" t="str">
            <v/>
          </cell>
          <cell r="FH499" t="str">
            <v/>
          </cell>
          <cell r="FJ499" t="str">
            <v/>
          </cell>
          <cell r="FK499" t="str">
            <v/>
          </cell>
          <cell r="FL499" t="str">
            <v/>
          </cell>
          <cell r="FM499"/>
        </row>
        <row r="500">
          <cell r="A500"/>
          <cell r="B500" t="str">
            <v/>
          </cell>
          <cell r="C500" t="str">
            <v/>
          </cell>
          <cell r="D500" t="str">
            <v/>
          </cell>
          <cell r="E500" t="str">
            <v/>
          </cell>
          <cell r="F500" t="str">
            <v/>
          </cell>
          <cell r="G500" t="str">
            <v/>
          </cell>
          <cell r="H500" t="str">
            <v/>
          </cell>
          <cell r="I500" t="str">
            <v/>
          </cell>
          <cell r="J500" t="str">
            <v/>
          </cell>
          <cell r="K500" t="str">
            <v/>
          </cell>
          <cell r="L500" t="str">
            <v/>
          </cell>
          <cell r="M500" t="str">
            <v/>
          </cell>
          <cell r="N500" t="str">
            <v/>
          </cell>
          <cell r="O500" t="str">
            <v/>
          </cell>
          <cell r="P500" t="str">
            <v/>
          </cell>
          <cell r="Q500" t="str">
            <v/>
          </cell>
          <cell r="R500" t="str">
            <v/>
          </cell>
          <cell r="S500" t="str">
            <v/>
          </cell>
          <cell r="T500" t="str">
            <v/>
          </cell>
          <cell r="U500" t="str">
            <v/>
          </cell>
          <cell r="V500" t="str">
            <v/>
          </cell>
          <cell r="W500" t="str">
            <v>-</v>
          </cell>
          <cell r="X500" t="str">
            <v/>
          </cell>
          <cell r="Y500"/>
          <cell r="Z500" t="str">
            <v/>
          </cell>
          <cell r="AA500" t="str">
            <v/>
          </cell>
          <cell r="AB500" t="str">
            <v/>
          </cell>
          <cell r="AC500" t="str">
            <v/>
          </cell>
          <cell r="AD500" t="str">
            <v/>
          </cell>
          <cell r="AE500" t="str">
            <v/>
          </cell>
          <cell r="AF500" t="str">
            <v/>
          </cell>
          <cell r="AG500" t="str">
            <v/>
          </cell>
          <cell r="AH500" t="str">
            <v/>
          </cell>
          <cell r="AI500" t="str">
            <v/>
          </cell>
          <cell r="AJ500" t="str">
            <v/>
          </cell>
          <cell r="AK500" t="str">
            <v/>
          </cell>
          <cell r="AL500" t="str">
            <v/>
          </cell>
          <cell r="AM500" t="str">
            <v/>
          </cell>
          <cell r="AN500" t="str">
            <v/>
          </cell>
          <cell r="AO500" t="str">
            <v/>
          </cell>
          <cell r="AP500" t="str">
            <v/>
          </cell>
          <cell r="AQ500" t="str">
            <v/>
          </cell>
          <cell r="AR500"/>
          <cell r="AS500"/>
          <cell r="AT500" t="str">
            <v/>
          </cell>
          <cell r="AU500" t="str">
            <v/>
          </cell>
          <cell r="AV500" t="str">
            <v/>
          </cell>
          <cell r="AW500" t="str">
            <v/>
          </cell>
          <cell r="AX500" t="str">
            <v/>
          </cell>
          <cell r="AY500" t="str">
            <v/>
          </cell>
          <cell r="AZ500"/>
          <cell r="BA500" t="str">
            <v/>
          </cell>
          <cell r="BB500" t="str">
            <v/>
          </cell>
          <cell r="BC500"/>
          <cell r="BD500" t="str">
            <v/>
          </cell>
          <cell r="BE500" t="str">
            <v/>
          </cell>
          <cell r="BF500" t="str">
            <v/>
          </cell>
          <cell r="BG500" t="str">
            <v/>
          </cell>
          <cell r="BH500" t="str">
            <v/>
          </cell>
          <cell r="BI500" t="str">
            <v/>
          </cell>
          <cell r="BJ500" t="str">
            <v/>
          </cell>
          <cell r="BK500" t="str">
            <v/>
          </cell>
          <cell r="BL500" t="str">
            <v/>
          </cell>
          <cell r="BM500" t="str">
            <v/>
          </cell>
          <cell r="BN500"/>
          <cell r="BO500" t="str">
            <v/>
          </cell>
          <cell r="BP500" t="str">
            <v/>
          </cell>
          <cell r="BQ500" t="str">
            <v/>
          </cell>
          <cell r="BR500"/>
          <cell r="BS500"/>
          <cell r="BT500"/>
          <cell r="BU500"/>
          <cell r="BV500"/>
          <cell r="BW500"/>
          <cell r="BX500" t="str">
            <v/>
          </cell>
          <cell r="BY500" t="str">
            <v/>
          </cell>
          <cell r="BZ500"/>
          <cell r="CA500"/>
          <cell r="CB500" t="str">
            <v/>
          </cell>
          <cell r="CC500" t="str">
            <v/>
          </cell>
          <cell r="CD500"/>
          <cell r="CE500"/>
          <cell r="CF500" t="str">
            <v/>
          </cell>
          <cell r="CG500"/>
          <cell r="CH500"/>
          <cell r="CI500"/>
          <cell r="CJ500"/>
          <cell r="CK500"/>
          <cell r="CL500"/>
          <cell r="CM500"/>
          <cell r="CN500"/>
          <cell r="CO500" t="str">
            <v/>
          </cell>
          <cell r="CP500" t="str">
            <v/>
          </cell>
          <cell r="CQ500" t="str">
            <v/>
          </cell>
          <cell r="CR500" t="str">
            <v/>
          </cell>
          <cell r="CS500" t="str">
            <v/>
          </cell>
          <cell r="CT500" t="str">
            <v/>
          </cell>
          <cell r="CU500" t="str">
            <v/>
          </cell>
          <cell r="CV500" t="str">
            <v/>
          </cell>
          <cell r="CW500" t="str">
            <v/>
          </cell>
          <cell r="CX500" t="str">
            <v/>
          </cell>
          <cell r="CY500" t="str">
            <v/>
          </cell>
          <cell r="CZ500" t="str">
            <v/>
          </cell>
          <cell r="DA500" t="str">
            <v/>
          </cell>
          <cell r="DB500" t="str">
            <v/>
          </cell>
          <cell r="DC500" t="str">
            <v/>
          </cell>
          <cell r="DD500" t="str">
            <v/>
          </cell>
          <cell r="DE500" t="str">
            <v/>
          </cell>
          <cell r="DF500" t="str">
            <v/>
          </cell>
          <cell r="DG500" t="str">
            <v/>
          </cell>
          <cell r="DH500" t="str">
            <v/>
          </cell>
          <cell r="DI500" t="str">
            <v/>
          </cell>
          <cell r="DK500" t="str">
            <v/>
          </cell>
          <cell r="DM500" t="str">
            <v/>
          </cell>
          <cell r="DN500" t="str">
            <v/>
          </cell>
          <cell r="DO500" t="str">
            <v/>
          </cell>
          <cell r="DQ500" t="str">
            <v/>
          </cell>
          <cell r="DR500" t="str">
            <v/>
          </cell>
          <cell r="DS500" t="str">
            <v/>
          </cell>
          <cell r="DT500" t="str">
            <v/>
          </cell>
          <cell r="DU500" t="str">
            <v/>
          </cell>
          <cell r="DV500" t="str">
            <v/>
          </cell>
          <cell r="DW500" t="str">
            <v/>
          </cell>
          <cell r="DX500" t="str">
            <v/>
          </cell>
          <cell r="DY500" t="str">
            <v/>
          </cell>
          <cell r="DZ500" t="str">
            <v/>
          </cell>
          <cell r="EA500"/>
          <cell r="EB500"/>
          <cell r="EC500"/>
          <cell r="ED500" t="str">
            <v/>
          </cell>
          <cell r="EF500" t="str">
            <v/>
          </cell>
          <cell r="EG500" t="str">
            <v/>
          </cell>
          <cell r="EH500" t="str">
            <v/>
          </cell>
          <cell r="EI500" t="str">
            <v/>
          </cell>
          <cell r="EJ500" t="str">
            <v/>
          </cell>
          <cell r="EK500" t="str">
            <v/>
          </cell>
          <cell r="EL500" t="str">
            <v/>
          </cell>
          <cell r="EM500" t="str">
            <v/>
          </cell>
          <cell r="EN500" t="str">
            <v/>
          </cell>
          <cell r="EO500" t="str">
            <v/>
          </cell>
          <cell r="EP500" t="str">
            <v/>
          </cell>
          <cell r="EQ500" t="str">
            <v/>
          </cell>
          <cell r="ER500" t="str">
            <v/>
          </cell>
          <cell r="ES500" t="str">
            <v/>
          </cell>
          <cell r="ET500" t="str">
            <v/>
          </cell>
          <cell r="EU500" t="str">
            <v/>
          </cell>
          <cell r="EV500" t="str">
            <v/>
          </cell>
          <cell r="EW500" t="str">
            <v/>
          </cell>
          <cell r="EX500" t="str">
            <v/>
          </cell>
          <cell r="EY500" t="str">
            <v/>
          </cell>
          <cell r="EZ500"/>
          <cell r="FA500" t="str">
            <v/>
          </cell>
          <cell r="FB500" t="str">
            <v/>
          </cell>
          <cell r="FC500" t="str">
            <v/>
          </cell>
          <cell r="FD500" t="str">
            <v/>
          </cell>
          <cell r="FE500" t="str">
            <v/>
          </cell>
          <cell r="FF500" t="str">
            <v/>
          </cell>
          <cell r="FG500" t="str">
            <v/>
          </cell>
          <cell r="FH500" t="str">
            <v/>
          </cell>
          <cell r="FJ500" t="str">
            <v/>
          </cell>
          <cell r="FK500" t="str">
            <v/>
          </cell>
          <cell r="FL500" t="str">
            <v/>
          </cell>
          <cell r="FM500"/>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1-1,2"/>
      <sheetName val="様式1-1,2HP用"/>
      <sheetName val="様式1-3,4"/>
      <sheetName val="様式1-3,4 HP用"/>
      <sheetName val="領収書集計"/>
      <sheetName val="様式2-2・集計時入力"/>
      <sheetName val="様式2-2・集計時入力HP用"/>
      <sheetName val="様式2-1・農家入力・改訂版"/>
      <sheetName val="全集計(数量・事業費)"/>
      <sheetName val="様式2-1・農家入力～使用不可"/>
      <sheetName val="様式1-3,4 HP用 (2)"/>
    </sheetNames>
    <sheetDataSet>
      <sheetData sheetId="0">
        <row r="1">
          <cell r="B1" t="str">
            <v>R5暗渠</v>
          </cell>
        </row>
      </sheetData>
      <sheetData sheetId="1"/>
      <sheetData sheetId="2">
        <row r="15">
          <cell r="V15" t="str">
            <v>ブルドーザ</v>
          </cell>
          <cell r="W15" t="str">
            <v>湿地</v>
          </cell>
        </row>
        <row r="16">
          <cell r="W16" t="str">
            <v>超々湿地</v>
          </cell>
        </row>
        <row r="17">
          <cell r="V17" t="str">
            <v>バックホウ</v>
          </cell>
          <cell r="X17" t="str">
            <v>0.08㎥</v>
          </cell>
        </row>
        <row r="18">
          <cell r="X18" t="str">
            <v>0.20㎥</v>
          </cell>
        </row>
        <row r="19">
          <cell r="X19" t="str">
            <v>0.35㎥</v>
          </cell>
        </row>
        <row r="20">
          <cell r="X20" t="str">
            <v>0.50㎥</v>
          </cell>
        </row>
        <row r="21">
          <cell r="V21" t="str">
            <v>クレーン装置付トラック</v>
          </cell>
        </row>
        <row r="25">
          <cell r="V25" t="str">
            <v>不整地運搬車
クローラ型ダンプ式</v>
          </cell>
        </row>
        <row r="28">
          <cell r="V28" t="str">
            <v>フォークリフト</v>
          </cell>
        </row>
        <row r="32">
          <cell r="V32" t="str">
            <v>農業用
トラクタ</v>
          </cell>
          <cell r="W32" t="str">
            <v>クローラ</v>
          </cell>
        </row>
        <row r="33">
          <cell r="W33" t="str">
            <v>クローラ</v>
          </cell>
        </row>
        <row r="34">
          <cell r="W34" t="str">
            <v>クローラ</v>
          </cell>
        </row>
        <row r="35">
          <cell r="W35" t="str">
            <v>クローラ</v>
          </cell>
        </row>
        <row r="39">
          <cell r="W39" t="str">
            <v>ホイール</v>
          </cell>
        </row>
        <row r="42">
          <cell r="V42" t="str">
            <v>トレーラ</v>
          </cell>
        </row>
        <row r="44">
          <cell r="V44" t="str">
            <v>ロータリー</v>
          </cell>
        </row>
        <row r="45">
          <cell r="V45" t="str">
            <v>排土板(ブレード)</v>
          </cell>
        </row>
        <row r="46">
          <cell r="V46" t="str">
            <v>レーザーレベラー</v>
          </cell>
        </row>
        <row r="50">
          <cell r="V50" t="str">
            <v>バーチカルハロー</v>
          </cell>
        </row>
        <row r="51">
          <cell r="V51" t="str">
            <v>トレンチャー</v>
          </cell>
        </row>
        <row r="52">
          <cell r="V52" t="str">
            <v>プラウ</v>
          </cell>
        </row>
      </sheetData>
      <sheetData sheetId="3"/>
      <sheetData sheetId="4">
        <row r="23">
          <cell r="A23" t="str">
            <v>エルボ</v>
          </cell>
        </row>
        <row r="24">
          <cell r="A24" t="str">
            <v>チーズ</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lumMod val="85000"/>
            <a:lumOff val="15000"/>
          </a:schemeClr>
        </a:solidFill>
        <a:ln>
          <a:solidFill>
            <a:schemeClr val="tx1">
              <a:lumMod val="50000"/>
              <a:lumOff val="50000"/>
            </a:schemeClr>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B59D9-8053-4BF2-9C34-2EB92D11CE97}">
  <dimension ref="A1:O54"/>
  <sheetViews>
    <sheetView tabSelected="1" zoomScaleNormal="100" zoomScaleSheetLayoutView="100" workbookViewId="0">
      <selection activeCell="S22" sqref="S22"/>
    </sheetView>
  </sheetViews>
  <sheetFormatPr defaultColWidth="7.5" defaultRowHeight="17.45" customHeight="1"/>
  <cols>
    <col min="1" max="1" width="3.625" style="64" customWidth="1"/>
    <col min="2" max="2" width="16.625" style="64" customWidth="1"/>
    <col min="3" max="4" width="6.625" style="64" customWidth="1"/>
    <col min="5" max="5" width="9.625" style="64" customWidth="1"/>
    <col min="6" max="6" width="8.75" style="64" customWidth="1"/>
    <col min="7" max="7" width="1.625" style="64" customWidth="1"/>
    <col min="8" max="8" width="3.625" style="64" customWidth="1"/>
    <col min="9" max="9" width="6.625" style="64" customWidth="1"/>
    <col min="10" max="10" width="11.125" style="64" customWidth="1"/>
    <col min="11" max="12" width="8.625" style="64" customWidth="1"/>
    <col min="13" max="14" width="6.625" style="64" customWidth="1"/>
    <col min="15" max="256" width="7.5" style="64"/>
    <col min="257" max="257" width="3.625" style="64" customWidth="1"/>
    <col min="258" max="258" width="16.625" style="64" customWidth="1"/>
    <col min="259" max="260" width="6.625" style="64" customWidth="1"/>
    <col min="261" max="261" width="9.625" style="64" customWidth="1"/>
    <col min="262" max="262" width="10.625" style="64" customWidth="1"/>
    <col min="263" max="263" width="1.625" style="64" customWidth="1"/>
    <col min="264" max="264" width="3.625" style="64" customWidth="1"/>
    <col min="265" max="265" width="6.625" style="64" customWidth="1"/>
    <col min="266" max="266" width="11.125" style="64" customWidth="1"/>
    <col min="267" max="268" width="8.625" style="64" customWidth="1"/>
    <col min="269" max="270" width="6.625" style="64" customWidth="1"/>
    <col min="271" max="512" width="7.5" style="64"/>
    <col min="513" max="513" width="3.625" style="64" customWidth="1"/>
    <col min="514" max="514" width="16.625" style="64" customWidth="1"/>
    <col min="515" max="516" width="6.625" style="64" customWidth="1"/>
    <col min="517" max="517" width="9.625" style="64" customWidth="1"/>
    <col min="518" max="518" width="10.625" style="64" customWidth="1"/>
    <col min="519" max="519" width="1.625" style="64" customWidth="1"/>
    <col min="520" max="520" width="3.625" style="64" customWidth="1"/>
    <col min="521" max="521" width="6.625" style="64" customWidth="1"/>
    <col min="522" max="522" width="11.125" style="64" customWidth="1"/>
    <col min="523" max="524" width="8.625" style="64" customWidth="1"/>
    <col min="525" max="526" width="6.625" style="64" customWidth="1"/>
    <col min="527" max="768" width="7.5" style="64"/>
    <col min="769" max="769" width="3.625" style="64" customWidth="1"/>
    <col min="770" max="770" width="16.625" style="64" customWidth="1"/>
    <col min="771" max="772" width="6.625" style="64" customWidth="1"/>
    <col min="773" max="773" width="9.625" style="64" customWidth="1"/>
    <col min="774" max="774" width="10.625" style="64" customWidth="1"/>
    <col min="775" max="775" width="1.625" style="64" customWidth="1"/>
    <col min="776" max="776" width="3.625" style="64" customWidth="1"/>
    <col min="777" max="777" width="6.625" style="64" customWidth="1"/>
    <col min="778" max="778" width="11.125" style="64" customWidth="1"/>
    <col min="779" max="780" width="8.625" style="64" customWidth="1"/>
    <col min="781" max="782" width="6.625" style="64" customWidth="1"/>
    <col min="783" max="1024" width="7.5" style="64"/>
    <col min="1025" max="1025" width="3.625" style="64" customWidth="1"/>
    <col min="1026" max="1026" width="16.625" style="64" customWidth="1"/>
    <col min="1027" max="1028" width="6.625" style="64" customWidth="1"/>
    <col min="1029" max="1029" width="9.625" style="64" customWidth="1"/>
    <col min="1030" max="1030" width="10.625" style="64" customWidth="1"/>
    <col min="1031" max="1031" width="1.625" style="64" customWidth="1"/>
    <col min="1032" max="1032" width="3.625" style="64" customWidth="1"/>
    <col min="1033" max="1033" width="6.625" style="64" customWidth="1"/>
    <col min="1034" max="1034" width="11.125" style="64" customWidth="1"/>
    <col min="1035" max="1036" width="8.625" style="64" customWidth="1"/>
    <col min="1037" max="1038" width="6.625" style="64" customWidth="1"/>
    <col min="1039" max="1280" width="7.5" style="64"/>
    <col min="1281" max="1281" width="3.625" style="64" customWidth="1"/>
    <col min="1282" max="1282" width="16.625" style="64" customWidth="1"/>
    <col min="1283" max="1284" width="6.625" style="64" customWidth="1"/>
    <col min="1285" max="1285" width="9.625" style="64" customWidth="1"/>
    <col min="1286" max="1286" width="10.625" style="64" customWidth="1"/>
    <col min="1287" max="1287" width="1.625" style="64" customWidth="1"/>
    <col min="1288" max="1288" width="3.625" style="64" customWidth="1"/>
    <col min="1289" max="1289" width="6.625" style="64" customWidth="1"/>
    <col min="1290" max="1290" width="11.125" style="64" customWidth="1"/>
    <col min="1291" max="1292" width="8.625" style="64" customWidth="1"/>
    <col min="1293" max="1294" width="6.625" style="64" customWidth="1"/>
    <col min="1295" max="1536" width="7.5" style="64"/>
    <col min="1537" max="1537" width="3.625" style="64" customWidth="1"/>
    <col min="1538" max="1538" width="16.625" style="64" customWidth="1"/>
    <col min="1539" max="1540" width="6.625" style="64" customWidth="1"/>
    <col min="1541" max="1541" width="9.625" style="64" customWidth="1"/>
    <col min="1542" max="1542" width="10.625" style="64" customWidth="1"/>
    <col min="1543" max="1543" width="1.625" style="64" customWidth="1"/>
    <col min="1544" max="1544" width="3.625" style="64" customWidth="1"/>
    <col min="1545" max="1545" width="6.625" style="64" customWidth="1"/>
    <col min="1546" max="1546" width="11.125" style="64" customWidth="1"/>
    <col min="1547" max="1548" width="8.625" style="64" customWidth="1"/>
    <col min="1549" max="1550" width="6.625" style="64" customWidth="1"/>
    <col min="1551" max="1792" width="7.5" style="64"/>
    <col min="1793" max="1793" width="3.625" style="64" customWidth="1"/>
    <col min="1794" max="1794" width="16.625" style="64" customWidth="1"/>
    <col min="1795" max="1796" width="6.625" style="64" customWidth="1"/>
    <col min="1797" max="1797" width="9.625" style="64" customWidth="1"/>
    <col min="1798" max="1798" width="10.625" style="64" customWidth="1"/>
    <col min="1799" max="1799" width="1.625" style="64" customWidth="1"/>
    <col min="1800" max="1800" width="3.625" style="64" customWidth="1"/>
    <col min="1801" max="1801" width="6.625" style="64" customWidth="1"/>
    <col min="1802" max="1802" width="11.125" style="64" customWidth="1"/>
    <col min="1803" max="1804" width="8.625" style="64" customWidth="1"/>
    <col min="1805" max="1806" width="6.625" style="64" customWidth="1"/>
    <col min="1807" max="2048" width="7.5" style="64"/>
    <col min="2049" max="2049" width="3.625" style="64" customWidth="1"/>
    <col min="2050" max="2050" width="16.625" style="64" customWidth="1"/>
    <col min="2051" max="2052" width="6.625" style="64" customWidth="1"/>
    <col min="2053" max="2053" width="9.625" style="64" customWidth="1"/>
    <col min="2054" max="2054" width="10.625" style="64" customWidth="1"/>
    <col min="2055" max="2055" width="1.625" style="64" customWidth="1"/>
    <col min="2056" max="2056" width="3.625" style="64" customWidth="1"/>
    <col min="2057" max="2057" width="6.625" style="64" customWidth="1"/>
    <col min="2058" max="2058" width="11.125" style="64" customWidth="1"/>
    <col min="2059" max="2060" width="8.625" style="64" customWidth="1"/>
    <col min="2061" max="2062" width="6.625" style="64" customWidth="1"/>
    <col min="2063" max="2304" width="7.5" style="64"/>
    <col min="2305" max="2305" width="3.625" style="64" customWidth="1"/>
    <col min="2306" max="2306" width="16.625" style="64" customWidth="1"/>
    <col min="2307" max="2308" width="6.625" style="64" customWidth="1"/>
    <col min="2309" max="2309" width="9.625" style="64" customWidth="1"/>
    <col min="2310" max="2310" width="10.625" style="64" customWidth="1"/>
    <col min="2311" max="2311" width="1.625" style="64" customWidth="1"/>
    <col min="2312" max="2312" width="3.625" style="64" customWidth="1"/>
    <col min="2313" max="2313" width="6.625" style="64" customWidth="1"/>
    <col min="2314" max="2314" width="11.125" style="64" customWidth="1"/>
    <col min="2315" max="2316" width="8.625" style="64" customWidth="1"/>
    <col min="2317" max="2318" width="6.625" style="64" customWidth="1"/>
    <col min="2319" max="2560" width="7.5" style="64"/>
    <col min="2561" max="2561" width="3.625" style="64" customWidth="1"/>
    <col min="2562" max="2562" width="16.625" style="64" customWidth="1"/>
    <col min="2563" max="2564" width="6.625" style="64" customWidth="1"/>
    <col min="2565" max="2565" width="9.625" style="64" customWidth="1"/>
    <col min="2566" max="2566" width="10.625" style="64" customWidth="1"/>
    <col min="2567" max="2567" width="1.625" style="64" customWidth="1"/>
    <col min="2568" max="2568" width="3.625" style="64" customWidth="1"/>
    <col min="2569" max="2569" width="6.625" style="64" customWidth="1"/>
    <col min="2570" max="2570" width="11.125" style="64" customWidth="1"/>
    <col min="2571" max="2572" width="8.625" style="64" customWidth="1"/>
    <col min="2573" max="2574" width="6.625" style="64" customWidth="1"/>
    <col min="2575" max="2816" width="7.5" style="64"/>
    <col min="2817" max="2817" width="3.625" style="64" customWidth="1"/>
    <col min="2818" max="2818" width="16.625" style="64" customWidth="1"/>
    <col min="2819" max="2820" width="6.625" style="64" customWidth="1"/>
    <col min="2821" max="2821" width="9.625" style="64" customWidth="1"/>
    <col min="2822" max="2822" width="10.625" style="64" customWidth="1"/>
    <col min="2823" max="2823" width="1.625" style="64" customWidth="1"/>
    <col min="2824" max="2824" width="3.625" style="64" customWidth="1"/>
    <col min="2825" max="2825" width="6.625" style="64" customWidth="1"/>
    <col min="2826" max="2826" width="11.125" style="64" customWidth="1"/>
    <col min="2827" max="2828" width="8.625" style="64" customWidth="1"/>
    <col min="2829" max="2830" width="6.625" style="64" customWidth="1"/>
    <col min="2831" max="3072" width="7.5" style="64"/>
    <col min="3073" max="3073" width="3.625" style="64" customWidth="1"/>
    <col min="3074" max="3074" width="16.625" style="64" customWidth="1"/>
    <col min="3075" max="3076" width="6.625" style="64" customWidth="1"/>
    <col min="3077" max="3077" width="9.625" style="64" customWidth="1"/>
    <col min="3078" max="3078" width="10.625" style="64" customWidth="1"/>
    <col min="3079" max="3079" width="1.625" style="64" customWidth="1"/>
    <col min="3080" max="3080" width="3.625" style="64" customWidth="1"/>
    <col min="3081" max="3081" width="6.625" style="64" customWidth="1"/>
    <col min="3082" max="3082" width="11.125" style="64" customWidth="1"/>
    <col min="3083" max="3084" width="8.625" style="64" customWidth="1"/>
    <col min="3085" max="3086" width="6.625" style="64" customWidth="1"/>
    <col min="3087" max="3328" width="7.5" style="64"/>
    <col min="3329" max="3329" width="3.625" style="64" customWidth="1"/>
    <col min="3330" max="3330" width="16.625" style="64" customWidth="1"/>
    <col min="3331" max="3332" width="6.625" style="64" customWidth="1"/>
    <col min="3333" max="3333" width="9.625" style="64" customWidth="1"/>
    <col min="3334" max="3334" width="10.625" style="64" customWidth="1"/>
    <col min="3335" max="3335" width="1.625" style="64" customWidth="1"/>
    <col min="3336" max="3336" width="3.625" style="64" customWidth="1"/>
    <col min="3337" max="3337" width="6.625" style="64" customWidth="1"/>
    <col min="3338" max="3338" width="11.125" style="64" customWidth="1"/>
    <col min="3339" max="3340" width="8.625" style="64" customWidth="1"/>
    <col min="3341" max="3342" width="6.625" style="64" customWidth="1"/>
    <col min="3343" max="3584" width="7.5" style="64"/>
    <col min="3585" max="3585" width="3.625" style="64" customWidth="1"/>
    <col min="3586" max="3586" width="16.625" style="64" customWidth="1"/>
    <col min="3587" max="3588" width="6.625" style="64" customWidth="1"/>
    <col min="3589" max="3589" width="9.625" style="64" customWidth="1"/>
    <col min="3590" max="3590" width="10.625" style="64" customWidth="1"/>
    <col min="3591" max="3591" width="1.625" style="64" customWidth="1"/>
    <col min="3592" max="3592" width="3.625" style="64" customWidth="1"/>
    <col min="3593" max="3593" width="6.625" style="64" customWidth="1"/>
    <col min="3594" max="3594" width="11.125" style="64" customWidth="1"/>
    <col min="3595" max="3596" width="8.625" style="64" customWidth="1"/>
    <col min="3597" max="3598" width="6.625" style="64" customWidth="1"/>
    <col min="3599" max="3840" width="7.5" style="64"/>
    <col min="3841" max="3841" width="3.625" style="64" customWidth="1"/>
    <col min="3842" max="3842" width="16.625" style="64" customWidth="1"/>
    <col min="3843" max="3844" width="6.625" style="64" customWidth="1"/>
    <col min="3845" max="3845" width="9.625" style="64" customWidth="1"/>
    <col min="3846" max="3846" width="10.625" style="64" customWidth="1"/>
    <col min="3847" max="3847" width="1.625" style="64" customWidth="1"/>
    <col min="3848" max="3848" width="3.625" style="64" customWidth="1"/>
    <col min="3849" max="3849" width="6.625" style="64" customWidth="1"/>
    <col min="3850" max="3850" width="11.125" style="64" customWidth="1"/>
    <col min="3851" max="3852" width="8.625" style="64" customWidth="1"/>
    <col min="3853" max="3854" width="6.625" style="64" customWidth="1"/>
    <col min="3855" max="4096" width="7.5" style="64"/>
    <col min="4097" max="4097" width="3.625" style="64" customWidth="1"/>
    <col min="4098" max="4098" width="16.625" style="64" customWidth="1"/>
    <col min="4099" max="4100" width="6.625" style="64" customWidth="1"/>
    <col min="4101" max="4101" width="9.625" style="64" customWidth="1"/>
    <col min="4102" max="4102" width="10.625" style="64" customWidth="1"/>
    <col min="4103" max="4103" width="1.625" style="64" customWidth="1"/>
    <col min="4104" max="4104" width="3.625" style="64" customWidth="1"/>
    <col min="4105" max="4105" width="6.625" style="64" customWidth="1"/>
    <col min="4106" max="4106" width="11.125" style="64" customWidth="1"/>
    <col min="4107" max="4108" width="8.625" style="64" customWidth="1"/>
    <col min="4109" max="4110" width="6.625" style="64" customWidth="1"/>
    <col min="4111" max="4352" width="7.5" style="64"/>
    <col min="4353" max="4353" width="3.625" style="64" customWidth="1"/>
    <col min="4354" max="4354" width="16.625" style="64" customWidth="1"/>
    <col min="4355" max="4356" width="6.625" style="64" customWidth="1"/>
    <col min="4357" max="4357" width="9.625" style="64" customWidth="1"/>
    <col min="4358" max="4358" width="10.625" style="64" customWidth="1"/>
    <col min="4359" max="4359" width="1.625" style="64" customWidth="1"/>
    <col min="4360" max="4360" width="3.625" style="64" customWidth="1"/>
    <col min="4361" max="4361" width="6.625" style="64" customWidth="1"/>
    <col min="4362" max="4362" width="11.125" style="64" customWidth="1"/>
    <col min="4363" max="4364" width="8.625" style="64" customWidth="1"/>
    <col min="4365" max="4366" width="6.625" style="64" customWidth="1"/>
    <col min="4367" max="4608" width="7.5" style="64"/>
    <col min="4609" max="4609" width="3.625" style="64" customWidth="1"/>
    <col min="4610" max="4610" width="16.625" style="64" customWidth="1"/>
    <col min="4611" max="4612" width="6.625" style="64" customWidth="1"/>
    <col min="4613" max="4613" width="9.625" style="64" customWidth="1"/>
    <col min="4614" max="4614" width="10.625" style="64" customWidth="1"/>
    <col min="4615" max="4615" width="1.625" style="64" customWidth="1"/>
    <col min="4616" max="4616" width="3.625" style="64" customWidth="1"/>
    <col min="4617" max="4617" width="6.625" style="64" customWidth="1"/>
    <col min="4618" max="4618" width="11.125" style="64" customWidth="1"/>
    <col min="4619" max="4620" width="8.625" style="64" customWidth="1"/>
    <col min="4621" max="4622" width="6.625" style="64" customWidth="1"/>
    <col min="4623" max="4864" width="7.5" style="64"/>
    <col min="4865" max="4865" width="3.625" style="64" customWidth="1"/>
    <col min="4866" max="4866" width="16.625" style="64" customWidth="1"/>
    <col min="4867" max="4868" width="6.625" style="64" customWidth="1"/>
    <col min="4869" max="4869" width="9.625" style="64" customWidth="1"/>
    <col min="4870" max="4870" width="10.625" style="64" customWidth="1"/>
    <col min="4871" max="4871" width="1.625" style="64" customWidth="1"/>
    <col min="4872" max="4872" width="3.625" style="64" customWidth="1"/>
    <col min="4873" max="4873" width="6.625" style="64" customWidth="1"/>
    <col min="4874" max="4874" width="11.125" style="64" customWidth="1"/>
    <col min="4875" max="4876" width="8.625" style="64" customWidth="1"/>
    <col min="4877" max="4878" width="6.625" style="64" customWidth="1"/>
    <col min="4879" max="5120" width="7.5" style="64"/>
    <col min="5121" max="5121" width="3.625" style="64" customWidth="1"/>
    <col min="5122" max="5122" width="16.625" style="64" customWidth="1"/>
    <col min="5123" max="5124" width="6.625" style="64" customWidth="1"/>
    <col min="5125" max="5125" width="9.625" style="64" customWidth="1"/>
    <col min="5126" max="5126" width="10.625" style="64" customWidth="1"/>
    <col min="5127" max="5127" width="1.625" style="64" customWidth="1"/>
    <col min="5128" max="5128" width="3.625" style="64" customWidth="1"/>
    <col min="5129" max="5129" width="6.625" style="64" customWidth="1"/>
    <col min="5130" max="5130" width="11.125" style="64" customWidth="1"/>
    <col min="5131" max="5132" width="8.625" style="64" customWidth="1"/>
    <col min="5133" max="5134" width="6.625" style="64" customWidth="1"/>
    <col min="5135" max="5376" width="7.5" style="64"/>
    <col min="5377" max="5377" width="3.625" style="64" customWidth="1"/>
    <col min="5378" max="5378" width="16.625" style="64" customWidth="1"/>
    <col min="5379" max="5380" width="6.625" style="64" customWidth="1"/>
    <col min="5381" max="5381" width="9.625" style="64" customWidth="1"/>
    <col min="5382" max="5382" width="10.625" style="64" customWidth="1"/>
    <col min="5383" max="5383" width="1.625" style="64" customWidth="1"/>
    <col min="5384" max="5384" width="3.625" style="64" customWidth="1"/>
    <col min="5385" max="5385" width="6.625" style="64" customWidth="1"/>
    <col min="5386" max="5386" width="11.125" style="64" customWidth="1"/>
    <col min="5387" max="5388" width="8.625" style="64" customWidth="1"/>
    <col min="5389" max="5390" width="6.625" style="64" customWidth="1"/>
    <col min="5391" max="5632" width="7.5" style="64"/>
    <col min="5633" max="5633" width="3.625" style="64" customWidth="1"/>
    <col min="5634" max="5634" width="16.625" style="64" customWidth="1"/>
    <col min="5635" max="5636" width="6.625" style="64" customWidth="1"/>
    <col min="5637" max="5637" width="9.625" style="64" customWidth="1"/>
    <col min="5638" max="5638" width="10.625" style="64" customWidth="1"/>
    <col min="5639" max="5639" width="1.625" style="64" customWidth="1"/>
    <col min="5640" max="5640" width="3.625" style="64" customWidth="1"/>
    <col min="5641" max="5641" width="6.625" style="64" customWidth="1"/>
    <col min="5642" max="5642" width="11.125" style="64" customWidth="1"/>
    <col min="5643" max="5644" width="8.625" style="64" customWidth="1"/>
    <col min="5645" max="5646" width="6.625" style="64" customWidth="1"/>
    <col min="5647" max="5888" width="7.5" style="64"/>
    <col min="5889" max="5889" width="3.625" style="64" customWidth="1"/>
    <col min="5890" max="5890" width="16.625" style="64" customWidth="1"/>
    <col min="5891" max="5892" width="6.625" style="64" customWidth="1"/>
    <col min="5893" max="5893" width="9.625" style="64" customWidth="1"/>
    <col min="5894" max="5894" width="10.625" style="64" customWidth="1"/>
    <col min="5895" max="5895" width="1.625" style="64" customWidth="1"/>
    <col min="5896" max="5896" width="3.625" style="64" customWidth="1"/>
    <col min="5897" max="5897" width="6.625" style="64" customWidth="1"/>
    <col min="5898" max="5898" width="11.125" style="64" customWidth="1"/>
    <col min="5899" max="5900" width="8.625" style="64" customWidth="1"/>
    <col min="5901" max="5902" width="6.625" style="64" customWidth="1"/>
    <col min="5903" max="6144" width="7.5" style="64"/>
    <col min="6145" max="6145" width="3.625" style="64" customWidth="1"/>
    <col min="6146" max="6146" width="16.625" style="64" customWidth="1"/>
    <col min="6147" max="6148" width="6.625" style="64" customWidth="1"/>
    <col min="6149" max="6149" width="9.625" style="64" customWidth="1"/>
    <col min="6150" max="6150" width="10.625" style="64" customWidth="1"/>
    <col min="6151" max="6151" width="1.625" style="64" customWidth="1"/>
    <col min="6152" max="6152" width="3.625" style="64" customWidth="1"/>
    <col min="6153" max="6153" width="6.625" style="64" customWidth="1"/>
    <col min="6154" max="6154" width="11.125" style="64" customWidth="1"/>
    <col min="6155" max="6156" width="8.625" style="64" customWidth="1"/>
    <col min="6157" max="6158" width="6.625" style="64" customWidth="1"/>
    <col min="6159" max="6400" width="7.5" style="64"/>
    <col min="6401" max="6401" width="3.625" style="64" customWidth="1"/>
    <col min="6402" max="6402" width="16.625" style="64" customWidth="1"/>
    <col min="6403" max="6404" width="6.625" style="64" customWidth="1"/>
    <col min="6405" max="6405" width="9.625" style="64" customWidth="1"/>
    <col min="6406" max="6406" width="10.625" style="64" customWidth="1"/>
    <col min="6407" max="6407" width="1.625" style="64" customWidth="1"/>
    <col min="6408" max="6408" width="3.625" style="64" customWidth="1"/>
    <col min="6409" max="6409" width="6.625" style="64" customWidth="1"/>
    <col min="6410" max="6410" width="11.125" style="64" customWidth="1"/>
    <col min="6411" max="6412" width="8.625" style="64" customWidth="1"/>
    <col min="6413" max="6414" width="6.625" style="64" customWidth="1"/>
    <col min="6415" max="6656" width="7.5" style="64"/>
    <col min="6657" max="6657" width="3.625" style="64" customWidth="1"/>
    <col min="6658" max="6658" width="16.625" style="64" customWidth="1"/>
    <col min="6659" max="6660" width="6.625" style="64" customWidth="1"/>
    <col min="6661" max="6661" width="9.625" style="64" customWidth="1"/>
    <col min="6662" max="6662" width="10.625" style="64" customWidth="1"/>
    <col min="6663" max="6663" width="1.625" style="64" customWidth="1"/>
    <col min="6664" max="6664" width="3.625" style="64" customWidth="1"/>
    <col min="6665" max="6665" width="6.625" style="64" customWidth="1"/>
    <col min="6666" max="6666" width="11.125" style="64" customWidth="1"/>
    <col min="6667" max="6668" width="8.625" style="64" customWidth="1"/>
    <col min="6669" max="6670" width="6.625" style="64" customWidth="1"/>
    <col min="6671" max="6912" width="7.5" style="64"/>
    <col min="6913" max="6913" width="3.625" style="64" customWidth="1"/>
    <col min="6914" max="6914" width="16.625" style="64" customWidth="1"/>
    <col min="6915" max="6916" width="6.625" style="64" customWidth="1"/>
    <col min="6917" max="6917" width="9.625" style="64" customWidth="1"/>
    <col min="6918" max="6918" width="10.625" style="64" customWidth="1"/>
    <col min="6919" max="6919" width="1.625" style="64" customWidth="1"/>
    <col min="6920" max="6920" width="3.625" style="64" customWidth="1"/>
    <col min="6921" max="6921" width="6.625" style="64" customWidth="1"/>
    <col min="6922" max="6922" width="11.125" style="64" customWidth="1"/>
    <col min="6923" max="6924" width="8.625" style="64" customWidth="1"/>
    <col min="6925" max="6926" width="6.625" style="64" customWidth="1"/>
    <col min="6927" max="7168" width="7.5" style="64"/>
    <col min="7169" max="7169" width="3.625" style="64" customWidth="1"/>
    <col min="7170" max="7170" width="16.625" style="64" customWidth="1"/>
    <col min="7171" max="7172" width="6.625" style="64" customWidth="1"/>
    <col min="7173" max="7173" width="9.625" style="64" customWidth="1"/>
    <col min="7174" max="7174" width="10.625" style="64" customWidth="1"/>
    <col min="7175" max="7175" width="1.625" style="64" customWidth="1"/>
    <col min="7176" max="7176" width="3.625" style="64" customWidth="1"/>
    <col min="7177" max="7177" width="6.625" style="64" customWidth="1"/>
    <col min="7178" max="7178" width="11.125" style="64" customWidth="1"/>
    <col min="7179" max="7180" width="8.625" style="64" customWidth="1"/>
    <col min="7181" max="7182" width="6.625" style="64" customWidth="1"/>
    <col min="7183" max="7424" width="7.5" style="64"/>
    <col min="7425" max="7425" width="3.625" style="64" customWidth="1"/>
    <col min="7426" max="7426" width="16.625" style="64" customWidth="1"/>
    <col min="7427" max="7428" width="6.625" style="64" customWidth="1"/>
    <col min="7429" max="7429" width="9.625" style="64" customWidth="1"/>
    <col min="7430" max="7430" width="10.625" style="64" customWidth="1"/>
    <col min="7431" max="7431" width="1.625" style="64" customWidth="1"/>
    <col min="7432" max="7432" width="3.625" style="64" customWidth="1"/>
    <col min="7433" max="7433" width="6.625" style="64" customWidth="1"/>
    <col min="7434" max="7434" width="11.125" style="64" customWidth="1"/>
    <col min="7435" max="7436" width="8.625" style="64" customWidth="1"/>
    <col min="7437" max="7438" width="6.625" style="64" customWidth="1"/>
    <col min="7439" max="7680" width="7.5" style="64"/>
    <col min="7681" max="7681" width="3.625" style="64" customWidth="1"/>
    <col min="7682" max="7682" width="16.625" style="64" customWidth="1"/>
    <col min="7683" max="7684" width="6.625" style="64" customWidth="1"/>
    <col min="7685" max="7685" width="9.625" style="64" customWidth="1"/>
    <col min="7686" max="7686" width="10.625" style="64" customWidth="1"/>
    <col min="7687" max="7687" width="1.625" style="64" customWidth="1"/>
    <col min="7688" max="7688" width="3.625" style="64" customWidth="1"/>
    <col min="7689" max="7689" width="6.625" style="64" customWidth="1"/>
    <col min="7690" max="7690" width="11.125" style="64" customWidth="1"/>
    <col min="7691" max="7692" width="8.625" style="64" customWidth="1"/>
    <col min="7693" max="7694" width="6.625" style="64" customWidth="1"/>
    <col min="7695" max="7936" width="7.5" style="64"/>
    <col min="7937" max="7937" width="3.625" style="64" customWidth="1"/>
    <col min="7938" max="7938" width="16.625" style="64" customWidth="1"/>
    <col min="7939" max="7940" width="6.625" style="64" customWidth="1"/>
    <col min="7941" max="7941" width="9.625" style="64" customWidth="1"/>
    <col min="7942" max="7942" width="10.625" style="64" customWidth="1"/>
    <col min="7943" max="7943" width="1.625" style="64" customWidth="1"/>
    <col min="7944" max="7944" width="3.625" style="64" customWidth="1"/>
    <col min="7945" max="7945" width="6.625" style="64" customWidth="1"/>
    <col min="7946" max="7946" width="11.125" style="64" customWidth="1"/>
    <col min="7947" max="7948" width="8.625" style="64" customWidth="1"/>
    <col min="7949" max="7950" width="6.625" style="64" customWidth="1"/>
    <col min="7951" max="8192" width="7.5" style="64"/>
    <col min="8193" max="8193" width="3.625" style="64" customWidth="1"/>
    <col min="8194" max="8194" width="16.625" style="64" customWidth="1"/>
    <col min="8195" max="8196" width="6.625" style="64" customWidth="1"/>
    <col min="8197" max="8197" width="9.625" style="64" customWidth="1"/>
    <col min="8198" max="8198" width="10.625" style="64" customWidth="1"/>
    <col min="8199" max="8199" width="1.625" style="64" customWidth="1"/>
    <col min="8200" max="8200" width="3.625" style="64" customWidth="1"/>
    <col min="8201" max="8201" width="6.625" style="64" customWidth="1"/>
    <col min="8202" max="8202" width="11.125" style="64" customWidth="1"/>
    <col min="8203" max="8204" width="8.625" style="64" customWidth="1"/>
    <col min="8205" max="8206" width="6.625" style="64" customWidth="1"/>
    <col min="8207" max="8448" width="7.5" style="64"/>
    <col min="8449" max="8449" width="3.625" style="64" customWidth="1"/>
    <col min="8450" max="8450" width="16.625" style="64" customWidth="1"/>
    <col min="8451" max="8452" width="6.625" style="64" customWidth="1"/>
    <col min="8453" max="8453" width="9.625" style="64" customWidth="1"/>
    <col min="8454" max="8454" width="10.625" style="64" customWidth="1"/>
    <col min="8455" max="8455" width="1.625" style="64" customWidth="1"/>
    <col min="8456" max="8456" width="3.625" style="64" customWidth="1"/>
    <col min="8457" max="8457" width="6.625" style="64" customWidth="1"/>
    <col min="8458" max="8458" width="11.125" style="64" customWidth="1"/>
    <col min="8459" max="8460" width="8.625" style="64" customWidth="1"/>
    <col min="8461" max="8462" width="6.625" style="64" customWidth="1"/>
    <col min="8463" max="8704" width="7.5" style="64"/>
    <col min="8705" max="8705" width="3.625" style="64" customWidth="1"/>
    <col min="8706" max="8706" width="16.625" style="64" customWidth="1"/>
    <col min="8707" max="8708" width="6.625" style="64" customWidth="1"/>
    <col min="8709" max="8709" width="9.625" style="64" customWidth="1"/>
    <col min="8710" max="8710" width="10.625" style="64" customWidth="1"/>
    <col min="8711" max="8711" width="1.625" style="64" customWidth="1"/>
    <col min="8712" max="8712" width="3.625" style="64" customWidth="1"/>
    <col min="8713" max="8713" width="6.625" style="64" customWidth="1"/>
    <col min="8714" max="8714" width="11.125" style="64" customWidth="1"/>
    <col min="8715" max="8716" width="8.625" style="64" customWidth="1"/>
    <col min="8717" max="8718" width="6.625" style="64" customWidth="1"/>
    <col min="8719" max="8960" width="7.5" style="64"/>
    <col min="8961" max="8961" width="3.625" style="64" customWidth="1"/>
    <col min="8962" max="8962" width="16.625" style="64" customWidth="1"/>
    <col min="8963" max="8964" width="6.625" style="64" customWidth="1"/>
    <col min="8965" max="8965" width="9.625" style="64" customWidth="1"/>
    <col min="8966" max="8966" width="10.625" style="64" customWidth="1"/>
    <col min="8967" max="8967" width="1.625" style="64" customWidth="1"/>
    <col min="8968" max="8968" width="3.625" style="64" customWidth="1"/>
    <col min="8969" max="8969" width="6.625" style="64" customWidth="1"/>
    <col min="8970" max="8970" width="11.125" style="64" customWidth="1"/>
    <col min="8971" max="8972" width="8.625" style="64" customWidth="1"/>
    <col min="8973" max="8974" width="6.625" style="64" customWidth="1"/>
    <col min="8975" max="9216" width="7.5" style="64"/>
    <col min="9217" max="9217" width="3.625" style="64" customWidth="1"/>
    <col min="9218" max="9218" width="16.625" style="64" customWidth="1"/>
    <col min="9219" max="9220" width="6.625" style="64" customWidth="1"/>
    <col min="9221" max="9221" width="9.625" style="64" customWidth="1"/>
    <col min="9222" max="9222" width="10.625" style="64" customWidth="1"/>
    <col min="9223" max="9223" width="1.625" style="64" customWidth="1"/>
    <col min="9224" max="9224" width="3.625" style="64" customWidth="1"/>
    <col min="9225" max="9225" width="6.625" style="64" customWidth="1"/>
    <col min="9226" max="9226" width="11.125" style="64" customWidth="1"/>
    <col min="9227" max="9228" width="8.625" style="64" customWidth="1"/>
    <col min="9229" max="9230" width="6.625" style="64" customWidth="1"/>
    <col min="9231" max="9472" width="7.5" style="64"/>
    <col min="9473" max="9473" width="3.625" style="64" customWidth="1"/>
    <col min="9474" max="9474" width="16.625" style="64" customWidth="1"/>
    <col min="9475" max="9476" width="6.625" style="64" customWidth="1"/>
    <col min="9477" max="9477" width="9.625" style="64" customWidth="1"/>
    <col min="9478" max="9478" width="10.625" style="64" customWidth="1"/>
    <col min="9479" max="9479" width="1.625" style="64" customWidth="1"/>
    <col min="9480" max="9480" width="3.625" style="64" customWidth="1"/>
    <col min="9481" max="9481" width="6.625" style="64" customWidth="1"/>
    <col min="9482" max="9482" width="11.125" style="64" customWidth="1"/>
    <col min="9483" max="9484" width="8.625" style="64" customWidth="1"/>
    <col min="9485" max="9486" width="6.625" style="64" customWidth="1"/>
    <col min="9487" max="9728" width="7.5" style="64"/>
    <col min="9729" max="9729" width="3.625" style="64" customWidth="1"/>
    <col min="9730" max="9730" width="16.625" style="64" customWidth="1"/>
    <col min="9731" max="9732" width="6.625" style="64" customWidth="1"/>
    <col min="9733" max="9733" width="9.625" style="64" customWidth="1"/>
    <col min="9734" max="9734" width="10.625" style="64" customWidth="1"/>
    <col min="9735" max="9735" width="1.625" style="64" customWidth="1"/>
    <col min="9736" max="9736" width="3.625" style="64" customWidth="1"/>
    <col min="9737" max="9737" width="6.625" style="64" customWidth="1"/>
    <col min="9738" max="9738" width="11.125" style="64" customWidth="1"/>
    <col min="9739" max="9740" width="8.625" style="64" customWidth="1"/>
    <col min="9741" max="9742" width="6.625" style="64" customWidth="1"/>
    <col min="9743" max="9984" width="7.5" style="64"/>
    <col min="9985" max="9985" width="3.625" style="64" customWidth="1"/>
    <col min="9986" max="9986" width="16.625" style="64" customWidth="1"/>
    <col min="9987" max="9988" width="6.625" style="64" customWidth="1"/>
    <col min="9989" max="9989" width="9.625" style="64" customWidth="1"/>
    <col min="9990" max="9990" width="10.625" style="64" customWidth="1"/>
    <col min="9991" max="9991" width="1.625" style="64" customWidth="1"/>
    <col min="9992" max="9992" width="3.625" style="64" customWidth="1"/>
    <col min="9993" max="9993" width="6.625" style="64" customWidth="1"/>
    <col min="9994" max="9994" width="11.125" style="64" customWidth="1"/>
    <col min="9995" max="9996" width="8.625" style="64" customWidth="1"/>
    <col min="9997" max="9998" width="6.625" style="64" customWidth="1"/>
    <col min="9999" max="10240" width="7.5" style="64"/>
    <col min="10241" max="10241" width="3.625" style="64" customWidth="1"/>
    <col min="10242" max="10242" width="16.625" style="64" customWidth="1"/>
    <col min="10243" max="10244" width="6.625" style="64" customWidth="1"/>
    <col min="10245" max="10245" width="9.625" style="64" customWidth="1"/>
    <col min="10246" max="10246" width="10.625" style="64" customWidth="1"/>
    <col min="10247" max="10247" width="1.625" style="64" customWidth="1"/>
    <col min="10248" max="10248" width="3.625" style="64" customWidth="1"/>
    <col min="10249" max="10249" width="6.625" style="64" customWidth="1"/>
    <col min="10250" max="10250" width="11.125" style="64" customWidth="1"/>
    <col min="10251" max="10252" width="8.625" style="64" customWidth="1"/>
    <col min="10253" max="10254" width="6.625" style="64" customWidth="1"/>
    <col min="10255" max="10496" width="7.5" style="64"/>
    <col min="10497" max="10497" width="3.625" style="64" customWidth="1"/>
    <col min="10498" max="10498" width="16.625" style="64" customWidth="1"/>
    <col min="10499" max="10500" width="6.625" style="64" customWidth="1"/>
    <col min="10501" max="10501" width="9.625" style="64" customWidth="1"/>
    <col min="10502" max="10502" width="10.625" style="64" customWidth="1"/>
    <col min="10503" max="10503" width="1.625" style="64" customWidth="1"/>
    <col min="10504" max="10504" width="3.625" style="64" customWidth="1"/>
    <col min="10505" max="10505" width="6.625" style="64" customWidth="1"/>
    <col min="10506" max="10506" width="11.125" style="64" customWidth="1"/>
    <col min="10507" max="10508" width="8.625" style="64" customWidth="1"/>
    <col min="10509" max="10510" width="6.625" style="64" customWidth="1"/>
    <col min="10511" max="10752" width="7.5" style="64"/>
    <col min="10753" max="10753" width="3.625" style="64" customWidth="1"/>
    <col min="10754" max="10754" width="16.625" style="64" customWidth="1"/>
    <col min="10755" max="10756" width="6.625" style="64" customWidth="1"/>
    <col min="10757" max="10757" width="9.625" style="64" customWidth="1"/>
    <col min="10758" max="10758" width="10.625" style="64" customWidth="1"/>
    <col min="10759" max="10759" width="1.625" style="64" customWidth="1"/>
    <col min="10760" max="10760" width="3.625" style="64" customWidth="1"/>
    <col min="10761" max="10761" width="6.625" style="64" customWidth="1"/>
    <col min="10762" max="10762" width="11.125" style="64" customWidth="1"/>
    <col min="10763" max="10764" width="8.625" style="64" customWidth="1"/>
    <col min="10765" max="10766" width="6.625" style="64" customWidth="1"/>
    <col min="10767" max="11008" width="7.5" style="64"/>
    <col min="11009" max="11009" width="3.625" style="64" customWidth="1"/>
    <col min="11010" max="11010" width="16.625" style="64" customWidth="1"/>
    <col min="11011" max="11012" width="6.625" style="64" customWidth="1"/>
    <col min="11013" max="11013" width="9.625" style="64" customWidth="1"/>
    <col min="11014" max="11014" width="10.625" style="64" customWidth="1"/>
    <col min="11015" max="11015" width="1.625" style="64" customWidth="1"/>
    <col min="11016" max="11016" width="3.625" style="64" customWidth="1"/>
    <col min="11017" max="11017" width="6.625" style="64" customWidth="1"/>
    <col min="11018" max="11018" width="11.125" style="64" customWidth="1"/>
    <col min="11019" max="11020" width="8.625" style="64" customWidth="1"/>
    <col min="11021" max="11022" width="6.625" style="64" customWidth="1"/>
    <col min="11023" max="11264" width="7.5" style="64"/>
    <col min="11265" max="11265" width="3.625" style="64" customWidth="1"/>
    <col min="11266" max="11266" width="16.625" style="64" customWidth="1"/>
    <col min="11267" max="11268" width="6.625" style="64" customWidth="1"/>
    <col min="11269" max="11269" width="9.625" style="64" customWidth="1"/>
    <col min="11270" max="11270" width="10.625" style="64" customWidth="1"/>
    <col min="11271" max="11271" width="1.625" style="64" customWidth="1"/>
    <col min="11272" max="11272" width="3.625" style="64" customWidth="1"/>
    <col min="11273" max="11273" width="6.625" style="64" customWidth="1"/>
    <col min="11274" max="11274" width="11.125" style="64" customWidth="1"/>
    <col min="11275" max="11276" width="8.625" style="64" customWidth="1"/>
    <col min="11277" max="11278" width="6.625" style="64" customWidth="1"/>
    <col min="11279" max="11520" width="7.5" style="64"/>
    <col min="11521" max="11521" width="3.625" style="64" customWidth="1"/>
    <col min="11522" max="11522" width="16.625" style="64" customWidth="1"/>
    <col min="11523" max="11524" width="6.625" style="64" customWidth="1"/>
    <col min="11525" max="11525" width="9.625" style="64" customWidth="1"/>
    <col min="11526" max="11526" width="10.625" style="64" customWidth="1"/>
    <col min="11527" max="11527" width="1.625" style="64" customWidth="1"/>
    <col min="11528" max="11528" width="3.625" style="64" customWidth="1"/>
    <col min="11529" max="11529" width="6.625" style="64" customWidth="1"/>
    <col min="11530" max="11530" width="11.125" style="64" customWidth="1"/>
    <col min="11531" max="11532" width="8.625" style="64" customWidth="1"/>
    <col min="11533" max="11534" width="6.625" style="64" customWidth="1"/>
    <col min="11535" max="11776" width="7.5" style="64"/>
    <col min="11777" max="11777" width="3.625" style="64" customWidth="1"/>
    <col min="11778" max="11778" width="16.625" style="64" customWidth="1"/>
    <col min="11779" max="11780" width="6.625" style="64" customWidth="1"/>
    <col min="11781" max="11781" width="9.625" style="64" customWidth="1"/>
    <col min="11782" max="11782" width="10.625" style="64" customWidth="1"/>
    <col min="11783" max="11783" width="1.625" style="64" customWidth="1"/>
    <col min="11784" max="11784" width="3.625" style="64" customWidth="1"/>
    <col min="11785" max="11785" width="6.625" style="64" customWidth="1"/>
    <col min="11786" max="11786" width="11.125" style="64" customWidth="1"/>
    <col min="11787" max="11788" width="8.625" style="64" customWidth="1"/>
    <col min="11789" max="11790" width="6.625" style="64" customWidth="1"/>
    <col min="11791" max="12032" width="7.5" style="64"/>
    <col min="12033" max="12033" width="3.625" style="64" customWidth="1"/>
    <col min="12034" max="12034" width="16.625" style="64" customWidth="1"/>
    <col min="12035" max="12036" width="6.625" style="64" customWidth="1"/>
    <col min="12037" max="12037" width="9.625" style="64" customWidth="1"/>
    <col min="12038" max="12038" width="10.625" style="64" customWidth="1"/>
    <col min="12039" max="12039" width="1.625" style="64" customWidth="1"/>
    <col min="12040" max="12040" width="3.625" style="64" customWidth="1"/>
    <col min="12041" max="12041" width="6.625" style="64" customWidth="1"/>
    <col min="12042" max="12042" width="11.125" style="64" customWidth="1"/>
    <col min="12043" max="12044" width="8.625" style="64" customWidth="1"/>
    <col min="12045" max="12046" width="6.625" style="64" customWidth="1"/>
    <col min="12047" max="12288" width="7.5" style="64"/>
    <col min="12289" max="12289" width="3.625" style="64" customWidth="1"/>
    <col min="12290" max="12290" width="16.625" style="64" customWidth="1"/>
    <col min="12291" max="12292" width="6.625" style="64" customWidth="1"/>
    <col min="12293" max="12293" width="9.625" style="64" customWidth="1"/>
    <col min="12294" max="12294" width="10.625" style="64" customWidth="1"/>
    <col min="12295" max="12295" width="1.625" style="64" customWidth="1"/>
    <col min="12296" max="12296" width="3.625" style="64" customWidth="1"/>
    <col min="12297" max="12297" width="6.625" style="64" customWidth="1"/>
    <col min="12298" max="12298" width="11.125" style="64" customWidth="1"/>
    <col min="12299" max="12300" width="8.625" style="64" customWidth="1"/>
    <col min="12301" max="12302" width="6.625" style="64" customWidth="1"/>
    <col min="12303" max="12544" width="7.5" style="64"/>
    <col min="12545" max="12545" width="3.625" style="64" customWidth="1"/>
    <col min="12546" max="12546" width="16.625" style="64" customWidth="1"/>
    <col min="12547" max="12548" width="6.625" style="64" customWidth="1"/>
    <col min="12549" max="12549" width="9.625" style="64" customWidth="1"/>
    <col min="12550" max="12550" width="10.625" style="64" customWidth="1"/>
    <col min="12551" max="12551" width="1.625" style="64" customWidth="1"/>
    <col min="12552" max="12552" width="3.625" style="64" customWidth="1"/>
    <col min="12553" max="12553" width="6.625" style="64" customWidth="1"/>
    <col min="12554" max="12554" width="11.125" style="64" customWidth="1"/>
    <col min="12555" max="12556" width="8.625" style="64" customWidth="1"/>
    <col min="12557" max="12558" width="6.625" style="64" customWidth="1"/>
    <col min="12559" max="12800" width="7.5" style="64"/>
    <col min="12801" max="12801" width="3.625" style="64" customWidth="1"/>
    <col min="12802" max="12802" width="16.625" style="64" customWidth="1"/>
    <col min="12803" max="12804" width="6.625" style="64" customWidth="1"/>
    <col min="12805" max="12805" width="9.625" style="64" customWidth="1"/>
    <col min="12806" max="12806" width="10.625" style="64" customWidth="1"/>
    <col min="12807" max="12807" width="1.625" style="64" customWidth="1"/>
    <col min="12808" max="12808" width="3.625" style="64" customWidth="1"/>
    <col min="12809" max="12809" width="6.625" style="64" customWidth="1"/>
    <col min="12810" max="12810" width="11.125" style="64" customWidth="1"/>
    <col min="12811" max="12812" width="8.625" style="64" customWidth="1"/>
    <col min="12813" max="12814" width="6.625" style="64" customWidth="1"/>
    <col min="12815" max="13056" width="7.5" style="64"/>
    <col min="13057" max="13057" width="3.625" style="64" customWidth="1"/>
    <col min="13058" max="13058" width="16.625" style="64" customWidth="1"/>
    <col min="13059" max="13060" width="6.625" style="64" customWidth="1"/>
    <col min="13061" max="13061" width="9.625" style="64" customWidth="1"/>
    <col min="13062" max="13062" width="10.625" style="64" customWidth="1"/>
    <col min="13063" max="13063" width="1.625" style="64" customWidth="1"/>
    <col min="13064" max="13064" width="3.625" style="64" customWidth="1"/>
    <col min="13065" max="13065" width="6.625" style="64" customWidth="1"/>
    <col min="13066" max="13066" width="11.125" style="64" customWidth="1"/>
    <col min="13067" max="13068" width="8.625" style="64" customWidth="1"/>
    <col min="13069" max="13070" width="6.625" style="64" customWidth="1"/>
    <col min="13071" max="13312" width="7.5" style="64"/>
    <col min="13313" max="13313" width="3.625" style="64" customWidth="1"/>
    <col min="13314" max="13314" width="16.625" style="64" customWidth="1"/>
    <col min="13315" max="13316" width="6.625" style="64" customWidth="1"/>
    <col min="13317" max="13317" width="9.625" style="64" customWidth="1"/>
    <col min="13318" max="13318" width="10.625" style="64" customWidth="1"/>
    <col min="13319" max="13319" width="1.625" style="64" customWidth="1"/>
    <col min="13320" max="13320" width="3.625" style="64" customWidth="1"/>
    <col min="13321" max="13321" width="6.625" style="64" customWidth="1"/>
    <col min="13322" max="13322" width="11.125" style="64" customWidth="1"/>
    <col min="13323" max="13324" width="8.625" style="64" customWidth="1"/>
    <col min="13325" max="13326" width="6.625" style="64" customWidth="1"/>
    <col min="13327" max="13568" width="7.5" style="64"/>
    <col min="13569" max="13569" width="3.625" style="64" customWidth="1"/>
    <col min="13570" max="13570" width="16.625" style="64" customWidth="1"/>
    <col min="13571" max="13572" width="6.625" style="64" customWidth="1"/>
    <col min="13573" max="13573" width="9.625" style="64" customWidth="1"/>
    <col min="13574" max="13574" width="10.625" style="64" customWidth="1"/>
    <col min="13575" max="13575" width="1.625" style="64" customWidth="1"/>
    <col min="13576" max="13576" width="3.625" style="64" customWidth="1"/>
    <col min="13577" max="13577" width="6.625" style="64" customWidth="1"/>
    <col min="13578" max="13578" width="11.125" style="64" customWidth="1"/>
    <col min="13579" max="13580" width="8.625" style="64" customWidth="1"/>
    <col min="13581" max="13582" width="6.625" style="64" customWidth="1"/>
    <col min="13583" max="13824" width="7.5" style="64"/>
    <col min="13825" max="13825" width="3.625" style="64" customWidth="1"/>
    <col min="13826" max="13826" width="16.625" style="64" customWidth="1"/>
    <col min="13827" max="13828" width="6.625" style="64" customWidth="1"/>
    <col min="13829" max="13829" width="9.625" style="64" customWidth="1"/>
    <col min="13830" max="13830" width="10.625" style="64" customWidth="1"/>
    <col min="13831" max="13831" width="1.625" style="64" customWidth="1"/>
    <col min="13832" max="13832" width="3.625" style="64" customWidth="1"/>
    <col min="13833" max="13833" width="6.625" style="64" customWidth="1"/>
    <col min="13834" max="13834" width="11.125" style="64" customWidth="1"/>
    <col min="13835" max="13836" width="8.625" style="64" customWidth="1"/>
    <col min="13837" max="13838" width="6.625" style="64" customWidth="1"/>
    <col min="13839" max="14080" width="7.5" style="64"/>
    <col min="14081" max="14081" width="3.625" style="64" customWidth="1"/>
    <col min="14082" max="14082" width="16.625" style="64" customWidth="1"/>
    <col min="14083" max="14084" width="6.625" style="64" customWidth="1"/>
    <col min="14085" max="14085" width="9.625" style="64" customWidth="1"/>
    <col min="14086" max="14086" width="10.625" style="64" customWidth="1"/>
    <col min="14087" max="14087" width="1.625" style="64" customWidth="1"/>
    <col min="14088" max="14088" width="3.625" style="64" customWidth="1"/>
    <col min="14089" max="14089" width="6.625" style="64" customWidth="1"/>
    <col min="14090" max="14090" width="11.125" style="64" customWidth="1"/>
    <col min="14091" max="14092" width="8.625" style="64" customWidth="1"/>
    <col min="14093" max="14094" width="6.625" style="64" customWidth="1"/>
    <col min="14095" max="14336" width="7.5" style="64"/>
    <col min="14337" max="14337" width="3.625" style="64" customWidth="1"/>
    <col min="14338" max="14338" width="16.625" style="64" customWidth="1"/>
    <col min="14339" max="14340" width="6.625" style="64" customWidth="1"/>
    <col min="14341" max="14341" width="9.625" style="64" customWidth="1"/>
    <col min="14342" max="14342" width="10.625" style="64" customWidth="1"/>
    <col min="14343" max="14343" width="1.625" style="64" customWidth="1"/>
    <col min="14344" max="14344" width="3.625" style="64" customWidth="1"/>
    <col min="14345" max="14345" width="6.625" style="64" customWidth="1"/>
    <col min="14346" max="14346" width="11.125" style="64" customWidth="1"/>
    <col min="14347" max="14348" width="8.625" style="64" customWidth="1"/>
    <col min="14349" max="14350" width="6.625" style="64" customWidth="1"/>
    <col min="14351" max="14592" width="7.5" style="64"/>
    <col min="14593" max="14593" width="3.625" style="64" customWidth="1"/>
    <col min="14594" max="14594" width="16.625" style="64" customWidth="1"/>
    <col min="14595" max="14596" width="6.625" style="64" customWidth="1"/>
    <col min="14597" max="14597" width="9.625" style="64" customWidth="1"/>
    <col min="14598" max="14598" width="10.625" style="64" customWidth="1"/>
    <col min="14599" max="14599" width="1.625" style="64" customWidth="1"/>
    <col min="14600" max="14600" width="3.625" style="64" customWidth="1"/>
    <col min="14601" max="14601" width="6.625" style="64" customWidth="1"/>
    <col min="14602" max="14602" width="11.125" style="64" customWidth="1"/>
    <col min="14603" max="14604" width="8.625" style="64" customWidth="1"/>
    <col min="14605" max="14606" width="6.625" style="64" customWidth="1"/>
    <col min="14607" max="14848" width="7.5" style="64"/>
    <col min="14849" max="14849" width="3.625" style="64" customWidth="1"/>
    <col min="14850" max="14850" width="16.625" style="64" customWidth="1"/>
    <col min="14851" max="14852" width="6.625" style="64" customWidth="1"/>
    <col min="14853" max="14853" width="9.625" style="64" customWidth="1"/>
    <col min="14854" max="14854" width="10.625" style="64" customWidth="1"/>
    <col min="14855" max="14855" width="1.625" style="64" customWidth="1"/>
    <col min="14856" max="14856" width="3.625" style="64" customWidth="1"/>
    <col min="14857" max="14857" width="6.625" style="64" customWidth="1"/>
    <col min="14858" max="14858" width="11.125" style="64" customWidth="1"/>
    <col min="14859" max="14860" width="8.625" style="64" customWidth="1"/>
    <col min="14861" max="14862" width="6.625" style="64" customWidth="1"/>
    <col min="14863" max="15104" width="7.5" style="64"/>
    <col min="15105" max="15105" width="3.625" style="64" customWidth="1"/>
    <col min="15106" max="15106" width="16.625" style="64" customWidth="1"/>
    <col min="15107" max="15108" width="6.625" style="64" customWidth="1"/>
    <col min="15109" max="15109" width="9.625" style="64" customWidth="1"/>
    <col min="15110" max="15110" width="10.625" style="64" customWidth="1"/>
    <col min="15111" max="15111" width="1.625" style="64" customWidth="1"/>
    <col min="15112" max="15112" width="3.625" style="64" customWidth="1"/>
    <col min="15113" max="15113" width="6.625" style="64" customWidth="1"/>
    <col min="15114" max="15114" width="11.125" style="64" customWidth="1"/>
    <col min="15115" max="15116" width="8.625" style="64" customWidth="1"/>
    <col min="15117" max="15118" width="6.625" style="64" customWidth="1"/>
    <col min="15119" max="15360" width="7.5" style="64"/>
    <col min="15361" max="15361" width="3.625" style="64" customWidth="1"/>
    <col min="15362" max="15362" width="16.625" style="64" customWidth="1"/>
    <col min="15363" max="15364" width="6.625" style="64" customWidth="1"/>
    <col min="15365" max="15365" width="9.625" style="64" customWidth="1"/>
    <col min="15366" max="15366" width="10.625" style="64" customWidth="1"/>
    <col min="15367" max="15367" width="1.625" style="64" customWidth="1"/>
    <col min="15368" max="15368" width="3.625" style="64" customWidth="1"/>
    <col min="15369" max="15369" width="6.625" style="64" customWidth="1"/>
    <col min="15370" max="15370" width="11.125" style="64" customWidth="1"/>
    <col min="15371" max="15372" width="8.625" style="64" customWidth="1"/>
    <col min="15373" max="15374" width="6.625" style="64" customWidth="1"/>
    <col min="15375" max="15616" width="7.5" style="64"/>
    <col min="15617" max="15617" width="3.625" style="64" customWidth="1"/>
    <col min="15618" max="15618" width="16.625" style="64" customWidth="1"/>
    <col min="15619" max="15620" width="6.625" style="64" customWidth="1"/>
    <col min="15621" max="15621" width="9.625" style="64" customWidth="1"/>
    <col min="15622" max="15622" width="10.625" style="64" customWidth="1"/>
    <col min="15623" max="15623" width="1.625" style="64" customWidth="1"/>
    <col min="15624" max="15624" width="3.625" style="64" customWidth="1"/>
    <col min="15625" max="15625" width="6.625" style="64" customWidth="1"/>
    <col min="15626" max="15626" width="11.125" style="64" customWidth="1"/>
    <col min="15627" max="15628" width="8.625" style="64" customWidth="1"/>
    <col min="15629" max="15630" width="6.625" style="64" customWidth="1"/>
    <col min="15631" max="15872" width="7.5" style="64"/>
    <col min="15873" max="15873" width="3.625" style="64" customWidth="1"/>
    <col min="15874" max="15874" width="16.625" style="64" customWidth="1"/>
    <col min="15875" max="15876" width="6.625" style="64" customWidth="1"/>
    <col min="15877" max="15877" width="9.625" style="64" customWidth="1"/>
    <col min="15878" max="15878" width="10.625" style="64" customWidth="1"/>
    <col min="15879" max="15879" width="1.625" style="64" customWidth="1"/>
    <col min="15880" max="15880" width="3.625" style="64" customWidth="1"/>
    <col min="15881" max="15881" width="6.625" style="64" customWidth="1"/>
    <col min="15882" max="15882" width="11.125" style="64" customWidth="1"/>
    <col min="15883" max="15884" width="8.625" style="64" customWidth="1"/>
    <col min="15885" max="15886" width="6.625" style="64" customWidth="1"/>
    <col min="15887" max="16128" width="7.5" style="64"/>
    <col min="16129" max="16129" width="3.625" style="64" customWidth="1"/>
    <col min="16130" max="16130" width="16.625" style="64" customWidth="1"/>
    <col min="16131" max="16132" width="6.625" style="64" customWidth="1"/>
    <col min="16133" max="16133" width="9.625" style="64" customWidth="1"/>
    <col min="16134" max="16134" width="10.625" style="64" customWidth="1"/>
    <col min="16135" max="16135" width="1.625" style="64" customWidth="1"/>
    <col min="16136" max="16136" width="3.625" style="64" customWidth="1"/>
    <col min="16137" max="16137" width="6.625" style="64" customWidth="1"/>
    <col min="16138" max="16138" width="11.125" style="64" customWidth="1"/>
    <col min="16139" max="16140" width="8.625" style="64" customWidth="1"/>
    <col min="16141" max="16142" width="6.625" style="64" customWidth="1"/>
    <col min="16143" max="16384" width="7.5" style="64"/>
  </cols>
  <sheetData>
    <row r="1" spans="1:14" ht="21" customHeight="1">
      <c r="A1" s="727" t="s">
        <v>112</v>
      </c>
      <c r="B1" s="728"/>
      <c r="C1" s="62"/>
      <c r="D1" s="63" t="s">
        <v>34</v>
      </c>
      <c r="E1" s="729"/>
      <c r="F1" s="729"/>
      <c r="I1" s="65"/>
      <c r="J1" s="65"/>
      <c r="K1" s="65"/>
      <c r="L1" s="65"/>
      <c r="M1" s="65"/>
      <c r="N1" s="65"/>
    </row>
    <row r="2" spans="1:14" ht="17.45" customHeight="1">
      <c r="A2" s="61"/>
      <c r="B2" s="730"/>
      <c r="C2" s="730"/>
      <c r="D2" s="61"/>
      <c r="E2" s="66"/>
      <c r="F2" s="66"/>
      <c r="G2" s="61"/>
      <c r="H2" s="61"/>
      <c r="I2" s="731" t="s">
        <v>110</v>
      </c>
      <c r="J2" s="731"/>
      <c r="K2" s="731"/>
      <c r="L2" s="731"/>
      <c r="M2" s="731"/>
    </row>
    <row r="3" spans="1:14" ht="17.45" customHeight="1">
      <c r="A3" s="61"/>
      <c r="B3" s="150"/>
      <c r="C3" s="150"/>
      <c r="D3" s="61"/>
      <c r="E3" s="66"/>
      <c r="F3" s="66"/>
      <c r="G3" s="61"/>
      <c r="H3" s="61"/>
      <c r="I3" s="67"/>
      <c r="J3" s="67"/>
      <c r="K3" s="67"/>
      <c r="L3" s="67"/>
      <c r="M3" s="67"/>
      <c r="N3" s="67"/>
    </row>
    <row r="4" spans="1:14" ht="22.5" customHeight="1">
      <c r="A4" s="732" t="s">
        <v>107</v>
      </c>
      <c r="B4" s="732"/>
      <c r="C4" s="732"/>
      <c r="D4" s="732"/>
      <c r="E4" s="732"/>
      <c r="F4" s="732"/>
      <c r="G4" s="732"/>
      <c r="H4" s="732"/>
      <c r="I4" s="732"/>
      <c r="J4" s="732"/>
      <c r="K4" s="732"/>
      <c r="L4" s="732"/>
      <c r="M4" s="732"/>
    </row>
    <row r="5" spans="1:14" ht="17.45" customHeight="1">
      <c r="A5" s="61"/>
      <c r="B5" s="61"/>
      <c r="C5" s="61"/>
      <c r="D5" s="68"/>
      <c r="E5" s="61"/>
      <c r="F5" s="61"/>
      <c r="G5" s="61"/>
      <c r="H5" s="61"/>
      <c r="I5" s="61"/>
      <c r="J5" s="61"/>
      <c r="K5" s="61"/>
      <c r="L5" s="61"/>
      <c r="M5" s="61"/>
      <c r="N5" s="61"/>
    </row>
    <row r="6" spans="1:14" ht="17.45" customHeight="1">
      <c r="A6" s="726" t="s">
        <v>35</v>
      </c>
      <c r="B6" s="726"/>
      <c r="C6" s="726"/>
      <c r="D6" s="726"/>
      <c r="E6" s="726"/>
      <c r="F6" s="726"/>
      <c r="G6" s="61"/>
      <c r="H6" s="61"/>
      <c r="I6" s="726" t="s">
        <v>36</v>
      </c>
      <c r="J6" s="726"/>
      <c r="K6" s="726"/>
      <c r="L6" s="726"/>
      <c r="M6" s="726"/>
    </row>
    <row r="7" spans="1:14" s="61" customFormat="1" ht="17.45" customHeight="1">
      <c r="A7" s="69" t="s">
        <v>37</v>
      </c>
      <c r="B7" s="70" t="s">
        <v>38</v>
      </c>
      <c r="C7" s="71" t="s">
        <v>39</v>
      </c>
      <c r="D7" s="69" t="s">
        <v>40</v>
      </c>
      <c r="E7" s="686" t="s">
        <v>111</v>
      </c>
      <c r="F7" s="720"/>
      <c r="H7" s="69" t="s">
        <v>37</v>
      </c>
      <c r="I7" s="721" t="s">
        <v>41</v>
      </c>
      <c r="J7" s="722"/>
      <c r="K7" s="722" t="s">
        <v>42</v>
      </c>
      <c r="L7" s="723"/>
      <c r="M7" s="72" t="s">
        <v>43</v>
      </c>
      <c r="N7" s="157" t="s">
        <v>113</v>
      </c>
    </row>
    <row r="8" spans="1:14" ht="17.45" customHeight="1">
      <c r="A8" s="705">
        <v>1</v>
      </c>
      <c r="B8" s="707"/>
      <c r="C8" s="73" t="s">
        <v>44</v>
      </c>
      <c r="D8" s="1088"/>
      <c r="E8" s="74"/>
      <c r="F8" s="75"/>
      <c r="G8" s="61"/>
      <c r="H8" s="76"/>
      <c r="I8" s="695" t="s">
        <v>114</v>
      </c>
      <c r="J8" s="715"/>
      <c r="K8" s="698" t="s">
        <v>115</v>
      </c>
      <c r="L8" s="699"/>
      <c r="M8" s="1079"/>
      <c r="N8" s="77" t="s">
        <v>116</v>
      </c>
    </row>
    <row r="9" spans="1:14" ht="17.45" customHeight="1">
      <c r="A9" s="706"/>
      <c r="B9" s="708"/>
      <c r="C9" s="78" t="s">
        <v>45</v>
      </c>
      <c r="D9" s="1089"/>
      <c r="E9" s="79"/>
      <c r="F9" s="80"/>
      <c r="G9" s="61"/>
      <c r="H9" s="81"/>
      <c r="I9" s="711"/>
      <c r="J9" s="716"/>
      <c r="K9" s="713" t="s">
        <v>117</v>
      </c>
      <c r="L9" s="714"/>
      <c r="M9" s="1080"/>
      <c r="N9" s="82" t="s">
        <v>116</v>
      </c>
    </row>
    <row r="10" spans="1:14" ht="17.45" customHeight="1">
      <c r="A10" s="705">
        <v>2</v>
      </c>
      <c r="B10" s="707"/>
      <c r="C10" s="73" t="s">
        <v>44</v>
      </c>
      <c r="D10" s="1088"/>
      <c r="E10" s="79"/>
      <c r="F10" s="80"/>
      <c r="G10" s="61"/>
      <c r="H10" s="83"/>
      <c r="I10" s="697"/>
      <c r="J10" s="717"/>
      <c r="K10" s="700" t="s">
        <v>118</v>
      </c>
      <c r="L10" s="701"/>
      <c r="M10" s="1081"/>
      <c r="N10" s="84" t="s">
        <v>116</v>
      </c>
    </row>
    <row r="11" spans="1:14" ht="17.45" customHeight="1">
      <c r="A11" s="706"/>
      <c r="B11" s="708"/>
      <c r="C11" s="78" t="s">
        <v>45</v>
      </c>
      <c r="D11" s="1089"/>
      <c r="E11" s="79"/>
      <c r="F11" s="80"/>
      <c r="G11" s="61"/>
      <c r="H11" s="85"/>
      <c r="I11" s="724" t="s">
        <v>119</v>
      </c>
      <c r="J11" s="725"/>
      <c r="K11" s="698" t="s">
        <v>120</v>
      </c>
      <c r="L11" s="699"/>
      <c r="M11" s="1082"/>
      <c r="N11" s="86" t="s">
        <v>116</v>
      </c>
    </row>
    <row r="12" spans="1:14" ht="17.45" customHeight="1">
      <c r="A12" s="705">
        <v>3</v>
      </c>
      <c r="B12" s="707"/>
      <c r="C12" s="73" t="s">
        <v>44</v>
      </c>
      <c r="D12" s="1088"/>
      <c r="E12" s="79"/>
      <c r="F12" s="80"/>
      <c r="G12" s="61"/>
      <c r="H12" s="76"/>
      <c r="I12" s="695" t="s">
        <v>121</v>
      </c>
      <c r="J12" s="715"/>
      <c r="K12" s="698" t="s">
        <v>115</v>
      </c>
      <c r="L12" s="699"/>
      <c r="M12" s="1083"/>
      <c r="N12" s="87" t="s">
        <v>116</v>
      </c>
    </row>
    <row r="13" spans="1:14" ht="17.45" customHeight="1">
      <c r="A13" s="706"/>
      <c r="B13" s="708"/>
      <c r="C13" s="78" t="s">
        <v>45</v>
      </c>
      <c r="D13" s="1089"/>
      <c r="E13" s="79"/>
      <c r="F13" s="80"/>
      <c r="G13" s="61"/>
      <c r="H13" s="81"/>
      <c r="I13" s="711"/>
      <c r="J13" s="716"/>
      <c r="K13" s="713" t="s">
        <v>122</v>
      </c>
      <c r="L13" s="714"/>
      <c r="M13" s="1080"/>
      <c r="N13" s="88" t="s">
        <v>116</v>
      </c>
    </row>
    <row r="14" spans="1:14" ht="17.45" customHeight="1">
      <c r="A14" s="705">
        <v>4</v>
      </c>
      <c r="B14" s="707"/>
      <c r="C14" s="73" t="s">
        <v>44</v>
      </c>
      <c r="D14" s="1088"/>
      <c r="E14" s="79"/>
      <c r="F14" s="80"/>
      <c r="G14" s="61"/>
      <c r="H14" s="81"/>
      <c r="I14" s="711"/>
      <c r="J14" s="716"/>
      <c r="K14" s="713" t="s">
        <v>123</v>
      </c>
      <c r="L14" s="714"/>
      <c r="M14" s="1081"/>
      <c r="N14" s="89" t="s">
        <v>116</v>
      </c>
    </row>
    <row r="15" spans="1:14" ht="17.45" customHeight="1">
      <c r="A15" s="706"/>
      <c r="B15" s="708"/>
      <c r="C15" s="78" t="s">
        <v>45</v>
      </c>
      <c r="D15" s="1089"/>
      <c r="E15" s="79"/>
      <c r="F15" s="80"/>
      <c r="G15" s="61"/>
      <c r="H15" s="83"/>
      <c r="I15" s="697"/>
      <c r="J15" s="717"/>
      <c r="K15" s="700" t="s">
        <v>118</v>
      </c>
      <c r="L15" s="701"/>
      <c r="M15" s="1081"/>
      <c r="N15" s="89" t="s">
        <v>116</v>
      </c>
    </row>
    <row r="16" spans="1:14" ht="17.45" customHeight="1">
      <c r="A16" s="705">
        <v>5</v>
      </c>
      <c r="B16" s="707"/>
      <c r="C16" s="73" t="s">
        <v>44</v>
      </c>
      <c r="D16" s="1088"/>
      <c r="E16" s="79"/>
      <c r="F16" s="80"/>
      <c r="G16" s="61"/>
      <c r="H16" s="76"/>
      <c r="I16" s="709" t="s">
        <v>124</v>
      </c>
      <c r="J16" s="695"/>
      <c r="K16" s="158" t="s">
        <v>125</v>
      </c>
      <c r="L16" s="159" t="s">
        <v>126</v>
      </c>
      <c r="M16" s="1079"/>
      <c r="N16" s="77" t="s">
        <v>127</v>
      </c>
    </row>
    <row r="17" spans="1:15" ht="17.45" customHeight="1">
      <c r="A17" s="706"/>
      <c r="B17" s="708"/>
      <c r="C17" s="78" t="s">
        <v>45</v>
      </c>
      <c r="D17" s="1089"/>
      <c r="E17" s="79"/>
      <c r="F17" s="80"/>
      <c r="G17" s="61"/>
      <c r="H17" s="90"/>
      <c r="I17" s="712"/>
      <c r="J17" s="697"/>
      <c r="K17" s="91" t="s">
        <v>128</v>
      </c>
      <c r="L17" s="160" t="s">
        <v>126</v>
      </c>
      <c r="M17" s="1084"/>
      <c r="N17" s="92" t="s">
        <v>127</v>
      </c>
    </row>
    <row r="18" spans="1:15" ht="17.45" customHeight="1">
      <c r="A18" s="705">
        <v>6</v>
      </c>
      <c r="B18" s="707"/>
      <c r="C18" s="73" t="s">
        <v>44</v>
      </c>
      <c r="D18" s="1088"/>
      <c r="E18" s="79"/>
      <c r="F18" s="80"/>
      <c r="G18" s="61"/>
      <c r="H18" s="76"/>
      <c r="I18" s="709" t="s">
        <v>129</v>
      </c>
      <c r="J18" s="695"/>
      <c r="K18" s="161" t="s">
        <v>130</v>
      </c>
      <c r="L18" s="162" t="s">
        <v>131</v>
      </c>
      <c r="M18" s="1083"/>
      <c r="N18" s="93" t="s">
        <v>127</v>
      </c>
    </row>
    <row r="19" spans="1:15" ht="17.45" customHeight="1">
      <c r="A19" s="706"/>
      <c r="B19" s="708"/>
      <c r="C19" s="78" t="s">
        <v>45</v>
      </c>
      <c r="D19" s="1089"/>
      <c r="E19" s="79"/>
      <c r="F19" s="80"/>
      <c r="G19" s="61"/>
      <c r="H19" s="81"/>
      <c r="I19" s="710"/>
      <c r="J19" s="711"/>
      <c r="K19" s="163" t="s">
        <v>132</v>
      </c>
      <c r="L19" s="164" t="s">
        <v>133</v>
      </c>
      <c r="M19" s="1080"/>
      <c r="N19" s="82" t="s">
        <v>127</v>
      </c>
    </row>
    <row r="20" spans="1:15" ht="17.45" customHeight="1">
      <c r="A20" s="705">
        <v>7</v>
      </c>
      <c r="B20" s="707"/>
      <c r="C20" s="73" t="s">
        <v>44</v>
      </c>
      <c r="D20" s="1088"/>
      <c r="E20" s="79"/>
      <c r="F20" s="80"/>
      <c r="G20" s="61"/>
      <c r="H20" s="81"/>
      <c r="I20" s="710"/>
      <c r="J20" s="711"/>
      <c r="K20" s="163" t="s">
        <v>134</v>
      </c>
      <c r="L20" s="164" t="s">
        <v>135</v>
      </c>
      <c r="M20" s="1080"/>
      <c r="N20" s="82" t="s">
        <v>127</v>
      </c>
    </row>
    <row r="21" spans="1:15" ht="17.45" customHeight="1">
      <c r="A21" s="706"/>
      <c r="B21" s="708"/>
      <c r="C21" s="78" t="s">
        <v>45</v>
      </c>
      <c r="D21" s="1089"/>
      <c r="E21" s="79"/>
      <c r="F21" s="80"/>
      <c r="G21" s="61"/>
      <c r="H21" s="83"/>
      <c r="I21" s="712"/>
      <c r="J21" s="697"/>
      <c r="K21" s="165" t="s">
        <v>136</v>
      </c>
      <c r="L21" s="166" t="s">
        <v>137</v>
      </c>
      <c r="M21" s="1081"/>
      <c r="N21" s="89" t="s">
        <v>127</v>
      </c>
    </row>
    <row r="22" spans="1:15" s="61" customFormat="1" ht="17.45" customHeight="1">
      <c r="A22" s="705">
        <v>8</v>
      </c>
      <c r="B22" s="707"/>
      <c r="C22" s="73" t="s">
        <v>44</v>
      </c>
      <c r="D22" s="1088"/>
      <c r="E22" s="79"/>
      <c r="F22" s="80"/>
      <c r="H22" s="76"/>
      <c r="I22" s="709" t="s">
        <v>138</v>
      </c>
      <c r="J22" s="695"/>
      <c r="K22" s="698">
        <v>2</v>
      </c>
      <c r="L22" s="699"/>
      <c r="M22" s="1079"/>
      <c r="N22" s="94" t="s">
        <v>127</v>
      </c>
      <c r="O22" s="64"/>
    </row>
    <row r="23" spans="1:15" s="61" customFormat="1" ht="17.45" customHeight="1">
      <c r="A23" s="706"/>
      <c r="B23" s="708"/>
      <c r="C23" s="78" t="s">
        <v>45</v>
      </c>
      <c r="D23" s="1089"/>
      <c r="E23" s="79"/>
      <c r="F23" s="80"/>
      <c r="H23" s="81"/>
      <c r="I23" s="710"/>
      <c r="J23" s="711"/>
      <c r="K23" s="713">
        <v>3</v>
      </c>
      <c r="L23" s="714"/>
      <c r="M23" s="1080"/>
      <c r="N23" s="95" t="s">
        <v>127</v>
      </c>
      <c r="O23" s="64"/>
    </row>
    <row r="24" spans="1:15" s="61" customFormat="1" ht="17.45" customHeight="1">
      <c r="A24" s="705">
        <v>9</v>
      </c>
      <c r="B24" s="707"/>
      <c r="C24" s="73" t="s">
        <v>44</v>
      </c>
      <c r="D24" s="1088"/>
      <c r="E24" s="79"/>
      <c r="F24" s="80"/>
      <c r="H24" s="81"/>
      <c r="I24" s="710"/>
      <c r="J24" s="711"/>
      <c r="K24" s="713">
        <v>4</v>
      </c>
      <c r="L24" s="714"/>
      <c r="M24" s="1080"/>
      <c r="N24" s="95" t="s">
        <v>127</v>
      </c>
      <c r="O24" s="64"/>
    </row>
    <row r="25" spans="1:15" s="61" customFormat="1" ht="17.45" customHeight="1">
      <c r="A25" s="706"/>
      <c r="B25" s="708"/>
      <c r="C25" s="78" t="s">
        <v>45</v>
      </c>
      <c r="D25" s="1089"/>
      <c r="E25" s="79"/>
      <c r="F25" s="80"/>
      <c r="H25" s="83"/>
      <c r="I25" s="712"/>
      <c r="J25" s="697"/>
      <c r="K25" s="718">
        <v>8</v>
      </c>
      <c r="L25" s="719"/>
      <c r="M25" s="1081"/>
      <c r="N25" s="95" t="s">
        <v>127</v>
      </c>
      <c r="O25" s="64"/>
    </row>
    <row r="26" spans="1:15" s="61" customFormat="1" ht="17.45" customHeight="1">
      <c r="A26" s="705">
        <v>10</v>
      </c>
      <c r="B26" s="707"/>
      <c r="C26" s="73" t="s">
        <v>44</v>
      </c>
      <c r="D26" s="1088"/>
      <c r="E26" s="79"/>
      <c r="F26" s="80"/>
      <c r="H26" s="76"/>
      <c r="I26" s="709" t="s">
        <v>139</v>
      </c>
      <c r="J26" s="695"/>
      <c r="K26" s="698" t="s">
        <v>140</v>
      </c>
      <c r="L26" s="699"/>
      <c r="M26" s="1079"/>
      <c r="N26" s="96" t="s">
        <v>127</v>
      </c>
      <c r="O26" s="64"/>
    </row>
    <row r="27" spans="1:15" s="61" customFormat="1" ht="17.45" customHeight="1">
      <c r="A27" s="706"/>
      <c r="B27" s="708"/>
      <c r="C27" s="78" t="s">
        <v>45</v>
      </c>
      <c r="D27" s="1089"/>
      <c r="E27" s="79"/>
      <c r="F27" s="80"/>
      <c r="H27" s="81"/>
      <c r="I27" s="710"/>
      <c r="J27" s="711"/>
      <c r="K27" s="713" t="s">
        <v>141</v>
      </c>
      <c r="L27" s="714"/>
      <c r="M27" s="1080"/>
      <c r="N27" s="82" t="s">
        <v>127</v>
      </c>
      <c r="O27" s="64"/>
    </row>
    <row r="28" spans="1:15" s="61" customFormat="1" ht="17.45" customHeight="1">
      <c r="A28" s="705">
        <v>11</v>
      </c>
      <c r="B28" s="707"/>
      <c r="C28" s="73" t="s">
        <v>44</v>
      </c>
      <c r="D28" s="1088"/>
      <c r="E28" s="79"/>
      <c r="F28" s="80"/>
      <c r="H28" s="83"/>
      <c r="I28" s="712"/>
      <c r="J28" s="697"/>
      <c r="K28" s="700" t="s">
        <v>175</v>
      </c>
      <c r="L28" s="701"/>
      <c r="M28" s="1081"/>
      <c r="N28" s="89" t="s">
        <v>127</v>
      </c>
      <c r="O28" s="64"/>
    </row>
    <row r="29" spans="1:15" s="61" customFormat="1" ht="17.45" customHeight="1">
      <c r="A29" s="706"/>
      <c r="B29" s="708"/>
      <c r="C29" s="78" t="s">
        <v>45</v>
      </c>
      <c r="D29" s="1089"/>
      <c r="E29" s="79"/>
      <c r="F29" s="80"/>
      <c r="H29" s="76"/>
      <c r="I29" s="695" t="s">
        <v>142</v>
      </c>
      <c r="J29" s="715"/>
      <c r="K29" s="698" t="s">
        <v>143</v>
      </c>
      <c r="L29" s="699"/>
      <c r="M29" s="1079"/>
      <c r="N29" s="108" t="s">
        <v>127</v>
      </c>
      <c r="O29" s="64"/>
    </row>
    <row r="30" spans="1:15" s="61" customFormat="1" ht="17.45" customHeight="1">
      <c r="A30" s="705">
        <v>12</v>
      </c>
      <c r="B30" s="707"/>
      <c r="C30" s="73" t="s">
        <v>44</v>
      </c>
      <c r="D30" s="1088"/>
      <c r="E30" s="79"/>
      <c r="F30" s="80"/>
      <c r="H30" s="81"/>
      <c r="I30" s="711"/>
      <c r="J30" s="716"/>
      <c r="K30" s="713" t="s">
        <v>144</v>
      </c>
      <c r="L30" s="714"/>
      <c r="M30" s="1080"/>
      <c r="N30" s="110" t="s">
        <v>127</v>
      </c>
      <c r="O30" s="64"/>
    </row>
    <row r="31" spans="1:15" s="61" customFormat="1" ht="17.45" customHeight="1">
      <c r="A31" s="706"/>
      <c r="B31" s="708"/>
      <c r="C31" s="78" t="s">
        <v>45</v>
      </c>
      <c r="D31" s="1089"/>
      <c r="E31" s="97"/>
      <c r="F31" s="98"/>
      <c r="H31" s="81"/>
      <c r="I31" s="711"/>
      <c r="J31" s="716"/>
      <c r="K31" s="713" t="s">
        <v>145</v>
      </c>
      <c r="L31" s="714"/>
      <c r="M31" s="1080"/>
      <c r="N31" s="111" t="s">
        <v>127</v>
      </c>
      <c r="O31" s="64"/>
    </row>
    <row r="32" spans="1:15" s="61" customFormat="1" ht="17.45" customHeight="1">
      <c r="A32" s="99"/>
      <c r="B32" s="100"/>
      <c r="C32" s="101"/>
      <c r="D32" s="101"/>
      <c r="E32" s="100"/>
      <c r="F32" s="102"/>
      <c r="H32" s="83"/>
      <c r="I32" s="697"/>
      <c r="J32" s="717"/>
      <c r="K32" s="700" t="s">
        <v>146</v>
      </c>
      <c r="L32" s="701"/>
      <c r="M32" s="1084"/>
      <c r="N32" s="112" t="s">
        <v>127</v>
      </c>
      <c r="O32" s="64"/>
    </row>
    <row r="33" spans="1:14" ht="17.45" customHeight="1">
      <c r="A33" s="103"/>
      <c r="B33" s="104" t="s">
        <v>46</v>
      </c>
      <c r="C33" s="105"/>
      <c r="D33" s="106" t="s">
        <v>47</v>
      </c>
      <c r="E33" s="105"/>
      <c r="F33" s="107"/>
      <c r="G33" s="61"/>
      <c r="H33" s="76"/>
      <c r="I33" s="702" t="s">
        <v>147</v>
      </c>
      <c r="J33" s="167" t="s">
        <v>148</v>
      </c>
      <c r="K33" s="113" t="s">
        <v>149</v>
      </c>
      <c r="L33" s="168" t="s">
        <v>150</v>
      </c>
      <c r="M33" s="1083"/>
      <c r="N33" s="114" t="s">
        <v>116</v>
      </c>
    </row>
    <row r="34" spans="1:14" ht="17.45" customHeight="1">
      <c r="A34" s="109" t="s">
        <v>48</v>
      </c>
      <c r="B34" s="105" t="s">
        <v>108</v>
      </c>
      <c r="C34" s="105"/>
      <c r="D34" s="105"/>
      <c r="E34" s="105"/>
      <c r="F34" s="107"/>
      <c r="G34" s="61"/>
      <c r="H34" s="81"/>
      <c r="I34" s="703"/>
      <c r="J34" s="116" t="s">
        <v>148</v>
      </c>
      <c r="K34" s="117" t="s">
        <v>151</v>
      </c>
      <c r="L34" s="169" t="s">
        <v>152</v>
      </c>
      <c r="M34" s="1080"/>
      <c r="N34" s="118" t="s">
        <v>116</v>
      </c>
    </row>
    <row r="35" spans="1:14" ht="17.45" customHeight="1">
      <c r="A35" s="109" t="s">
        <v>49</v>
      </c>
      <c r="B35" s="105" t="s">
        <v>95</v>
      </c>
      <c r="C35" s="105"/>
      <c r="D35" s="105"/>
      <c r="E35" s="105"/>
      <c r="F35" s="107"/>
      <c r="G35" s="61"/>
      <c r="H35" s="81"/>
      <c r="I35" s="703"/>
      <c r="J35" s="116" t="s">
        <v>148</v>
      </c>
      <c r="K35" s="117" t="s">
        <v>153</v>
      </c>
      <c r="L35" s="169" t="s">
        <v>154</v>
      </c>
      <c r="M35" s="1080"/>
      <c r="N35" s="118" t="s">
        <v>116</v>
      </c>
    </row>
    <row r="36" spans="1:14" ht="17.45" customHeight="1">
      <c r="A36" s="109" t="s">
        <v>50</v>
      </c>
      <c r="B36" s="105" t="s">
        <v>51</v>
      </c>
      <c r="C36" s="105"/>
      <c r="D36" s="105"/>
      <c r="E36" s="105"/>
      <c r="F36" s="107"/>
      <c r="G36" s="61"/>
      <c r="H36" s="81"/>
      <c r="I36" s="703"/>
      <c r="J36" s="116" t="s">
        <v>148</v>
      </c>
      <c r="K36" s="117" t="s">
        <v>155</v>
      </c>
      <c r="L36" s="169" t="s">
        <v>156</v>
      </c>
      <c r="M36" s="1080"/>
      <c r="N36" s="118" t="s">
        <v>116</v>
      </c>
    </row>
    <row r="37" spans="1:14" ht="17.45" customHeight="1">
      <c r="A37" s="109" t="s">
        <v>52</v>
      </c>
      <c r="B37" s="105" t="s">
        <v>96</v>
      </c>
      <c r="C37" s="105"/>
      <c r="D37" s="105"/>
      <c r="E37" s="105"/>
      <c r="F37" s="107"/>
      <c r="G37" s="61"/>
      <c r="H37" s="81"/>
      <c r="I37" s="703"/>
      <c r="J37" s="170"/>
      <c r="K37" s="171"/>
      <c r="L37" s="172"/>
      <c r="M37" s="1085"/>
      <c r="N37" s="173"/>
    </row>
    <row r="38" spans="1:14" ht="17.45" customHeight="1">
      <c r="A38" s="109" t="s">
        <v>53</v>
      </c>
      <c r="B38" s="105" t="s">
        <v>97</v>
      </c>
      <c r="C38" s="105"/>
      <c r="D38" s="105"/>
      <c r="E38" s="105"/>
      <c r="F38" s="107"/>
      <c r="G38" s="61"/>
      <c r="H38" s="81"/>
      <c r="I38" s="703"/>
      <c r="J38" s="170"/>
      <c r="K38" s="171"/>
      <c r="L38" s="172"/>
      <c r="M38" s="1085"/>
      <c r="N38" s="173"/>
    </row>
    <row r="39" spans="1:14" ht="17.45" customHeight="1">
      <c r="A39" s="109" t="s">
        <v>54</v>
      </c>
      <c r="B39" s="174" t="s">
        <v>98</v>
      </c>
      <c r="C39" s="174"/>
      <c r="D39" s="174"/>
      <c r="E39" s="174"/>
      <c r="F39" s="107"/>
      <c r="G39" s="61"/>
      <c r="H39" s="83"/>
      <c r="I39" s="703"/>
      <c r="J39" s="175"/>
      <c r="K39" s="176"/>
      <c r="L39" s="177"/>
      <c r="M39" s="1086"/>
      <c r="N39" s="178"/>
    </row>
    <row r="40" spans="1:14" ht="17.45" customHeight="1">
      <c r="A40" s="109" t="s">
        <v>55</v>
      </c>
      <c r="B40" s="115" t="s">
        <v>99</v>
      </c>
      <c r="C40" s="174"/>
      <c r="D40" s="174"/>
      <c r="E40" s="174"/>
      <c r="F40" s="107"/>
      <c r="G40" s="61"/>
      <c r="H40" s="85"/>
      <c r="I40" s="704"/>
      <c r="J40" s="179" t="s">
        <v>157</v>
      </c>
      <c r="K40" s="180" t="s">
        <v>158</v>
      </c>
      <c r="L40" s="181" t="s">
        <v>159</v>
      </c>
      <c r="M40" s="1084"/>
      <c r="N40" s="182" t="s">
        <v>116</v>
      </c>
    </row>
    <row r="41" spans="1:14" ht="17.45" customHeight="1">
      <c r="A41" s="109" t="s">
        <v>56</v>
      </c>
      <c r="B41" s="105" t="s">
        <v>160</v>
      </c>
      <c r="C41" s="174"/>
      <c r="D41" s="174"/>
      <c r="E41" s="174"/>
      <c r="F41" s="107"/>
      <c r="G41" s="61"/>
      <c r="H41" s="183"/>
      <c r="I41" s="682" t="s">
        <v>161</v>
      </c>
      <c r="J41" s="683"/>
      <c r="K41" s="684" t="s">
        <v>162</v>
      </c>
      <c r="L41" s="685"/>
      <c r="M41" s="1082"/>
      <c r="N41" s="119" t="s">
        <v>116</v>
      </c>
    </row>
    <row r="42" spans="1:14" ht="17.45" customHeight="1">
      <c r="A42" s="109" t="s">
        <v>57</v>
      </c>
      <c r="B42" s="105" t="s">
        <v>100</v>
      </c>
      <c r="C42" s="174"/>
      <c r="D42" s="174"/>
      <c r="E42" s="174"/>
      <c r="F42" s="107"/>
      <c r="G42" s="61"/>
      <c r="H42" s="183"/>
      <c r="I42" s="682" t="s">
        <v>163</v>
      </c>
      <c r="J42" s="683"/>
      <c r="K42" s="684" t="s">
        <v>162</v>
      </c>
      <c r="L42" s="685"/>
      <c r="M42" s="1082"/>
      <c r="N42" s="119" t="s">
        <v>116</v>
      </c>
    </row>
    <row r="43" spans="1:14" ht="17.45" customHeight="1">
      <c r="A43" s="109" t="s">
        <v>58</v>
      </c>
      <c r="B43" s="115" t="s">
        <v>101</v>
      </c>
      <c r="C43" s="174"/>
      <c r="D43" s="174"/>
      <c r="E43" s="174"/>
      <c r="F43" s="107"/>
      <c r="G43" s="61"/>
      <c r="H43" s="74"/>
      <c r="I43" s="694" t="s">
        <v>164</v>
      </c>
      <c r="J43" s="695"/>
      <c r="K43" s="698" t="s">
        <v>165</v>
      </c>
      <c r="L43" s="699"/>
      <c r="M43" s="1083"/>
      <c r="N43" s="184" t="s">
        <v>116</v>
      </c>
    </row>
    <row r="44" spans="1:14" ht="17.45" customHeight="1">
      <c r="A44" s="109" t="s">
        <v>60</v>
      </c>
      <c r="B44" s="115" t="s">
        <v>102</v>
      </c>
      <c r="C44" s="174"/>
      <c r="D44" s="174"/>
      <c r="E44" s="174"/>
      <c r="F44" s="107"/>
      <c r="G44" s="61"/>
      <c r="H44" s="185"/>
      <c r="I44" s="696"/>
      <c r="J44" s="697"/>
      <c r="K44" s="700" t="s">
        <v>166</v>
      </c>
      <c r="L44" s="701"/>
      <c r="M44" s="1081"/>
      <c r="N44" s="186" t="s">
        <v>116</v>
      </c>
    </row>
    <row r="45" spans="1:14" ht="17.45" customHeight="1">
      <c r="A45" s="109" t="s">
        <v>62</v>
      </c>
      <c r="B45" s="105" t="s">
        <v>59</v>
      </c>
      <c r="C45" s="174"/>
      <c r="D45" s="174"/>
      <c r="E45" s="174"/>
      <c r="F45" s="107"/>
      <c r="G45" s="61"/>
      <c r="H45" s="183"/>
      <c r="I45" s="682" t="s">
        <v>167</v>
      </c>
      <c r="J45" s="683"/>
      <c r="K45" s="684" t="s">
        <v>168</v>
      </c>
      <c r="L45" s="685"/>
      <c r="M45" s="1082"/>
      <c r="N45" s="120" t="s">
        <v>169</v>
      </c>
    </row>
    <row r="46" spans="1:14" ht="17.45" customHeight="1">
      <c r="A46" s="109" t="s">
        <v>103</v>
      </c>
      <c r="B46" s="105" t="s">
        <v>61</v>
      </c>
      <c r="C46" s="174"/>
      <c r="D46" s="174"/>
      <c r="E46" s="174"/>
      <c r="F46" s="107"/>
      <c r="G46" s="61"/>
      <c r="H46" s="183"/>
      <c r="I46" s="686" t="s">
        <v>170</v>
      </c>
      <c r="J46" s="687"/>
      <c r="K46" s="688">
        <v>3</v>
      </c>
      <c r="L46" s="689"/>
      <c r="M46" s="1082"/>
      <c r="N46" s="120" t="s">
        <v>169</v>
      </c>
    </row>
    <row r="47" spans="1:14" ht="17.45" customHeight="1">
      <c r="A47" s="187" t="s">
        <v>104</v>
      </c>
      <c r="B47" s="105" t="s">
        <v>63</v>
      </c>
      <c r="C47" s="105"/>
      <c r="D47" s="105"/>
      <c r="E47" s="105"/>
      <c r="F47" s="107"/>
      <c r="G47" s="61"/>
      <c r="H47" s="74"/>
      <c r="I47" s="690" t="s">
        <v>171</v>
      </c>
      <c r="J47" s="691"/>
      <c r="K47" s="692" t="s">
        <v>172</v>
      </c>
      <c r="L47" s="693"/>
      <c r="M47" s="1082"/>
      <c r="N47" s="188" t="s">
        <v>169</v>
      </c>
    </row>
    <row r="48" spans="1:14" ht="17.45" customHeight="1">
      <c r="A48" s="109" t="s">
        <v>105</v>
      </c>
      <c r="B48" s="105" t="s">
        <v>106</v>
      </c>
      <c r="C48" s="174"/>
      <c r="D48" s="174"/>
      <c r="E48" s="174"/>
      <c r="F48" s="156"/>
      <c r="G48" s="61"/>
      <c r="H48" s="183"/>
      <c r="I48" s="189"/>
      <c r="J48" s="190"/>
      <c r="K48" s="678"/>
      <c r="L48" s="679"/>
      <c r="M48" s="1087"/>
      <c r="N48" s="188"/>
    </row>
    <row r="49" spans="1:14" ht="17.45" customHeight="1">
      <c r="A49" s="192"/>
      <c r="B49" s="193"/>
      <c r="C49" s="194"/>
      <c r="D49" s="194"/>
      <c r="E49" s="194"/>
      <c r="F49" s="195"/>
      <c r="G49" s="61"/>
      <c r="H49" s="183"/>
      <c r="I49" s="189"/>
      <c r="J49" s="190"/>
      <c r="K49" s="678"/>
      <c r="L49" s="679"/>
      <c r="M49" s="1087"/>
      <c r="N49" s="191"/>
    </row>
    <row r="50" spans="1:14" ht="17.45" customHeight="1">
      <c r="A50" s="196"/>
      <c r="B50" s="196"/>
      <c r="C50" s="196"/>
      <c r="D50" s="196"/>
      <c r="E50" s="196"/>
      <c r="F50" s="196"/>
      <c r="G50" s="61"/>
      <c r="H50" s="61"/>
      <c r="I50" s="197"/>
      <c r="J50" s="197"/>
      <c r="K50" s="680"/>
      <c r="L50" s="680"/>
      <c r="M50" s="198"/>
      <c r="N50" s="198"/>
    </row>
    <row r="51" spans="1:14" ht="17.45" customHeight="1">
      <c r="A51" s="196"/>
      <c r="B51" s="196"/>
      <c r="C51" s="196"/>
      <c r="D51" s="196"/>
      <c r="E51" s="196"/>
      <c r="F51" s="196"/>
      <c r="G51" s="61"/>
      <c r="H51" s="61"/>
      <c r="I51" s="681"/>
      <c r="J51" s="681"/>
      <c r="K51" s="677"/>
      <c r="L51" s="677"/>
      <c r="M51" s="198"/>
      <c r="N51" s="198"/>
    </row>
    <row r="52" spans="1:14" ht="17.45" customHeight="1">
      <c r="A52" s="196"/>
      <c r="B52" s="196"/>
      <c r="C52" s="196"/>
      <c r="D52" s="196"/>
      <c r="E52" s="196"/>
      <c r="F52" s="196"/>
      <c r="G52" s="61"/>
      <c r="H52" s="61"/>
      <c r="I52" s="676"/>
      <c r="J52" s="676"/>
      <c r="K52" s="677"/>
      <c r="L52" s="677"/>
      <c r="M52" s="198"/>
      <c r="N52" s="198"/>
    </row>
    <row r="53" spans="1:14" ht="17.45" customHeight="1">
      <c r="A53" s="196"/>
      <c r="B53" s="196"/>
      <c r="C53" s="196"/>
      <c r="D53" s="196"/>
      <c r="E53" s="196"/>
      <c r="F53" s="196"/>
      <c r="G53" s="61"/>
      <c r="H53" s="61"/>
      <c r="I53" s="676"/>
      <c r="J53" s="676"/>
      <c r="K53" s="677"/>
      <c r="L53" s="677"/>
      <c r="M53" s="198"/>
      <c r="N53" s="198"/>
    </row>
    <row r="54" spans="1:14" ht="17.45" customHeight="1">
      <c r="A54" s="196"/>
      <c r="B54" s="196"/>
      <c r="C54" s="196"/>
      <c r="D54" s="196"/>
      <c r="E54" s="196"/>
      <c r="F54" s="196"/>
    </row>
  </sheetData>
  <mergeCells count="84">
    <mergeCell ref="A6:F6"/>
    <mergeCell ref="I6:M6"/>
    <mergeCell ref="A1:B1"/>
    <mergeCell ref="E1:F1"/>
    <mergeCell ref="B2:C2"/>
    <mergeCell ref="I2:M2"/>
    <mergeCell ref="A4:M4"/>
    <mergeCell ref="E7:F7"/>
    <mergeCell ref="I7:J7"/>
    <mergeCell ref="K7:L7"/>
    <mergeCell ref="A8:A9"/>
    <mergeCell ref="B8:B9"/>
    <mergeCell ref="I8:J10"/>
    <mergeCell ref="K8:L8"/>
    <mergeCell ref="K9:L9"/>
    <mergeCell ref="A10:A11"/>
    <mergeCell ref="B10:B11"/>
    <mergeCell ref="K10:L10"/>
    <mergeCell ref="I11:J11"/>
    <mergeCell ref="K11:L11"/>
    <mergeCell ref="A12:A13"/>
    <mergeCell ref="B12:B13"/>
    <mergeCell ref="I12:J15"/>
    <mergeCell ref="K12:L12"/>
    <mergeCell ref="K13:L13"/>
    <mergeCell ref="A14:A15"/>
    <mergeCell ref="B14:B15"/>
    <mergeCell ref="K14:L14"/>
    <mergeCell ref="K15:L15"/>
    <mergeCell ref="A16:A17"/>
    <mergeCell ref="B16:B17"/>
    <mergeCell ref="I16:J17"/>
    <mergeCell ref="A22:A23"/>
    <mergeCell ref="B22:B23"/>
    <mergeCell ref="I22:J25"/>
    <mergeCell ref="A18:A19"/>
    <mergeCell ref="B18:B19"/>
    <mergeCell ref="I18:J21"/>
    <mergeCell ref="A20:A21"/>
    <mergeCell ref="B20:B21"/>
    <mergeCell ref="K22:L22"/>
    <mergeCell ref="K23:L23"/>
    <mergeCell ref="A24:A25"/>
    <mergeCell ref="B24:B25"/>
    <mergeCell ref="K24:L24"/>
    <mergeCell ref="K25:L25"/>
    <mergeCell ref="I33:I40"/>
    <mergeCell ref="A26:A27"/>
    <mergeCell ref="B26:B27"/>
    <mergeCell ref="I26:J28"/>
    <mergeCell ref="K26:L26"/>
    <mergeCell ref="K27:L27"/>
    <mergeCell ref="A28:A29"/>
    <mergeCell ref="B28:B29"/>
    <mergeCell ref="K28:L28"/>
    <mergeCell ref="I29:J32"/>
    <mergeCell ref="K29:L29"/>
    <mergeCell ref="A30:A31"/>
    <mergeCell ref="B30:B31"/>
    <mergeCell ref="K30:L30"/>
    <mergeCell ref="K31:L31"/>
    <mergeCell ref="K32:L32"/>
    <mergeCell ref="I41:J41"/>
    <mergeCell ref="K41:L41"/>
    <mergeCell ref="I42:J42"/>
    <mergeCell ref="K42:L42"/>
    <mergeCell ref="I43:J44"/>
    <mergeCell ref="K43:L43"/>
    <mergeCell ref="K44:L44"/>
    <mergeCell ref="I45:J45"/>
    <mergeCell ref="K45:L45"/>
    <mergeCell ref="I46:J46"/>
    <mergeCell ref="K46:L46"/>
    <mergeCell ref="I47:J47"/>
    <mergeCell ref="K47:L47"/>
    <mergeCell ref="I53:J53"/>
    <mergeCell ref="K53:L53"/>
    <mergeCell ref="K48:L48"/>
    <mergeCell ref="K49:L49"/>
    <mergeCell ref="K50:L50"/>
    <mergeCell ref="I51:J51"/>
    <mergeCell ref="K51:L51"/>
    <mergeCell ref="I52:J52"/>
    <mergeCell ref="K52:L52"/>
  </mergeCells>
  <phoneticPr fontId="1"/>
  <dataValidations count="1">
    <dataValidation type="decimal" errorStyle="warning" operator="equal" allowBlank="1" showInputMessage="1" showErrorMessage="1" errorTitle="入力規則" error="計算式があります" promptTitle="入力規則" prompt="計算式があります" sqref="A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37 IX65537 ST65537 ACP65537 AML65537 AWH65537 BGD65537 BPZ65537 BZV65537 CJR65537 CTN65537 DDJ65537 DNF65537 DXB65537 EGX65537 EQT65537 FAP65537 FKL65537 FUH65537 GED65537 GNZ65537 GXV65537 HHR65537 HRN65537 IBJ65537 ILF65537 IVB65537 JEX65537 JOT65537 JYP65537 KIL65537 KSH65537 LCD65537 LLZ65537 LVV65537 MFR65537 MPN65537 MZJ65537 NJF65537 NTB65537 OCX65537 OMT65537 OWP65537 PGL65537 PQH65537 QAD65537 QJZ65537 QTV65537 RDR65537 RNN65537 RXJ65537 SHF65537 SRB65537 TAX65537 TKT65537 TUP65537 UEL65537 UOH65537 UYD65537 VHZ65537 VRV65537 WBR65537 WLN65537 WVJ65537 B131073 IX131073 ST131073 ACP131073 AML131073 AWH131073 BGD131073 BPZ131073 BZV131073 CJR131073 CTN131073 DDJ131073 DNF131073 DXB131073 EGX131073 EQT131073 FAP131073 FKL131073 FUH131073 GED131073 GNZ131073 GXV131073 HHR131073 HRN131073 IBJ131073 ILF131073 IVB131073 JEX131073 JOT131073 JYP131073 KIL131073 KSH131073 LCD131073 LLZ131073 LVV131073 MFR131073 MPN131073 MZJ131073 NJF131073 NTB131073 OCX131073 OMT131073 OWP131073 PGL131073 PQH131073 QAD131073 QJZ131073 QTV131073 RDR131073 RNN131073 RXJ131073 SHF131073 SRB131073 TAX131073 TKT131073 TUP131073 UEL131073 UOH131073 UYD131073 VHZ131073 VRV131073 WBR131073 WLN131073 WVJ131073 B196609 IX196609 ST196609 ACP196609 AML196609 AWH196609 BGD196609 BPZ196609 BZV196609 CJR196609 CTN196609 DDJ196609 DNF196609 DXB196609 EGX196609 EQT196609 FAP196609 FKL196609 FUH196609 GED196609 GNZ196609 GXV196609 HHR196609 HRN196609 IBJ196609 ILF196609 IVB196609 JEX196609 JOT196609 JYP196609 KIL196609 KSH196609 LCD196609 LLZ196609 LVV196609 MFR196609 MPN196609 MZJ196609 NJF196609 NTB196609 OCX196609 OMT196609 OWP196609 PGL196609 PQH196609 QAD196609 QJZ196609 QTV196609 RDR196609 RNN196609 RXJ196609 SHF196609 SRB196609 TAX196609 TKT196609 TUP196609 UEL196609 UOH196609 UYD196609 VHZ196609 VRV196609 WBR196609 WLN196609 WVJ196609 B262145 IX262145 ST262145 ACP262145 AML262145 AWH262145 BGD262145 BPZ262145 BZV262145 CJR262145 CTN262145 DDJ262145 DNF262145 DXB262145 EGX262145 EQT262145 FAP262145 FKL262145 FUH262145 GED262145 GNZ262145 GXV262145 HHR262145 HRN262145 IBJ262145 ILF262145 IVB262145 JEX262145 JOT262145 JYP262145 KIL262145 KSH262145 LCD262145 LLZ262145 LVV262145 MFR262145 MPN262145 MZJ262145 NJF262145 NTB262145 OCX262145 OMT262145 OWP262145 PGL262145 PQH262145 QAD262145 QJZ262145 QTV262145 RDR262145 RNN262145 RXJ262145 SHF262145 SRB262145 TAX262145 TKT262145 TUP262145 UEL262145 UOH262145 UYD262145 VHZ262145 VRV262145 WBR262145 WLN262145 WVJ262145 B327681 IX327681 ST327681 ACP327681 AML327681 AWH327681 BGD327681 BPZ327681 BZV327681 CJR327681 CTN327681 DDJ327681 DNF327681 DXB327681 EGX327681 EQT327681 FAP327681 FKL327681 FUH327681 GED327681 GNZ327681 GXV327681 HHR327681 HRN327681 IBJ327681 ILF327681 IVB327681 JEX327681 JOT327681 JYP327681 KIL327681 KSH327681 LCD327681 LLZ327681 LVV327681 MFR327681 MPN327681 MZJ327681 NJF327681 NTB327681 OCX327681 OMT327681 OWP327681 PGL327681 PQH327681 QAD327681 QJZ327681 QTV327681 RDR327681 RNN327681 RXJ327681 SHF327681 SRB327681 TAX327681 TKT327681 TUP327681 UEL327681 UOH327681 UYD327681 VHZ327681 VRV327681 WBR327681 WLN327681 WVJ327681 B393217 IX393217 ST393217 ACP393217 AML393217 AWH393217 BGD393217 BPZ393217 BZV393217 CJR393217 CTN393217 DDJ393217 DNF393217 DXB393217 EGX393217 EQT393217 FAP393217 FKL393217 FUH393217 GED393217 GNZ393217 GXV393217 HHR393217 HRN393217 IBJ393217 ILF393217 IVB393217 JEX393217 JOT393217 JYP393217 KIL393217 KSH393217 LCD393217 LLZ393217 LVV393217 MFR393217 MPN393217 MZJ393217 NJF393217 NTB393217 OCX393217 OMT393217 OWP393217 PGL393217 PQH393217 QAD393217 QJZ393217 QTV393217 RDR393217 RNN393217 RXJ393217 SHF393217 SRB393217 TAX393217 TKT393217 TUP393217 UEL393217 UOH393217 UYD393217 VHZ393217 VRV393217 WBR393217 WLN393217 WVJ393217 B458753 IX458753 ST458753 ACP458753 AML458753 AWH458753 BGD458753 BPZ458753 BZV458753 CJR458753 CTN458753 DDJ458753 DNF458753 DXB458753 EGX458753 EQT458753 FAP458753 FKL458753 FUH458753 GED458753 GNZ458753 GXV458753 HHR458753 HRN458753 IBJ458753 ILF458753 IVB458753 JEX458753 JOT458753 JYP458753 KIL458753 KSH458753 LCD458753 LLZ458753 LVV458753 MFR458753 MPN458753 MZJ458753 NJF458753 NTB458753 OCX458753 OMT458753 OWP458753 PGL458753 PQH458753 QAD458753 QJZ458753 QTV458753 RDR458753 RNN458753 RXJ458753 SHF458753 SRB458753 TAX458753 TKT458753 TUP458753 UEL458753 UOH458753 UYD458753 VHZ458753 VRV458753 WBR458753 WLN458753 WVJ458753 B524289 IX524289 ST524289 ACP524289 AML524289 AWH524289 BGD524289 BPZ524289 BZV524289 CJR524289 CTN524289 DDJ524289 DNF524289 DXB524289 EGX524289 EQT524289 FAP524289 FKL524289 FUH524289 GED524289 GNZ524289 GXV524289 HHR524289 HRN524289 IBJ524289 ILF524289 IVB524289 JEX524289 JOT524289 JYP524289 KIL524289 KSH524289 LCD524289 LLZ524289 LVV524289 MFR524289 MPN524289 MZJ524289 NJF524289 NTB524289 OCX524289 OMT524289 OWP524289 PGL524289 PQH524289 QAD524289 QJZ524289 QTV524289 RDR524289 RNN524289 RXJ524289 SHF524289 SRB524289 TAX524289 TKT524289 TUP524289 UEL524289 UOH524289 UYD524289 VHZ524289 VRV524289 WBR524289 WLN524289 WVJ524289 B589825 IX589825 ST589825 ACP589825 AML589825 AWH589825 BGD589825 BPZ589825 BZV589825 CJR589825 CTN589825 DDJ589825 DNF589825 DXB589825 EGX589825 EQT589825 FAP589825 FKL589825 FUH589825 GED589825 GNZ589825 GXV589825 HHR589825 HRN589825 IBJ589825 ILF589825 IVB589825 JEX589825 JOT589825 JYP589825 KIL589825 KSH589825 LCD589825 LLZ589825 LVV589825 MFR589825 MPN589825 MZJ589825 NJF589825 NTB589825 OCX589825 OMT589825 OWP589825 PGL589825 PQH589825 QAD589825 QJZ589825 QTV589825 RDR589825 RNN589825 RXJ589825 SHF589825 SRB589825 TAX589825 TKT589825 TUP589825 UEL589825 UOH589825 UYD589825 VHZ589825 VRV589825 WBR589825 WLN589825 WVJ589825 B655361 IX655361 ST655361 ACP655361 AML655361 AWH655361 BGD655361 BPZ655361 BZV655361 CJR655361 CTN655361 DDJ655361 DNF655361 DXB655361 EGX655361 EQT655361 FAP655361 FKL655361 FUH655361 GED655361 GNZ655361 GXV655361 HHR655361 HRN655361 IBJ655361 ILF655361 IVB655361 JEX655361 JOT655361 JYP655361 KIL655361 KSH655361 LCD655361 LLZ655361 LVV655361 MFR655361 MPN655361 MZJ655361 NJF655361 NTB655361 OCX655361 OMT655361 OWP655361 PGL655361 PQH655361 QAD655361 QJZ655361 QTV655361 RDR655361 RNN655361 RXJ655361 SHF655361 SRB655361 TAX655361 TKT655361 TUP655361 UEL655361 UOH655361 UYD655361 VHZ655361 VRV655361 WBR655361 WLN655361 WVJ655361 B720897 IX720897 ST720897 ACP720897 AML720897 AWH720897 BGD720897 BPZ720897 BZV720897 CJR720897 CTN720897 DDJ720897 DNF720897 DXB720897 EGX720897 EQT720897 FAP720897 FKL720897 FUH720897 GED720897 GNZ720897 GXV720897 HHR720897 HRN720897 IBJ720897 ILF720897 IVB720897 JEX720897 JOT720897 JYP720897 KIL720897 KSH720897 LCD720897 LLZ720897 LVV720897 MFR720897 MPN720897 MZJ720897 NJF720897 NTB720897 OCX720897 OMT720897 OWP720897 PGL720897 PQH720897 QAD720897 QJZ720897 QTV720897 RDR720897 RNN720897 RXJ720897 SHF720897 SRB720897 TAX720897 TKT720897 TUP720897 UEL720897 UOH720897 UYD720897 VHZ720897 VRV720897 WBR720897 WLN720897 WVJ720897 B786433 IX786433 ST786433 ACP786433 AML786433 AWH786433 BGD786433 BPZ786433 BZV786433 CJR786433 CTN786433 DDJ786433 DNF786433 DXB786433 EGX786433 EQT786433 FAP786433 FKL786433 FUH786433 GED786433 GNZ786433 GXV786433 HHR786433 HRN786433 IBJ786433 ILF786433 IVB786433 JEX786433 JOT786433 JYP786433 KIL786433 KSH786433 LCD786433 LLZ786433 LVV786433 MFR786433 MPN786433 MZJ786433 NJF786433 NTB786433 OCX786433 OMT786433 OWP786433 PGL786433 PQH786433 QAD786433 QJZ786433 QTV786433 RDR786433 RNN786433 RXJ786433 SHF786433 SRB786433 TAX786433 TKT786433 TUP786433 UEL786433 UOH786433 UYD786433 VHZ786433 VRV786433 WBR786433 WLN786433 WVJ786433 B851969 IX851969 ST851969 ACP851969 AML851969 AWH851969 BGD851969 BPZ851969 BZV851969 CJR851969 CTN851969 DDJ851969 DNF851969 DXB851969 EGX851969 EQT851969 FAP851969 FKL851969 FUH851969 GED851969 GNZ851969 GXV851969 HHR851969 HRN851969 IBJ851969 ILF851969 IVB851969 JEX851969 JOT851969 JYP851969 KIL851969 KSH851969 LCD851969 LLZ851969 LVV851969 MFR851969 MPN851969 MZJ851969 NJF851969 NTB851969 OCX851969 OMT851969 OWP851969 PGL851969 PQH851969 QAD851969 QJZ851969 QTV851969 RDR851969 RNN851969 RXJ851969 SHF851969 SRB851969 TAX851969 TKT851969 TUP851969 UEL851969 UOH851969 UYD851969 VHZ851969 VRV851969 WBR851969 WLN851969 WVJ851969 B917505 IX917505 ST917505 ACP917505 AML917505 AWH917505 BGD917505 BPZ917505 BZV917505 CJR917505 CTN917505 DDJ917505 DNF917505 DXB917505 EGX917505 EQT917505 FAP917505 FKL917505 FUH917505 GED917505 GNZ917505 GXV917505 HHR917505 HRN917505 IBJ917505 ILF917505 IVB917505 JEX917505 JOT917505 JYP917505 KIL917505 KSH917505 LCD917505 LLZ917505 LVV917505 MFR917505 MPN917505 MZJ917505 NJF917505 NTB917505 OCX917505 OMT917505 OWP917505 PGL917505 PQH917505 QAD917505 QJZ917505 QTV917505 RDR917505 RNN917505 RXJ917505 SHF917505 SRB917505 TAX917505 TKT917505 TUP917505 UEL917505 UOH917505 UYD917505 VHZ917505 VRV917505 WBR917505 WLN917505 WVJ917505 B983041 IX983041 ST983041 ACP983041 AML983041 AWH983041 BGD983041 BPZ983041 BZV983041 CJR983041 CTN983041 DDJ983041 DNF983041 DXB983041 EGX983041 EQT983041 FAP983041 FKL983041 FUH983041 GED983041 GNZ983041 GXV983041 HHR983041 HRN983041 IBJ983041 ILF983041 IVB983041 JEX983041 JOT983041 JYP983041 KIL983041 KSH983041 LCD983041 LLZ983041 LVV983041 MFR983041 MPN983041 MZJ983041 NJF983041 NTB983041 OCX983041 OMT983041 OWP983041 PGL983041 PQH983041 QAD983041 QJZ983041 QTV983041 RDR983041 RNN983041 RXJ983041 SHF983041 SRB983041 TAX983041 TKT983041 TUP983041 UEL983041 UOH983041 UYD983041 VHZ983041 VRV983041 WBR983041 WLN983041 WVJ983041" xr:uid="{ADF47062-43F9-4ED9-9611-0E6544F2D1AA}">
      <formula1>0.001</formula1>
    </dataValidation>
  </dataValidations>
  <pageMargins left="0.77" right="0.19685039370078741" top="0.55118110236220474" bottom="0.35433070866141736"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30423-7F32-4741-BFAE-5CFFFAEA935F}">
  <sheetPr>
    <tabColor theme="9" tint="0.39997558519241921"/>
  </sheetPr>
  <dimension ref="A1:AE85"/>
  <sheetViews>
    <sheetView showZeros="0" view="pageBreakPreview" topLeftCell="R31" zoomScaleNormal="90" zoomScaleSheetLayoutView="100" zoomScalePageLayoutView="80" workbookViewId="0">
      <selection activeCell="AG16" sqref="AG16"/>
    </sheetView>
  </sheetViews>
  <sheetFormatPr defaultRowHeight="17.25" customHeight="1"/>
  <cols>
    <col min="1" max="1" width="3.625" style="412" customWidth="1"/>
    <col min="2" max="2" width="6.5" style="412" customWidth="1"/>
    <col min="3" max="4" width="18.625" style="412" customWidth="1"/>
    <col min="5" max="6" width="7.625" style="412" customWidth="1"/>
    <col min="7" max="9" width="15.125" style="412" customWidth="1"/>
    <col min="10" max="10" width="21.625" style="412" customWidth="1"/>
    <col min="11" max="11" width="3.625" style="412" customWidth="1"/>
    <col min="12" max="12" width="6.625" style="412" customWidth="1"/>
    <col min="13" max="13" width="17.75" style="412" customWidth="1"/>
    <col min="14" max="14" width="19.875" style="412" customWidth="1"/>
    <col min="15" max="16" width="7.625" style="412" customWidth="1"/>
    <col min="17" max="18" width="15.125" style="412" customWidth="1"/>
    <col min="19" max="19" width="11" style="412" customWidth="1"/>
    <col min="20" max="20" width="25.75" style="412" customWidth="1"/>
    <col min="21" max="21" width="3.625" style="419" customWidth="1"/>
    <col min="22" max="22" width="6.625" style="412" customWidth="1"/>
    <col min="23" max="23" width="8.625" style="412" customWidth="1"/>
    <col min="24" max="24" width="18.625" style="412" customWidth="1"/>
    <col min="25" max="25" width="12.625" style="412" customWidth="1"/>
    <col min="26" max="26" width="15" style="412" customWidth="1"/>
    <col min="27" max="27" width="7.75" style="412" customWidth="1"/>
    <col min="28" max="28" width="10.125" style="412" customWidth="1"/>
    <col min="29" max="31" width="15.125" style="412" customWidth="1"/>
    <col min="32" max="256" width="9" style="412"/>
    <col min="257" max="257" width="3.625" style="412" customWidth="1"/>
    <col min="258" max="258" width="6.5" style="412" customWidth="1"/>
    <col min="259" max="260" width="18.625" style="412" customWidth="1"/>
    <col min="261" max="262" width="7.625" style="412" customWidth="1"/>
    <col min="263" max="265" width="15.125" style="412" customWidth="1"/>
    <col min="266" max="266" width="21.625" style="412" customWidth="1"/>
    <col min="267" max="267" width="3.625" style="412" customWidth="1"/>
    <col min="268" max="268" width="6.625" style="412" customWidth="1"/>
    <col min="269" max="269" width="17.75" style="412" customWidth="1"/>
    <col min="270" max="270" width="19.875" style="412" customWidth="1"/>
    <col min="271" max="272" width="7.625" style="412" customWidth="1"/>
    <col min="273" max="274" width="15.125" style="412" customWidth="1"/>
    <col min="275" max="275" width="11" style="412" customWidth="1"/>
    <col min="276" max="276" width="25.75" style="412" customWidth="1"/>
    <col min="277" max="277" width="3.625" style="412" customWidth="1"/>
    <col min="278" max="278" width="6.625" style="412" customWidth="1"/>
    <col min="279" max="279" width="8.625" style="412" customWidth="1"/>
    <col min="280" max="280" width="18.625" style="412" customWidth="1"/>
    <col min="281" max="281" width="12.625" style="412" customWidth="1"/>
    <col min="282" max="282" width="15" style="412" customWidth="1"/>
    <col min="283" max="283" width="7.75" style="412" customWidth="1"/>
    <col min="284" max="284" width="10.125" style="412" customWidth="1"/>
    <col min="285" max="287" width="15.125" style="412" customWidth="1"/>
    <col min="288" max="512" width="9" style="412"/>
    <col min="513" max="513" width="3.625" style="412" customWidth="1"/>
    <col min="514" max="514" width="6.5" style="412" customWidth="1"/>
    <col min="515" max="516" width="18.625" style="412" customWidth="1"/>
    <col min="517" max="518" width="7.625" style="412" customWidth="1"/>
    <col min="519" max="521" width="15.125" style="412" customWidth="1"/>
    <col min="522" max="522" width="21.625" style="412" customWidth="1"/>
    <col min="523" max="523" width="3.625" style="412" customWidth="1"/>
    <col min="524" max="524" width="6.625" style="412" customWidth="1"/>
    <col min="525" max="525" width="17.75" style="412" customWidth="1"/>
    <col min="526" max="526" width="19.875" style="412" customWidth="1"/>
    <col min="527" max="528" width="7.625" style="412" customWidth="1"/>
    <col min="529" max="530" width="15.125" style="412" customWidth="1"/>
    <col min="531" max="531" width="11" style="412" customWidth="1"/>
    <col min="532" max="532" width="25.75" style="412" customWidth="1"/>
    <col min="533" max="533" width="3.625" style="412" customWidth="1"/>
    <col min="534" max="534" width="6.625" style="412" customWidth="1"/>
    <col min="535" max="535" width="8.625" style="412" customWidth="1"/>
    <col min="536" max="536" width="18.625" style="412" customWidth="1"/>
    <col min="537" max="537" width="12.625" style="412" customWidth="1"/>
    <col min="538" max="538" width="15" style="412" customWidth="1"/>
    <col min="539" max="539" width="7.75" style="412" customWidth="1"/>
    <col min="540" max="540" width="10.125" style="412" customWidth="1"/>
    <col min="541" max="543" width="15.125" style="412" customWidth="1"/>
    <col min="544" max="768" width="9" style="412"/>
    <col min="769" max="769" width="3.625" style="412" customWidth="1"/>
    <col min="770" max="770" width="6.5" style="412" customWidth="1"/>
    <col min="771" max="772" width="18.625" style="412" customWidth="1"/>
    <col min="773" max="774" width="7.625" style="412" customWidth="1"/>
    <col min="775" max="777" width="15.125" style="412" customWidth="1"/>
    <col min="778" max="778" width="21.625" style="412" customWidth="1"/>
    <col min="779" max="779" width="3.625" style="412" customWidth="1"/>
    <col min="780" max="780" width="6.625" style="412" customWidth="1"/>
    <col min="781" max="781" width="17.75" style="412" customWidth="1"/>
    <col min="782" max="782" width="19.875" style="412" customWidth="1"/>
    <col min="783" max="784" width="7.625" style="412" customWidth="1"/>
    <col min="785" max="786" width="15.125" style="412" customWidth="1"/>
    <col min="787" max="787" width="11" style="412" customWidth="1"/>
    <col min="788" max="788" width="25.75" style="412" customWidth="1"/>
    <col min="789" max="789" width="3.625" style="412" customWidth="1"/>
    <col min="790" max="790" width="6.625" style="412" customWidth="1"/>
    <col min="791" max="791" width="8.625" style="412" customWidth="1"/>
    <col min="792" max="792" width="18.625" style="412" customWidth="1"/>
    <col min="793" max="793" width="12.625" style="412" customWidth="1"/>
    <col min="794" max="794" width="15" style="412" customWidth="1"/>
    <col min="795" max="795" width="7.75" style="412" customWidth="1"/>
    <col min="796" max="796" width="10.125" style="412" customWidth="1"/>
    <col min="797" max="799" width="15.125" style="412" customWidth="1"/>
    <col min="800" max="1024" width="9" style="412"/>
    <col min="1025" max="1025" width="3.625" style="412" customWidth="1"/>
    <col min="1026" max="1026" width="6.5" style="412" customWidth="1"/>
    <col min="1027" max="1028" width="18.625" style="412" customWidth="1"/>
    <col min="1029" max="1030" width="7.625" style="412" customWidth="1"/>
    <col min="1031" max="1033" width="15.125" style="412" customWidth="1"/>
    <col min="1034" max="1034" width="21.625" style="412" customWidth="1"/>
    <col min="1035" max="1035" width="3.625" style="412" customWidth="1"/>
    <col min="1036" max="1036" width="6.625" style="412" customWidth="1"/>
    <col min="1037" max="1037" width="17.75" style="412" customWidth="1"/>
    <col min="1038" max="1038" width="19.875" style="412" customWidth="1"/>
    <col min="1039" max="1040" width="7.625" style="412" customWidth="1"/>
    <col min="1041" max="1042" width="15.125" style="412" customWidth="1"/>
    <col min="1043" max="1043" width="11" style="412" customWidth="1"/>
    <col min="1044" max="1044" width="25.75" style="412" customWidth="1"/>
    <col min="1045" max="1045" width="3.625" style="412" customWidth="1"/>
    <col min="1046" max="1046" width="6.625" style="412" customWidth="1"/>
    <col min="1047" max="1047" width="8.625" style="412" customWidth="1"/>
    <col min="1048" max="1048" width="18.625" style="412" customWidth="1"/>
    <col min="1049" max="1049" width="12.625" style="412" customWidth="1"/>
    <col min="1050" max="1050" width="15" style="412" customWidth="1"/>
    <col min="1051" max="1051" width="7.75" style="412" customWidth="1"/>
    <col min="1052" max="1052" width="10.125" style="412" customWidth="1"/>
    <col min="1053" max="1055" width="15.125" style="412" customWidth="1"/>
    <col min="1056" max="1280" width="9" style="412"/>
    <col min="1281" max="1281" width="3.625" style="412" customWidth="1"/>
    <col min="1282" max="1282" width="6.5" style="412" customWidth="1"/>
    <col min="1283" max="1284" width="18.625" style="412" customWidth="1"/>
    <col min="1285" max="1286" width="7.625" style="412" customWidth="1"/>
    <col min="1287" max="1289" width="15.125" style="412" customWidth="1"/>
    <col min="1290" max="1290" width="21.625" style="412" customWidth="1"/>
    <col min="1291" max="1291" width="3.625" style="412" customWidth="1"/>
    <col min="1292" max="1292" width="6.625" style="412" customWidth="1"/>
    <col min="1293" max="1293" width="17.75" style="412" customWidth="1"/>
    <col min="1294" max="1294" width="19.875" style="412" customWidth="1"/>
    <col min="1295" max="1296" width="7.625" style="412" customWidth="1"/>
    <col min="1297" max="1298" width="15.125" style="412" customWidth="1"/>
    <col min="1299" max="1299" width="11" style="412" customWidth="1"/>
    <col min="1300" max="1300" width="25.75" style="412" customWidth="1"/>
    <col min="1301" max="1301" width="3.625" style="412" customWidth="1"/>
    <col min="1302" max="1302" width="6.625" style="412" customWidth="1"/>
    <col min="1303" max="1303" width="8.625" style="412" customWidth="1"/>
    <col min="1304" max="1304" width="18.625" style="412" customWidth="1"/>
    <col min="1305" max="1305" width="12.625" style="412" customWidth="1"/>
    <col min="1306" max="1306" width="15" style="412" customWidth="1"/>
    <col min="1307" max="1307" width="7.75" style="412" customWidth="1"/>
    <col min="1308" max="1308" width="10.125" style="412" customWidth="1"/>
    <col min="1309" max="1311" width="15.125" style="412" customWidth="1"/>
    <col min="1312" max="1536" width="9" style="412"/>
    <col min="1537" max="1537" width="3.625" style="412" customWidth="1"/>
    <col min="1538" max="1538" width="6.5" style="412" customWidth="1"/>
    <col min="1539" max="1540" width="18.625" style="412" customWidth="1"/>
    <col min="1541" max="1542" width="7.625" style="412" customWidth="1"/>
    <col min="1543" max="1545" width="15.125" style="412" customWidth="1"/>
    <col min="1546" max="1546" width="21.625" style="412" customWidth="1"/>
    <col min="1547" max="1547" width="3.625" style="412" customWidth="1"/>
    <col min="1548" max="1548" width="6.625" style="412" customWidth="1"/>
    <col min="1549" max="1549" width="17.75" style="412" customWidth="1"/>
    <col min="1550" max="1550" width="19.875" style="412" customWidth="1"/>
    <col min="1551" max="1552" width="7.625" style="412" customWidth="1"/>
    <col min="1553" max="1554" width="15.125" style="412" customWidth="1"/>
    <col min="1555" max="1555" width="11" style="412" customWidth="1"/>
    <col min="1556" max="1556" width="25.75" style="412" customWidth="1"/>
    <col min="1557" max="1557" width="3.625" style="412" customWidth="1"/>
    <col min="1558" max="1558" width="6.625" style="412" customWidth="1"/>
    <col min="1559" max="1559" width="8.625" style="412" customWidth="1"/>
    <col min="1560" max="1560" width="18.625" style="412" customWidth="1"/>
    <col min="1561" max="1561" width="12.625" style="412" customWidth="1"/>
    <col min="1562" max="1562" width="15" style="412" customWidth="1"/>
    <col min="1563" max="1563" width="7.75" style="412" customWidth="1"/>
    <col min="1564" max="1564" width="10.125" style="412" customWidth="1"/>
    <col min="1565" max="1567" width="15.125" style="412" customWidth="1"/>
    <col min="1568" max="1792" width="9" style="412"/>
    <col min="1793" max="1793" width="3.625" style="412" customWidth="1"/>
    <col min="1794" max="1794" width="6.5" style="412" customWidth="1"/>
    <col min="1795" max="1796" width="18.625" style="412" customWidth="1"/>
    <col min="1797" max="1798" width="7.625" style="412" customWidth="1"/>
    <col min="1799" max="1801" width="15.125" style="412" customWidth="1"/>
    <col min="1802" max="1802" width="21.625" style="412" customWidth="1"/>
    <col min="1803" max="1803" width="3.625" style="412" customWidth="1"/>
    <col min="1804" max="1804" width="6.625" style="412" customWidth="1"/>
    <col min="1805" max="1805" width="17.75" style="412" customWidth="1"/>
    <col min="1806" max="1806" width="19.875" style="412" customWidth="1"/>
    <col min="1807" max="1808" width="7.625" style="412" customWidth="1"/>
    <col min="1809" max="1810" width="15.125" style="412" customWidth="1"/>
    <col min="1811" max="1811" width="11" style="412" customWidth="1"/>
    <col min="1812" max="1812" width="25.75" style="412" customWidth="1"/>
    <col min="1813" max="1813" width="3.625" style="412" customWidth="1"/>
    <col min="1814" max="1814" width="6.625" style="412" customWidth="1"/>
    <col min="1815" max="1815" width="8.625" style="412" customWidth="1"/>
    <col min="1816" max="1816" width="18.625" style="412" customWidth="1"/>
    <col min="1817" max="1817" width="12.625" style="412" customWidth="1"/>
    <col min="1818" max="1818" width="15" style="412" customWidth="1"/>
    <col min="1819" max="1819" width="7.75" style="412" customWidth="1"/>
    <col min="1820" max="1820" width="10.125" style="412" customWidth="1"/>
    <col min="1821" max="1823" width="15.125" style="412" customWidth="1"/>
    <col min="1824" max="2048" width="9" style="412"/>
    <col min="2049" max="2049" width="3.625" style="412" customWidth="1"/>
    <col min="2050" max="2050" width="6.5" style="412" customWidth="1"/>
    <col min="2051" max="2052" width="18.625" style="412" customWidth="1"/>
    <col min="2053" max="2054" width="7.625" style="412" customWidth="1"/>
    <col min="2055" max="2057" width="15.125" style="412" customWidth="1"/>
    <col min="2058" max="2058" width="21.625" style="412" customWidth="1"/>
    <col min="2059" max="2059" width="3.625" style="412" customWidth="1"/>
    <col min="2060" max="2060" width="6.625" style="412" customWidth="1"/>
    <col min="2061" max="2061" width="17.75" style="412" customWidth="1"/>
    <col min="2062" max="2062" width="19.875" style="412" customWidth="1"/>
    <col min="2063" max="2064" width="7.625" style="412" customWidth="1"/>
    <col min="2065" max="2066" width="15.125" style="412" customWidth="1"/>
    <col min="2067" max="2067" width="11" style="412" customWidth="1"/>
    <col min="2068" max="2068" width="25.75" style="412" customWidth="1"/>
    <col min="2069" max="2069" width="3.625" style="412" customWidth="1"/>
    <col min="2070" max="2070" width="6.625" style="412" customWidth="1"/>
    <col min="2071" max="2071" width="8.625" style="412" customWidth="1"/>
    <col min="2072" max="2072" width="18.625" style="412" customWidth="1"/>
    <col min="2073" max="2073" width="12.625" style="412" customWidth="1"/>
    <col min="2074" max="2074" width="15" style="412" customWidth="1"/>
    <col min="2075" max="2075" width="7.75" style="412" customWidth="1"/>
    <col min="2076" max="2076" width="10.125" style="412" customWidth="1"/>
    <col min="2077" max="2079" width="15.125" style="412" customWidth="1"/>
    <col min="2080" max="2304" width="9" style="412"/>
    <col min="2305" max="2305" width="3.625" style="412" customWidth="1"/>
    <col min="2306" max="2306" width="6.5" style="412" customWidth="1"/>
    <col min="2307" max="2308" width="18.625" style="412" customWidth="1"/>
    <col min="2309" max="2310" width="7.625" style="412" customWidth="1"/>
    <col min="2311" max="2313" width="15.125" style="412" customWidth="1"/>
    <col min="2314" max="2314" width="21.625" style="412" customWidth="1"/>
    <col min="2315" max="2315" width="3.625" style="412" customWidth="1"/>
    <col min="2316" max="2316" width="6.625" style="412" customWidth="1"/>
    <col min="2317" max="2317" width="17.75" style="412" customWidth="1"/>
    <col min="2318" max="2318" width="19.875" style="412" customWidth="1"/>
    <col min="2319" max="2320" width="7.625" style="412" customWidth="1"/>
    <col min="2321" max="2322" width="15.125" style="412" customWidth="1"/>
    <col min="2323" max="2323" width="11" style="412" customWidth="1"/>
    <col min="2324" max="2324" width="25.75" style="412" customWidth="1"/>
    <col min="2325" max="2325" width="3.625" style="412" customWidth="1"/>
    <col min="2326" max="2326" width="6.625" style="412" customWidth="1"/>
    <col min="2327" max="2327" width="8.625" style="412" customWidth="1"/>
    <col min="2328" max="2328" width="18.625" style="412" customWidth="1"/>
    <col min="2329" max="2329" width="12.625" style="412" customWidth="1"/>
    <col min="2330" max="2330" width="15" style="412" customWidth="1"/>
    <col min="2331" max="2331" width="7.75" style="412" customWidth="1"/>
    <col min="2332" max="2332" width="10.125" style="412" customWidth="1"/>
    <col min="2333" max="2335" width="15.125" style="412" customWidth="1"/>
    <col min="2336" max="2560" width="9" style="412"/>
    <col min="2561" max="2561" width="3.625" style="412" customWidth="1"/>
    <col min="2562" max="2562" width="6.5" style="412" customWidth="1"/>
    <col min="2563" max="2564" width="18.625" style="412" customWidth="1"/>
    <col min="2565" max="2566" width="7.625" style="412" customWidth="1"/>
    <col min="2567" max="2569" width="15.125" style="412" customWidth="1"/>
    <col min="2570" max="2570" width="21.625" style="412" customWidth="1"/>
    <col min="2571" max="2571" width="3.625" style="412" customWidth="1"/>
    <col min="2572" max="2572" width="6.625" style="412" customWidth="1"/>
    <col min="2573" max="2573" width="17.75" style="412" customWidth="1"/>
    <col min="2574" max="2574" width="19.875" style="412" customWidth="1"/>
    <col min="2575" max="2576" width="7.625" style="412" customWidth="1"/>
    <col min="2577" max="2578" width="15.125" style="412" customWidth="1"/>
    <col min="2579" max="2579" width="11" style="412" customWidth="1"/>
    <col min="2580" max="2580" width="25.75" style="412" customWidth="1"/>
    <col min="2581" max="2581" width="3.625" style="412" customWidth="1"/>
    <col min="2582" max="2582" width="6.625" style="412" customWidth="1"/>
    <col min="2583" max="2583" width="8.625" style="412" customWidth="1"/>
    <col min="2584" max="2584" width="18.625" style="412" customWidth="1"/>
    <col min="2585" max="2585" width="12.625" style="412" customWidth="1"/>
    <col min="2586" max="2586" width="15" style="412" customWidth="1"/>
    <col min="2587" max="2587" width="7.75" style="412" customWidth="1"/>
    <col min="2588" max="2588" width="10.125" style="412" customWidth="1"/>
    <col min="2589" max="2591" width="15.125" style="412" customWidth="1"/>
    <col min="2592" max="2816" width="9" style="412"/>
    <col min="2817" max="2817" width="3.625" style="412" customWidth="1"/>
    <col min="2818" max="2818" width="6.5" style="412" customWidth="1"/>
    <col min="2819" max="2820" width="18.625" style="412" customWidth="1"/>
    <col min="2821" max="2822" width="7.625" style="412" customWidth="1"/>
    <col min="2823" max="2825" width="15.125" style="412" customWidth="1"/>
    <col min="2826" max="2826" width="21.625" style="412" customWidth="1"/>
    <col min="2827" max="2827" width="3.625" style="412" customWidth="1"/>
    <col min="2828" max="2828" width="6.625" style="412" customWidth="1"/>
    <col min="2829" max="2829" width="17.75" style="412" customWidth="1"/>
    <col min="2830" max="2830" width="19.875" style="412" customWidth="1"/>
    <col min="2831" max="2832" width="7.625" style="412" customWidth="1"/>
    <col min="2833" max="2834" width="15.125" style="412" customWidth="1"/>
    <col min="2835" max="2835" width="11" style="412" customWidth="1"/>
    <col min="2836" max="2836" width="25.75" style="412" customWidth="1"/>
    <col min="2837" max="2837" width="3.625" style="412" customWidth="1"/>
    <col min="2838" max="2838" width="6.625" style="412" customWidth="1"/>
    <col min="2839" max="2839" width="8.625" style="412" customWidth="1"/>
    <col min="2840" max="2840" width="18.625" style="412" customWidth="1"/>
    <col min="2841" max="2841" width="12.625" style="412" customWidth="1"/>
    <col min="2842" max="2842" width="15" style="412" customWidth="1"/>
    <col min="2843" max="2843" width="7.75" style="412" customWidth="1"/>
    <col min="2844" max="2844" width="10.125" style="412" customWidth="1"/>
    <col min="2845" max="2847" width="15.125" style="412" customWidth="1"/>
    <col min="2848" max="3072" width="9" style="412"/>
    <col min="3073" max="3073" width="3.625" style="412" customWidth="1"/>
    <col min="3074" max="3074" width="6.5" style="412" customWidth="1"/>
    <col min="3075" max="3076" width="18.625" style="412" customWidth="1"/>
    <col min="3077" max="3078" width="7.625" style="412" customWidth="1"/>
    <col min="3079" max="3081" width="15.125" style="412" customWidth="1"/>
    <col min="3082" max="3082" width="21.625" style="412" customWidth="1"/>
    <col min="3083" max="3083" width="3.625" style="412" customWidth="1"/>
    <col min="3084" max="3084" width="6.625" style="412" customWidth="1"/>
    <col min="3085" max="3085" width="17.75" style="412" customWidth="1"/>
    <col min="3086" max="3086" width="19.875" style="412" customWidth="1"/>
    <col min="3087" max="3088" width="7.625" style="412" customWidth="1"/>
    <col min="3089" max="3090" width="15.125" style="412" customWidth="1"/>
    <col min="3091" max="3091" width="11" style="412" customWidth="1"/>
    <col min="3092" max="3092" width="25.75" style="412" customWidth="1"/>
    <col min="3093" max="3093" width="3.625" style="412" customWidth="1"/>
    <col min="3094" max="3094" width="6.625" style="412" customWidth="1"/>
    <col min="3095" max="3095" width="8.625" style="412" customWidth="1"/>
    <col min="3096" max="3096" width="18.625" style="412" customWidth="1"/>
    <col min="3097" max="3097" width="12.625" style="412" customWidth="1"/>
    <col min="3098" max="3098" width="15" style="412" customWidth="1"/>
    <col min="3099" max="3099" width="7.75" style="412" customWidth="1"/>
    <col min="3100" max="3100" width="10.125" style="412" customWidth="1"/>
    <col min="3101" max="3103" width="15.125" style="412" customWidth="1"/>
    <col min="3104" max="3328" width="9" style="412"/>
    <col min="3329" max="3329" width="3.625" style="412" customWidth="1"/>
    <col min="3330" max="3330" width="6.5" style="412" customWidth="1"/>
    <col min="3331" max="3332" width="18.625" style="412" customWidth="1"/>
    <col min="3333" max="3334" width="7.625" style="412" customWidth="1"/>
    <col min="3335" max="3337" width="15.125" style="412" customWidth="1"/>
    <col min="3338" max="3338" width="21.625" style="412" customWidth="1"/>
    <col min="3339" max="3339" width="3.625" style="412" customWidth="1"/>
    <col min="3340" max="3340" width="6.625" style="412" customWidth="1"/>
    <col min="3341" max="3341" width="17.75" style="412" customWidth="1"/>
    <col min="3342" max="3342" width="19.875" style="412" customWidth="1"/>
    <col min="3343" max="3344" width="7.625" style="412" customWidth="1"/>
    <col min="3345" max="3346" width="15.125" style="412" customWidth="1"/>
    <col min="3347" max="3347" width="11" style="412" customWidth="1"/>
    <col min="3348" max="3348" width="25.75" style="412" customWidth="1"/>
    <col min="3349" max="3349" width="3.625" style="412" customWidth="1"/>
    <col min="3350" max="3350" width="6.625" style="412" customWidth="1"/>
    <col min="3351" max="3351" width="8.625" style="412" customWidth="1"/>
    <col min="3352" max="3352" width="18.625" style="412" customWidth="1"/>
    <col min="3353" max="3353" width="12.625" style="412" customWidth="1"/>
    <col min="3354" max="3354" width="15" style="412" customWidth="1"/>
    <col min="3355" max="3355" width="7.75" style="412" customWidth="1"/>
    <col min="3356" max="3356" width="10.125" style="412" customWidth="1"/>
    <col min="3357" max="3359" width="15.125" style="412" customWidth="1"/>
    <col min="3360" max="3584" width="9" style="412"/>
    <col min="3585" max="3585" width="3.625" style="412" customWidth="1"/>
    <col min="3586" max="3586" width="6.5" style="412" customWidth="1"/>
    <col min="3587" max="3588" width="18.625" style="412" customWidth="1"/>
    <col min="3589" max="3590" width="7.625" style="412" customWidth="1"/>
    <col min="3591" max="3593" width="15.125" style="412" customWidth="1"/>
    <col min="3594" max="3594" width="21.625" style="412" customWidth="1"/>
    <col min="3595" max="3595" width="3.625" style="412" customWidth="1"/>
    <col min="3596" max="3596" width="6.625" style="412" customWidth="1"/>
    <col min="3597" max="3597" width="17.75" style="412" customWidth="1"/>
    <col min="3598" max="3598" width="19.875" style="412" customWidth="1"/>
    <col min="3599" max="3600" width="7.625" style="412" customWidth="1"/>
    <col min="3601" max="3602" width="15.125" style="412" customWidth="1"/>
    <col min="3603" max="3603" width="11" style="412" customWidth="1"/>
    <col min="3604" max="3604" width="25.75" style="412" customWidth="1"/>
    <col min="3605" max="3605" width="3.625" style="412" customWidth="1"/>
    <col min="3606" max="3606" width="6.625" style="412" customWidth="1"/>
    <col min="3607" max="3607" width="8.625" style="412" customWidth="1"/>
    <col min="3608" max="3608" width="18.625" style="412" customWidth="1"/>
    <col min="3609" max="3609" width="12.625" style="412" customWidth="1"/>
    <col min="3610" max="3610" width="15" style="412" customWidth="1"/>
    <col min="3611" max="3611" width="7.75" style="412" customWidth="1"/>
    <col min="3612" max="3612" width="10.125" style="412" customWidth="1"/>
    <col min="3613" max="3615" width="15.125" style="412" customWidth="1"/>
    <col min="3616" max="3840" width="9" style="412"/>
    <col min="3841" max="3841" width="3.625" style="412" customWidth="1"/>
    <col min="3842" max="3842" width="6.5" style="412" customWidth="1"/>
    <col min="3843" max="3844" width="18.625" style="412" customWidth="1"/>
    <col min="3845" max="3846" width="7.625" style="412" customWidth="1"/>
    <col min="3847" max="3849" width="15.125" style="412" customWidth="1"/>
    <col min="3850" max="3850" width="21.625" style="412" customWidth="1"/>
    <col min="3851" max="3851" width="3.625" style="412" customWidth="1"/>
    <col min="3852" max="3852" width="6.625" style="412" customWidth="1"/>
    <col min="3853" max="3853" width="17.75" style="412" customWidth="1"/>
    <col min="3854" max="3854" width="19.875" style="412" customWidth="1"/>
    <col min="3855" max="3856" width="7.625" style="412" customWidth="1"/>
    <col min="3857" max="3858" width="15.125" style="412" customWidth="1"/>
    <col min="3859" max="3859" width="11" style="412" customWidth="1"/>
    <col min="3860" max="3860" width="25.75" style="412" customWidth="1"/>
    <col min="3861" max="3861" width="3.625" style="412" customWidth="1"/>
    <col min="3862" max="3862" width="6.625" style="412" customWidth="1"/>
    <col min="3863" max="3863" width="8.625" style="412" customWidth="1"/>
    <col min="3864" max="3864" width="18.625" style="412" customWidth="1"/>
    <col min="3865" max="3865" width="12.625" style="412" customWidth="1"/>
    <col min="3866" max="3866" width="15" style="412" customWidth="1"/>
    <col min="3867" max="3867" width="7.75" style="412" customWidth="1"/>
    <col min="3868" max="3868" width="10.125" style="412" customWidth="1"/>
    <col min="3869" max="3871" width="15.125" style="412" customWidth="1"/>
    <col min="3872" max="4096" width="9" style="412"/>
    <col min="4097" max="4097" width="3.625" style="412" customWidth="1"/>
    <col min="4098" max="4098" width="6.5" style="412" customWidth="1"/>
    <col min="4099" max="4100" width="18.625" style="412" customWidth="1"/>
    <col min="4101" max="4102" width="7.625" style="412" customWidth="1"/>
    <col min="4103" max="4105" width="15.125" style="412" customWidth="1"/>
    <col min="4106" max="4106" width="21.625" style="412" customWidth="1"/>
    <col min="4107" max="4107" width="3.625" style="412" customWidth="1"/>
    <col min="4108" max="4108" width="6.625" style="412" customWidth="1"/>
    <col min="4109" max="4109" width="17.75" style="412" customWidth="1"/>
    <col min="4110" max="4110" width="19.875" style="412" customWidth="1"/>
    <col min="4111" max="4112" width="7.625" style="412" customWidth="1"/>
    <col min="4113" max="4114" width="15.125" style="412" customWidth="1"/>
    <col min="4115" max="4115" width="11" style="412" customWidth="1"/>
    <col min="4116" max="4116" width="25.75" style="412" customWidth="1"/>
    <col min="4117" max="4117" width="3.625" style="412" customWidth="1"/>
    <col min="4118" max="4118" width="6.625" style="412" customWidth="1"/>
    <col min="4119" max="4119" width="8.625" style="412" customWidth="1"/>
    <col min="4120" max="4120" width="18.625" style="412" customWidth="1"/>
    <col min="4121" max="4121" width="12.625" style="412" customWidth="1"/>
    <col min="4122" max="4122" width="15" style="412" customWidth="1"/>
    <col min="4123" max="4123" width="7.75" style="412" customWidth="1"/>
    <col min="4124" max="4124" width="10.125" style="412" customWidth="1"/>
    <col min="4125" max="4127" width="15.125" style="412" customWidth="1"/>
    <col min="4128" max="4352" width="9" style="412"/>
    <col min="4353" max="4353" width="3.625" style="412" customWidth="1"/>
    <col min="4354" max="4354" width="6.5" style="412" customWidth="1"/>
    <col min="4355" max="4356" width="18.625" style="412" customWidth="1"/>
    <col min="4357" max="4358" width="7.625" style="412" customWidth="1"/>
    <col min="4359" max="4361" width="15.125" style="412" customWidth="1"/>
    <col min="4362" max="4362" width="21.625" style="412" customWidth="1"/>
    <col min="4363" max="4363" width="3.625" style="412" customWidth="1"/>
    <col min="4364" max="4364" width="6.625" style="412" customWidth="1"/>
    <col min="4365" max="4365" width="17.75" style="412" customWidth="1"/>
    <col min="4366" max="4366" width="19.875" style="412" customWidth="1"/>
    <col min="4367" max="4368" width="7.625" style="412" customWidth="1"/>
    <col min="4369" max="4370" width="15.125" style="412" customWidth="1"/>
    <col min="4371" max="4371" width="11" style="412" customWidth="1"/>
    <col min="4372" max="4372" width="25.75" style="412" customWidth="1"/>
    <col min="4373" max="4373" width="3.625" style="412" customWidth="1"/>
    <col min="4374" max="4374" width="6.625" style="412" customWidth="1"/>
    <col min="4375" max="4375" width="8.625" style="412" customWidth="1"/>
    <col min="4376" max="4376" width="18.625" style="412" customWidth="1"/>
    <col min="4377" max="4377" width="12.625" style="412" customWidth="1"/>
    <col min="4378" max="4378" width="15" style="412" customWidth="1"/>
    <col min="4379" max="4379" width="7.75" style="412" customWidth="1"/>
    <col min="4380" max="4380" width="10.125" style="412" customWidth="1"/>
    <col min="4381" max="4383" width="15.125" style="412" customWidth="1"/>
    <col min="4384" max="4608" width="9" style="412"/>
    <col min="4609" max="4609" width="3.625" style="412" customWidth="1"/>
    <col min="4610" max="4610" width="6.5" style="412" customWidth="1"/>
    <col min="4611" max="4612" width="18.625" style="412" customWidth="1"/>
    <col min="4613" max="4614" width="7.625" style="412" customWidth="1"/>
    <col min="4615" max="4617" width="15.125" style="412" customWidth="1"/>
    <col min="4618" max="4618" width="21.625" style="412" customWidth="1"/>
    <col min="4619" max="4619" width="3.625" style="412" customWidth="1"/>
    <col min="4620" max="4620" width="6.625" style="412" customWidth="1"/>
    <col min="4621" max="4621" width="17.75" style="412" customWidth="1"/>
    <col min="4622" max="4622" width="19.875" style="412" customWidth="1"/>
    <col min="4623" max="4624" width="7.625" style="412" customWidth="1"/>
    <col min="4625" max="4626" width="15.125" style="412" customWidth="1"/>
    <col min="4627" max="4627" width="11" style="412" customWidth="1"/>
    <col min="4628" max="4628" width="25.75" style="412" customWidth="1"/>
    <col min="4629" max="4629" width="3.625" style="412" customWidth="1"/>
    <col min="4630" max="4630" width="6.625" style="412" customWidth="1"/>
    <col min="4631" max="4631" width="8.625" style="412" customWidth="1"/>
    <col min="4632" max="4632" width="18.625" style="412" customWidth="1"/>
    <col min="4633" max="4633" width="12.625" style="412" customWidth="1"/>
    <col min="4634" max="4634" width="15" style="412" customWidth="1"/>
    <col min="4635" max="4635" width="7.75" style="412" customWidth="1"/>
    <col min="4636" max="4636" width="10.125" style="412" customWidth="1"/>
    <col min="4637" max="4639" width="15.125" style="412" customWidth="1"/>
    <col min="4640" max="4864" width="9" style="412"/>
    <col min="4865" max="4865" width="3.625" style="412" customWidth="1"/>
    <col min="4866" max="4866" width="6.5" style="412" customWidth="1"/>
    <col min="4867" max="4868" width="18.625" style="412" customWidth="1"/>
    <col min="4869" max="4870" width="7.625" style="412" customWidth="1"/>
    <col min="4871" max="4873" width="15.125" style="412" customWidth="1"/>
    <col min="4874" max="4874" width="21.625" style="412" customWidth="1"/>
    <col min="4875" max="4875" width="3.625" style="412" customWidth="1"/>
    <col min="4876" max="4876" width="6.625" style="412" customWidth="1"/>
    <col min="4877" max="4877" width="17.75" style="412" customWidth="1"/>
    <col min="4878" max="4878" width="19.875" style="412" customWidth="1"/>
    <col min="4879" max="4880" width="7.625" style="412" customWidth="1"/>
    <col min="4881" max="4882" width="15.125" style="412" customWidth="1"/>
    <col min="4883" max="4883" width="11" style="412" customWidth="1"/>
    <col min="4884" max="4884" width="25.75" style="412" customWidth="1"/>
    <col min="4885" max="4885" width="3.625" style="412" customWidth="1"/>
    <col min="4886" max="4886" width="6.625" style="412" customWidth="1"/>
    <col min="4887" max="4887" width="8.625" style="412" customWidth="1"/>
    <col min="4888" max="4888" width="18.625" style="412" customWidth="1"/>
    <col min="4889" max="4889" width="12.625" style="412" customWidth="1"/>
    <col min="4890" max="4890" width="15" style="412" customWidth="1"/>
    <col min="4891" max="4891" width="7.75" style="412" customWidth="1"/>
    <col min="4892" max="4892" width="10.125" style="412" customWidth="1"/>
    <col min="4893" max="4895" width="15.125" style="412" customWidth="1"/>
    <col min="4896" max="5120" width="9" style="412"/>
    <col min="5121" max="5121" width="3.625" style="412" customWidth="1"/>
    <col min="5122" max="5122" width="6.5" style="412" customWidth="1"/>
    <col min="5123" max="5124" width="18.625" style="412" customWidth="1"/>
    <col min="5125" max="5126" width="7.625" style="412" customWidth="1"/>
    <col min="5127" max="5129" width="15.125" style="412" customWidth="1"/>
    <col min="5130" max="5130" width="21.625" style="412" customWidth="1"/>
    <col min="5131" max="5131" width="3.625" style="412" customWidth="1"/>
    <col min="5132" max="5132" width="6.625" style="412" customWidth="1"/>
    <col min="5133" max="5133" width="17.75" style="412" customWidth="1"/>
    <col min="5134" max="5134" width="19.875" style="412" customWidth="1"/>
    <col min="5135" max="5136" width="7.625" style="412" customWidth="1"/>
    <col min="5137" max="5138" width="15.125" style="412" customWidth="1"/>
    <col min="5139" max="5139" width="11" style="412" customWidth="1"/>
    <col min="5140" max="5140" width="25.75" style="412" customWidth="1"/>
    <col min="5141" max="5141" width="3.625" style="412" customWidth="1"/>
    <col min="5142" max="5142" width="6.625" style="412" customWidth="1"/>
    <col min="5143" max="5143" width="8.625" style="412" customWidth="1"/>
    <col min="5144" max="5144" width="18.625" style="412" customWidth="1"/>
    <col min="5145" max="5145" width="12.625" style="412" customWidth="1"/>
    <col min="5146" max="5146" width="15" style="412" customWidth="1"/>
    <col min="5147" max="5147" width="7.75" style="412" customWidth="1"/>
    <col min="5148" max="5148" width="10.125" style="412" customWidth="1"/>
    <col min="5149" max="5151" width="15.125" style="412" customWidth="1"/>
    <col min="5152" max="5376" width="9" style="412"/>
    <col min="5377" max="5377" width="3.625" style="412" customWidth="1"/>
    <col min="5378" max="5378" width="6.5" style="412" customWidth="1"/>
    <col min="5379" max="5380" width="18.625" style="412" customWidth="1"/>
    <col min="5381" max="5382" width="7.625" style="412" customWidth="1"/>
    <col min="5383" max="5385" width="15.125" style="412" customWidth="1"/>
    <col min="5386" max="5386" width="21.625" style="412" customWidth="1"/>
    <col min="5387" max="5387" width="3.625" style="412" customWidth="1"/>
    <col min="5388" max="5388" width="6.625" style="412" customWidth="1"/>
    <col min="5389" max="5389" width="17.75" style="412" customWidth="1"/>
    <col min="5390" max="5390" width="19.875" style="412" customWidth="1"/>
    <col min="5391" max="5392" width="7.625" style="412" customWidth="1"/>
    <col min="5393" max="5394" width="15.125" style="412" customWidth="1"/>
    <col min="5395" max="5395" width="11" style="412" customWidth="1"/>
    <col min="5396" max="5396" width="25.75" style="412" customWidth="1"/>
    <col min="5397" max="5397" width="3.625" style="412" customWidth="1"/>
    <col min="5398" max="5398" width="6.625" style="412" customWidth="1"/>
    <col min="5399" max="5399" width="8.625" style="412" customWidth="1"/>
    <col min="5400" max="5400" width="18.625" style="412" customWidth="1"/>
    <col min="5401" max="5401" width="12.625" style="412" customWidth="1"/>
    <col min="5402" max="5402" width="15" style="412" customWidth="1"/>
    <col min="5403" max="5403" width="7.75" style="412" customWidth="1"/>
    <col min="5404" max="5404" width="10.125" style="412" customWidth="1"/>
    <col min="5405" max="5407" width="15.125" style="412" customWidth="1"/>
    <col min="5408" max="5632" width="9" style="412"/>
    <col min="5633" max="5633" width="3.625" style="412" customWidth="1"/>
    <col min="5634" max="5634" width="6.5" style="412" customWidth="1"/>
    <col min="5635" max="5636" width="18.625" style="412" customWidth="1"/>
    <col min="5637" max="5638" width="7.625" style="412" customWidth="1"/>
    <col min="5639" max="5641" width="15.125" style="412" customWidth="1"/>
    <col min="5642" max="5642" width="21.625" style="412" customWidth="1"/>
    <col min="5643" max="5643" width="3.625" style="412" customWidth="1"/>
    <col min="5644" max="5644" width="6.625" style="412" customWidth="1"/>
    <col min="5645" max="5645" width="17.75" style="412" customWidth="1"/>
    <col min="5646" max="5646" width="19.875" style="412" customWidth="1"/>
    <col min="5647" max="5648" width="7.625" style="412" customWidth="1"/>
    <col min="5649" max="5650" width="15.125" style="412" customWidth="1"/>
    <col min="5651" max="5651" width="11" style="412" customWidth="1"/>
    <col min="5652" max="5652" width="25.75" style="412" customWidth="1"/>
    <col min="5653" max="5653" width="3.625" style="412" customWidth="1"/>
    <col min="5654" max="5654" width="6.625" style="412" customWidth="1"/>
    <col min="5655" max="5655" width="8.625" style="412" customWidth="1"/>
    <col min="5656" max="5656" width="18.625" style="412" customWidth="1"/>
    <col min="5657" max="5657" width="12.625" style="412" customWidth="1"/>
    <col min="5658" max="5658" width="15" style="412" customWidth="1"/>
    <col min="5659" max="5659" width="7.75" style="412" customWidth="1"/>
    <col min="5660" max="5660" width="10.125" style="412" customWidth="1"/>
    <col min="5661" max="5663" width="15.125" style="412" customWidth="1"/>
    <col min="5664" max="5888" width="9" style="412"/>
    <col min="5889" max="5889" width="3.625" style="412" customWidth="1"/>
    <col min="5890" max="5890" width="6.5" style="412" customWidth="1"/>
    <col min="5891" max="5892" width="18.625" style="412" customWidth="1"/>
    <col min="5893" max="5894" width="7.625" style="412" customWidth="1"/>
    <col min="5895" max="5897" width="15.125" style="412" customWidth="1"/>
    <col min="5898" max="5898" width="21.625" style="412" customWidth="1"/>
    <col min="5899" max="5899" width="3.625" style="412" customWidth="1"/>
    <col min="5900" max="5900" width="6.625" style="412" customWidth="1"/>
    <col min="5901" max="5901" width="17.75" style="412" customWidth="1"/>
    <col min="5902" max="5902" width="19.875" style="412" customWidth="1"/>
    <col min="5903" max="5904" width="7.625" style="412" customWidth="1"/>
    <col min="5905" max="5906" width="15.125" style="412" customWidth="1"/>
    <col min="5907" max="5907" width="11" style="412" customWidth="1"/>
    <col min="5908" max="5908" width="25.75" style="412" customWidth="1"/>
    <col min="5909" max="5909" width="3.625" style="412" customWidth="1"/>
    <col min="5910" max="5910" width="6.625" style="412" customWidth="1"/>
    <col min="5911" max="5911" width="8.625" style="412" customWidth="1"/>
    <col min="5912" max="5912" width="18.625" style="412" customWidth="1"/>
    <col min="5913" max="5913" width="12.625" style="412" customWidth="1"/>
    <col min="5914" max="5914" width="15" style="412" customWidth="1"/>
    <col min="5915" max="5915" width="7.75" style="412" customWidth="1"/>
    <col min="5916" max="5916" width="10.125" style="412" customWidth="1"/>
    <col min="5917" max="5919" width="15.125" style="412" customWidth="1"/>
    <col min="5920" max="6144" width="9" style="412"/>
    <col min="6145" max="6145" width="3.625" style="412" customWidth="1"/>
    <col min="6146" max="6146" width="6.5" style="412" customWidth="1"/>
    <col min="6147" max="6148" width="18.625" style="412" customWidth="1"/>
    <col min="6149" max="6150" width="7.625" style="412" customWidth="1"/>
    <col min="6151" max="6153" width="15.125" style="412" customWidth="1"/>
    <col min="6154" max="6154" width="21.625" style="412" customWidth="1"/>
    <col min="6155" max="6155" width="3.625" style="412" customWidth="1"/>
    <col min="6156" max="6156" width="6.625" style="412" customWidth="1"/>
    <col min="6157" max="6157" width="17.75" style="412" customWidth="1"/>
    <col min="6158" max="6158" width="19.875" style="412" customWidth="1"/>
    <col min="6159" max="6160" width="7.625" style="412" customWidth="1"/>
    <col min="6161" max="6162" width="15.125" style="412" customWidth="1"/>
    <col min="6163" max="6163" width="11" style="412" customWidth="1"/>
    <col min="6164" max="6164" width="25.75" style="412" customWidth="1"/>
    <col min="6165" max="6165" width="3.625" style="412" customWidth="1"/>
    <col min="6166" max="6166" width="6.625" style="412" customWidth="1"/>
    <col min="6167" max="6167" width="8.625" style="412" customWidth="1"/>
    <col min="6168" max="6168" width="18.625" style="412" customWidth="1"/>
    <col min="6169" max="6169" width="12.625" style="412" customWidth="1"/>
    <col min="6170" max="6170" width="15" style="412" customWidth="1"/>
    <col min="6171" max="6171" width="7.75" style="412" customWidth="1"/>
    <col min="6172" max="6172" width="10.125" style="412" customWidth="1"/>
    <col min="6173" max="6175" width="15.125" style="412" customWidth="1"/>
    <col min="6176" max="6400" width="9" style="412"/>
    <col min="6401" max="6401" width="3.625" style="412" customWidth="1"/>
    <col min="6402" max="6402" width="6.5" style="412" customWidth="1"/>
    <col min="6403" max="6404" width="18.625" style="412" customWidth="1"/>
    <col min="6405" max="6406" width="7.625" style="412" customWidth="1"/>
    <col min="6407" max="6409" width="15.125" style="412" customWidth="1"/>
    <col min="6410" max="6410" width="21.625" style="412" customWidth="1"/>
    <col min="6411" max="6411" width="3.625" style="412" customWidth="1"/>
    <col min="6412" max="6412" width="6.625" style="412" customWidth="1"/>
    <col min="6413" max="6413" width="17.75" style="412" customWidth="1"/>
    <col min="6414" max="6414" width="19.875" style="412" customWidth="1"/>
    <col min="6415" max="6416" width="7.625" style="412" customWidth="1"/>
    <col min="6417" max="6418" width="15.125" style="412" customWidth="1"/>
    <col min="6419" max="6419" width="11" style="412" customWidth="1"/>
    <col min="6420" max="6420" width="25.75" style="412" customWidth="1"/>
    <col min="6421" max="6421" width="3.625" style="412" customWidth="1"/>
    <col min="6422" max="6422" width="6.625" style="412" customWidth="1"/>
    <col min="6423" max="6423" width="8.625" style="412" customWidth="1"/>
    <col min="6424" max="6424" width="18.625" style="412" customWidth="1"/>
    <col min="6425" max="6425" width="12.625" style="412" customWidth="1"/>
    <col min="6426" max="6426" width="15" style="412" customWidth="1"/>
    <col min="6427" max="6427" width="7.75" style="412" customWidth="1"/>
    <col min="6428" max="6428" width="10.125" style="412" customWidth="1"/>
    <col min="6429" max="6431" width="15.125" style="412" customWidth="1"/>
    <col min="6432" max="6656" width="9" style="412"/>
    <col min="6657" max="6657" width="3.625" style="412" customWidth="1"/>
    <col min="6658" max="6658" width="6.5" style="412" customWidth="1"/>
    <col min="6659" max="6660" width="18.625" style="412" customWidth="1"/>
    <col min="6661" max="6662" width="7.625" style="412" customWidth="1"/>
    <col min="6663" max="6665" width="15.125" style="412" customWidth="1"/>
    <col min="6666" max="6666" width="21.625" style="412" customWidth="1"/>
    <col min="6667" max="6667" width="3.625" style="412" customWidth="1"/>
    <col min="6668" max="6668" width="6.625" style="412" customWidth="1"/>
    <col min="6669" max="6669" width="17.75" style="412" customWidth="1"/>
    <col min="6670" max="6670" width="19.875" style="412" customWidth="1"/>
    <col min="6671" max="6672" width="7.625" style="412" customWidth="1"/>
    <col min="6673" max="6674" width="15.125" style="412" customWidth="1"/>
    <col min="6675" max="6675" width="11" style="412" customWidth="1"/>
    <col min="6676" max="6676" width="25.75" style="412" customWidth="1"/>
    <col min="6677" max="6677" width="3.625" style="412" customWidth="1"/>
    <col min="6678" max="6678" width="6.625" style="412" customWidth="1"/>
    <col min="6679" max="6679" width="8.625" style="412" customWidth="1"/>
    <col min="6680" max="6680" width="18.625" style="412" customWidth="1"/>
    <col min="6681" max="6681" width="12.625" style="412" customWidth="1"/>
    <col min="6682" max="6682" width="15" style="412" customWidth="1"/>
    <col min="6683" max="6683" width="7.75" style="412" customWidth="1"/>
    <col min="6684" max="6684" width="10.125" style="412" customWidth="1"/>
    <col min="6685" max="6687" width="15.125" style="412" customWidth="1"/>
    <col min="6688" max="6912" width="9" style="412"/>
    <col min="6913" max="6913" width="3.625" style="412" customWidth="1"/>
    <col min="6914" max="6914" width="6.5" style="412" customWidth="1"/>
    <col min="6915" max="6916" width="18.625" style="412" customWidth="1"/>
    <col min="6917" max="6918" width="7.625" style="412" customWidth="1"/>
    <col min="6919" max="6921" width="15.125" style="412" customWidth="1"/>
    <col min="6922" max="6922" width="21.625" style="412" customWidth="1"/>
    <col min="6923" max="6923" width="3.625" style="412" customWidth="1"/>
    <col min="6924" max="6924" width="6.625" style="412" customWidth="1"/>
    <col min="6925" max="6925" width="17.75" style="412" customWidth="1"/>
    <col min="6926" max="6926" width="19.875" style="412" customWidth="1"/>
    <col min="6927" max="6928" width="7.625" style="412" customWidth="1"/>
    <col min="6929" max="6930" width="15.125" style="412" customWidth="1"/>
    <col min="6931" max="6931" width="11" style="412" customWidth="1"/>
    <col min="6932" max="6932" width="25.75" style="412" customWidth="1"/>
    <col min="6933" max="6933" width="3.625" style="412" customWidth="1"/>
    <col min="6934" max="6934" width="6.625" style="412" customWidth="1"/>
    <col min="6935" max="6935" width="8.625" style="412" customWidth="1"/>
    <col min="6936" max="6936" width="18.625" style="412" customWidth="1"/>
    <col min="6937" max="6937" width="12.625" style="412" customWidth="1"/>
    <col min="6938" max="6938" width="15" style="412" customWidth="1"/>
    <col min="6939" max="6939" width="7.75" style="412" customWidth="1"/>
    <col min="6940" max="6940" width="10.125" style="412" customWidth="1"/>
    <col min="6941" max="6943" width="15.125" style="412" customWidth="1"/>
    <col min="6944" max="7168" width="9" style="412"/>
    <col min="7169" max="7169" width="3.625" style="412" customWidth="1"/>
    <col min="7170" max="7170" width="6.5" style="412" customWidth="1"/>
    <col min="7171" max="7172" width="18.625" style="412" customWidth="1"/>
    <col min="7173" max="7174" width="7.625" style="412" customWidth="1"/>
    <col min="7175" max="7177" width="15.125" style="412" customWidth="1"/>
    <col min="7178" max="7178" width="21.625" style="412" customWidth="1"/>
    <col min="7179" max="7179" width="3.625" style="412" customWidth="1"/>
    <col min="7180" max="7180" width="6.625" style="412" customWidth="1"/>
    <col min="7181" max="7181" width="17.75" style="412" customWidth="1"/>
    <col min="7182" max="7182" width="19.875" style="412" customWidth="1"/>
    <col min="7183" max="7184" width="7.625" style="412" customWidth="1"/>
    <col min="7185" max="7186" width="15.125" style="412" customWidth="1"/>
    <col min="7187" max="7187" width="11" style="412" customWidth="1"/>
    <col min="7188" max="7188" width="25.75" style="412" customWidth="1"/>
    <col min="7189" max="7189" width="3.625" style="412" customWidth="1"/>
    <col min="7190" max="7190" width="6.625" style="412" customWidth="1"/>
    <col min="7191" max="7191" width="8.625" style="412" customWidth="1"/>
    <col min="7192" max="7192" width="18.625" style="412" customWidth="1"/>
    <col min="7193" max="7193" width="12.625" style="412" customWidth="1"/>
    <col min="7194" max="7194" width="15" style="412" customWidth="1"/>
    <col min="7195" max="7195" width="7.75" style="412" customWidth="1"/>
    <col min="7196" max="7196" width="10.125" style="412" customWidth="1"/>
    <col min="7197" max="7199" width="15.125" style="412" customWidth="1"/>
    <col min="7200" max="7424" width="9" style="412"/>
    <col min="7425" max="7425" width="3.625" style="412" customWidth="1"/>
    <col min="7426" max="7426" width="6.5" style="412" customWidth="1"/>
    <col min="7427" max="7428" width="18.625" style="412" customWidth="1"/>
    <col min="7429" max="7430" width="7.625" style="412" customWidth="1"/>
    <col min="7431" max="7433" width="15.125" style="412" customWidth="1"/>
    <col min="7434" max="7434" width="21.625" style="412" customWidth="1"/>
    <col min="7435" max="7435" width="3.625" style="412" customWidth="1"/>
    <col min="7436" max="7436" width="6.625" style="412" customWidth="1"/>
    <col min="7437" max="7437" width="17.75" style="412" customWidth="1"/>
    <col min="7438" max="7438" width="19.875" style="412" customWidth="1"/>
    <col min="7439" max="7440" width="7.625" style="412" customWidth="1"/>
    <col min="7441" max="7442" width="15.125" style="412" customWidth="1"/>
    <col min="7443" max="7443" width="11" style="412" customWidth="1"/>
    <col min="7444" max="7444" width="25.75" style="412" customWidth="1"/>
    <col min="7445" max="7445" width="3.625" style="412" customWidth="1"/>
    <col min="7446" max="7446" width="6.625" style="412" customWidth="1"/>
    <col min="7447" max="7447" width="8.625" style="412" customWidth="1"/>
    <col min="7448" max="7448" width="18.625" style="412" customWidth="1"/>
    <col min="7449" max="7449" width="12.625" style="412" customWidth="1"/>
    <col min="7450" max="7450" width="15" style="412" customWidth="1"/>
    <col min="7451" max="7451" width="7.75" style="412" customWidth="1"/>
    <col min="7452" max="7452" width="10.125" style="412" customWidth="1"/>
    <col min="7453" max="7455" width="15.125" style="412" customWidth="1"/>
    <col min="7456" max="7680" width="9" style="412"/>
    <col min="7681" max="7681" width="3.625" style="412" customWidth="1"/>
    <col min="7682" max="7682" width="6.5" style="412" customWidth="1"/>
    <col min="7683" max="7684" width="18.625" style="412" customWidth="1"/>
    <col min="7685" max="7686" width="7.625" style="412" customWidth="1"/>
    <col min="7687" max="7689" width="15.125" style="412" customWidth="1"/>
    <col min="7690" max="7690" width="21.625" style="412" customWidth="1"/>
    <col min="7691" max="7691" width="3.625" style="412" customWidth="1"/>
    <col min="7692" max="7692" width="6.625" style="412" customWidth="1"/>
    <col min="7693" max="7693" width="17.75" style="412" customWidth="1"/>
    <col min="7694" max="7694" width="19.875" style="412" customWidth="1"/>
    <col min="7695" max="7696" width="7.625" style="412" customWidth="1"/>
    <col min="7697" max="7698" width="15.125" style="412" customWidth="1"/>
    <col min="7699" max="7699" width="11" style="412" customWidth="1"/>
    <col min="7700" max="7700" width="25.75" style="412" customWidth="1"/>
    <col min="7701" max="7701" width="3.625" style="412" customWidth="1"/>
    <col min="7702" max="7702" width="6.625" style="412" customWidth="1"/>
    <col min="7703" max="7703" width="8.625" style="412" customWidth="1"/>
    <col min="7704" max="7704" width="18.625" style="412" customWidth="1"/>
    <col min="7705" max="7705" width="12.625" style="412" customWidth="1"/>
    <col min="7706" max="7706" width="15" style="412" customWidth="1"/>
    <col min="7707" max="7707" width="7.75" style="412" customWidth="1"/>
    <col min="7708" max="7708" width="10.125" style="412" customWidth="1"/>
    <col min="7709" max="7711" width="15.125" style="412" customWidth="1"/>
    <col min="7712" max="7936" width="9" style="412"/>
    <col min="7937" max="7937" width="3.625" style="412" customWidth="1"/>
    <col min="7938" max="7938" width="6.5" style="412" customWidth="1"/>
    <col min="7939" max="7940" width="18.625" style="412" customWidth="1"/>
    <col min="7941" max="7942" width="7.625" style="412" customWidth="1"/>
    <col min="7943" max="7945" width="15.125" style="412" customWidth="1"/>
    <col min="7946" max="7946" width="21.625" style="412" customWidth="1"/>
    <col min="7947" max="7947" width="3.625" style="412" customWidth="1"/>
    <col min="7948" max="7948" width="6.625" style="412" customWidth="1"/>
    <col min="7949" max="7949" width="17.75" style="412" customWidth="1"/>
    <col min="7950" max="7950" width="19.875" style="412" customWidth="1"/>
    <col min="7951" max="7952" width="7.625" style="412" customWidth="1"/>
    <col min="7953" max="7954" width="15.125" style="412" customWidth="1"/>
    <col min="7955" max="7955" width="11" style="412" customWidth="1"/>
    <col min="7956" max="7956" width="25.75" style="412" customWidth="1"/>
    <col min="7957" max="7957" width="3.625" style="412" customWidth="1"/>
    <col min="7958" max="7958" width="6.625" style="412" customWidth="1"/>
    <col min="7959" max="7959" width="8.625" style="412" customWidth="1"/>
    <col min="7960" max="7960" width="18.625" style="412" customWidth="1"/>
    <col min="7961" max="7961" width="12.625" style="412" customWidth="1"/>
    <col min="7962" max="7962" width="15" style="412" customWidth="1"/>
    <col min="7963" max="7963" width="7.75" style="412" customWidth="1"/>
    <col min="7964" max="7964" width="10.125" style="412" customWidth="1"/>
    <col min="7965" max="7967" width="15.125" style="412" customWidth="1"/>
    <col min="7968" max="8192" width="9" style="412"/>
    <col min="8193" max="8193" width="3.625" style="412" customWidth="1"/>
    <col min="8194" max="8194" width="6.5" style="412" customWidth="1"/>
    <col min="8195" max="8196" width="18.625" style="412" customWidth="1"/>
    <col min="8197" max="8198" width="7.625" style="412" customWidth="1"/>
    <col min="8199" max="8201" width="15.125" style="412" customWidth="1"/>
    <col min="8202" max="8202" width="21.625" style="412" customWidth="1"/>
    <col min="8203" max="8203" width="3.625" style="412" customWidth="1"/>
    <col min="8204" max="8204" width="6.625" style="412" customWidth="1"/>
    <col min="8205" max="8205" width="17.75" style="412" customWidth="1"/>
    <col min="8206" max="8206" width="19.875" style="412" customWidth="1"/>
    <col min="8207" max="8208" width="7.625" style="412" customWidth="1"/>
    <col min="8209" max="8210" width="15.125" style="412" customWidth="1"/>
    <col min="8211" max="8211" width="11" style="412" customWidth="1"/>
    <col min="8212" max="8212" width="25.75" style="412" customWidth="1"/>
    <col min="8213" max="8213" width="3.625" style="412" customWidth="1"/>
    <col min="8214" max="8214" width="6.625" style="412" customWidth="1"/>
    <col min="8215" max="8215" width="8.625" style="412" customWidth="1"/>
    <col min="8216" max="8216" width="18.625" style="412" customWidth="1"/>
    <col min="8217" max="8217" width="12.625" style="412" customWidth="1"/>
    <col min="8218" max="8218" width="15" style="412" customWidth="1"/>
    <col min="8219" max="8219" width="7.75" style="412" customWidth="1"/>
    <col min="8220" max="8220" width="10.125" style="412" customWidth="1"/>
    <col min="8221" max="8223" width="15.125" style="412" customWidth="1"/>
    <col min="8224" max="8448" width="9" style="412"/>
    <col min="8449" max="8449" width="3.625" style="412" customWidth="1"/>
    <col min="8450" max="8450" width="6.5" style="412" customWidth="1"/>
    <col min="8451" max="8452" width="18.625" style="412" customWidth="1"/>
    <col min="8453" max="8454" width="7.625" style="412" customWidth="1"/>
    <col min="8455" max="8457" width="15.125" style="412" customWidth="1"/>
    <col min="8458" max="8458" width="21.625" style="412" customWidth="1"/>
    <col min="8459" max="8459" width="3.625" style="412" customWidth="1"/>
    <col min="8460" max="8460" width="6.625" style="412" customWidth="1"/>
    <col min="8461" max="8461" width="17.75" style="412" customWidth="1"/>
    <col min="8462" max="8462" width="19.875" style="412" customWidth="1"/>
    <col min="8463" max="8464" width="7.625" style="412" customWidth="1"/>
    <col min="8465" max="8466" width="15.125" style="412" customWidth="1"/>
    <col min="8467" max="8467" width="11" style="412" customWidth="1"/>
    <col min="8468" max="8468" width="25.75" style="412" customWidth="1"/>
    <col min="8469" max="8469" width="3.625" style="412" customWidth="1"/>
    <col min="8470" max="8470" width="6.625" style="412" customWidth="1"/>
    <col min="8471" max="8471" width="8.625" style="412" customWidth="1"/>
    <col min="8472" max="8472" width="18.625" style="412" customWidth="1"/>
    <col min="8473" max="8473" width="12.625" style="412" customWidth="1"/>
    <col min="8474" max="8474" width="15" style="412" customWidth="1"/>
    <col min="8475" max="8475" width="7.75" style="412" customWidth="1"/>
    <col min="8476" max="8476" width="10.125" style="412" customWidth="1"/>
    <col min="8477" max="8479" width="15.125" style="412" customWidth="1"/>
    <col min="8480" max="8704" width="9" style="412"/>
    <col min="8705" max="8705" width="3.625" style="412" customWidth="1"/>
    <col min="8706" max="8706" width="6.5" style="412" customWidth="1"/>
    <col min="8707" max="8708" width="18.625" style="412" customWidth="1"/>
    <col min="8709" max="8710" width="7.625" style="412" customWidth="1"/>
    <col min="8711" max="8713" width="15.125" style="412" customWidth="1"/>
    <col min="8714" max="8714" width="21.625" style="412" customWidth="1"/>
    <col min="8715" max="8715" width="3.625" style="412" customWidth="1"/>
    <col min="8716" max="8716" width="6.625" style="412" customWidth="1"/>
    <col min="8717" max="8717" width="17.75" style="412" customWidth="1"/>
    <col min="8718" max="8718" width="19.875" style="412" customWidth="1"/>
    <col min="8719" max="8720" width="7.625" style="412" customWidth="1"/>
    <col min="8721" max="8722" width="15.125" style="412" customWidth="1"/>
    <col min="8723" max="8723" width="11" style="412" customWidth="1"/>
    <col min="8724" max="8724" width="25.75" style="412" customWidth="1"/>
    <col min="8725" max="8725" width="3.625" style="412" customWidth="1"/>
    <col min="8726" max="8726" width="6.625" style="412" customWidth="1"/>
    <col min="8727" max="8727" width="8.625" style="412" customWidth="1"/>
    <col min="8728" max="8728" width="18.625" style="412" customWidth="1"/>
    <col min="8729" max="8729" width="12.625" style="412" customWidth="1"/>
    <col min="8730" max="8730" width="15" style="412" customWidth="1"/>
    <col min="8731" max="8731" width="7.75" style="412" customWidth="1"/>
    <col min="8732" max="8732" width="10.125" style="412" customWidth="1"/>
    <col min="8733" max="8735" width="15.125" style="412" customWidth="1"/>
    <col min="8736" max="8960" width="9" style="412"/>
    <col min="8961" max="8961" width="3.625" style="412" customWidth="1"/>
    <col min="8962" max="8962" width="6.5" style="412" customWidth="1"/>
    <col min="8963" max="8964" width="18.625" style="412" customWidth="1"/>
    <col min="8965" max="8966" width="7.625" style="412" customWidth="1"/>
    <col min="8967" max="8969" width="15.125" style="412" customWidth="1"/>
    <col min="8970" max="8970" width="21.625" style="412" customWidth="1"/>
    <col min="8971" max="8971" width="3.625" style="412" customWidth="1"/>
    <col min="8972" max="8972" width="6.625" style="412" customWidth="1"/>
    <col min="8973" max="8973" width="17.75" style="412" customWidth="1"/>
    <col min="8974" max="8974" width="19.875" style="412" customWidth="1"/>
    <col min="8975" max="8976" width="7.625" style="412" customWidth="1"/>
    <col min="8977" max="8978" width="15.125" style="412" customWidth="1"/>
    <col min="8979" max="8979" width="11" style="412" customWidth="1"/>
    <col min="8980" max="8980" width="25.75" style="412" customWidth="1"/>
    <col min="8981" max="8981" width="3.625" style="412" customWidth="1"/>
    <col min="8982" max="8982" width="6.625" style="412" customWidth="1"/>
    <col min="8983" max="8983" width="8.625" style="412" customWidth="1"/>
    <col min="8984" max="8984" width="18.625" style="412" customWidth="1"/>
    <col min="8985" max="8985" width="12.625" style="412" customWidth="1"/>
    <col min="8986" max="8986" width="15" style="412" customWidth="1"/>
    <col min="8987" max="8987" width="7.75" style="412" customWidth="1"/>
    <col min="8988" max="8988" width="10.125" style="412" customWidth="1"/>
    <col min="8989" max="8991" width="15.125" style="412" customWidth="1"/>
    <col min="8992" max="9216" width="9" style="412"/>
    <col min="9217" max="9217" width="3.625" style="412" customWidth="1"/>
    <col min="9218" max="9218" width="6.5" style="412" customWidth="1"/>
    <col min="9219" max="9220" width="18.625" style="412" customWidth="1"/>
    <col min="9221" max="9222" width="7.625" style="412" customWidth="1"/>
    <col min="9223" max="9225" width="15.125" style="412" customWidth="1"/>
    <col min="9226" max="9226" width="21.625" style="412" customWidth="1"/>
    <col min="9227" max="9227" width="3.625" style="412" customWidth="1"/>
    <col min="9228" max="9228" width="6.625" style="412" customWidth="1"/>
    <col min="9229" max="9229" width="17.75" style="412" customWidth="1"/>
    <col min="9230" max="9230" width="19.875" style="412" customWidth="1"/>
    <col min="9231" max="9232" width="7.625" style="412" customWidth="1"/>
    <col min="9233" max="9234" width="15.125" style="412" customWidth="1"/>
    <col min="9235" max="9235" width="11" style="412" customWidth="1"/>
    <col min="9236" max="9236" width="25.75" style="412" customWidth="1"/>
    <col min="9237" max="9237" width="3.625" style="412" customWidth="1"/>
    <col min="9238" max="9238" width="6.625" style="412" customWidth="1"/>
    <col min="9239" max="9239" width="8.625" style="412" customWidth="1"/>
    <col min="9240" max="9240" width="18.625" style="412" customWidth="1"/>
    <col min="9241" max="9241" width="12.625" style="412" customWidth="1"/>
    <col min="9242" max="9242" width="15" style="412" customWidth="1"/>
    <col min="9243" max="9243" width="7.75" style="412" customWidth="1"/>
    <col min="9244" max="9244" width="10.125" style="412" customWidth="1"/>
    <col min="9245" max="9247" width="15.125" style="412" customWidth="1"/>
    <col min="9248" max="9472" width="9" style="412"/>
    <col min="9473" max="9473" width="3.625" style="412" customWidth="1"/>
    <col min="9474" max="9474" width="6.5" style="412" customWidth="1"/>
    <col min="9475" max="9476" width="18.625" style="412" customWidth="1"/>
    <col min="9477" max="9478" width="7.625" style="412" customWidth="1"/>
    <col min="9479" max="9481" width="15.125" style="412" customWidth="1"/>
    <col min="9482" max="9482" width="21.625" style="412" customWidth="1"/>
    <col min="9483" max="9483" width="3.625" style="412" customWidth="1"/>
    <col min="9484" max="9484" width="6.625" style="412" customWidth="1"/>
    <col min="9485" max="9485" width="17.75" style="412" customWidth="1"/>
    <col min="9486" max="9486" width="19.875" style="412" customWidth="1"/>
    <col min="9487" max="9488" width="7.625" style="412" customWidth="1"/>
    <col min="9489" max="9490" width="15.125" style="412" customWidth="1"/>
    <col min="9491" max="9491" width="11" style="412" customWidth="1"/>
    <col min="9492" max="9492" width="25.75" style="412" customWidth="1"/>
    <col min="9493" max="9493" width="3.625" style="412" customWidth="1"/>
    <col min="9494" max="9494" width="6.625" style="412" customWidth="1"/>
    <col min="9495" max="9495" width="8.625" style="412" customWidth="1"/>
    <col min="9496" max="9496" width="18.625" style="412" customWidth="1"/>
    <col min="9497" max="9497" width="12.625" style="412" customWidth="1"/>
    <col min="9498" max="9498" width="15" style="412" customWidth="1"/>
    <col min="9499" max="9499" width="7.75" style="412" customWidth="1"/>
    <col min="9500" max="9500" width="10.125" style="412" customWidth="1"/>
    <col min="9501" max="9503" width="15.125" style="412" customWidth="1"/>
    <col min="9504" max="9728" width="9" style="412"/>
    <col min="9729" max="9729" width="3.625" style="412" customWidth="1"/>
    <col min="9730" max="9730" width="6.5" style="412" customWidth="1"/>
    <col min="9731" max="9732" width="18.625" style="412" customWidth="1"/>
    <col min="9733" max="9734" width="7.625" style="412" customWidth="1"/>
    <col min="9735" max="9737" width="15.125" style="412" customWidth="1"/>
    <col min="9738" max="9738" width="21.625" style="412" customWidth="1"/>
    <col min="9739" max="9739" width="3.625" style="412" customWidth="1"/>
    <col min="9740" max="9740" width="6.625" style="412" customWidth="1"/>
    <col min="9741" max="9741" width="17.75" style="412" customWidth="1"/>
    <col min="9742" max="9742" width="19.875" style="412" customWidth="1"/>
    <col min="9743" max="9744" width="7.625" style="412" customWidth="1"/>
    <col min="9745" max="9746" width="15.125" style="412" customWidth="1"/>
    <col min="9747" max="9747" width="11" style="412" customWidth="1"/>
    <col min="9748" max="9748" width="25.75" style="412" customWidth="1"/>
    <col min="9749" max="9749" width="3.625" style="412" customWidth="1"/>
    <col min="9750" max="9750" width="6.625" style="412" customWidth="1"/>
    <col min="9751" max="9751" width="8.625" style="412" customWidth="1"/>
    <col min="9752" max="9752" width="18.625" style="412" customWidth="1"/>
    <col min="9753" max="9753" width="12.625" style="412" customWidth="1"/>
    <col min="9754" max="9754" width="15" style="412" customWidth="1"/>
    <col min="9755" max="9755" width="7.75" style="412" customWidth="1"/>
    <col min="9756" max="9756" width="10.125" style="412" customWidth="1"/>
    <col min="9757" max="9759" width="15.125" style="412" customWidth="1"/>
    <col min="9760" max="9984" width="9" style="412"/>
    <col min="9985" max="9985" width="3.625" style="412" customWidth="1"/>
    <col min="9986" max="9986" width="6.5" style="412" customWidth="1"/>
    <col min="9987" max="9988" width="18.625" style="412" customWidth="1"/>
    <col min="9989" max="9990" width="7.625" style="412" customWidth="1"/>
    <col min="9991" max="9993" width="15.125" style="412" customWidth="1"/>
    <col min="9994" max="9994" width="21.625" style="412" customWidth="1"/>
    <col min="9995" max="9995" width="3.625" style="412" customWidth="1"/>
    <col min="9996" max="9996" width="6.625" style="412" customWidth="1"/>
    <col min="9997" max="9997" width="17.75" style="412" customWidth="1"/>
    <col min="9998" max="9998" width="19.875" style="412" customWidth="1"/>
    <col min="9999" max="10000" width="7.625" style="412" customWidth="1"/>
    <col min="10001" max="10002" width="15.125" style="412" customWidth="1"/>
    <col min="10003" max="10003" width="11" style="412" customWidth="1"/>
    <col min="10004" max="10004" width="25.75" style="412" customWidth="1"/>
    <col min="10005" max="10005" width="3.625" style="412" customWidth="1"/>
    <col min="10006" max="10006" width="6.625" style="412" customWidth="1"/>
    <col min="10007" max="10007" width="8.625" style="412" customWidth="1"/>
    <col min="10008" max="10008" width="18.625" style="412" customWidth="1"/>
    <col min="10009" max="10009" width="12.625" style="412" customWidth="1"/>
    <col min="10010" max="10010" width="15" style="412" customWidth="1"/>
    <col min="10011" max="10011" width="7.75" style="412" customWidth="1"/>
    <col min="10012" max="10012" width="10.125" style="412" customWidth="1"/>
    <col min="10013" max="10015" width="15.125" style="412" customWidth="1"/>
    <col min="10016" max="10240" width="9" style="412"/>
    <col min="10241" max="10241" width="3.625" style="412" customWidth="1"/>
    <col min="10242" max="10242" width="6.5" style="412" customWidth="1"/>
    <col min="10243" max="10244" width="18.625" style="412" customWidth="1"/>
    <col min="10245" max="10246" width="7.625" style="412" customWidth="1"/>
    <col min="10247" max="10249" width="15.125" style="412" customWidth="1"/>
    <col min="10250" max="10250" width="21.625" style="412" customWidth="1"/>
    <col min="10251" max="10251" width="3.625" style="412" customWidth="1"/>
    <col min="10252" max="10252" width="6.625" style="412" customWidth="1"/>
    <col min="10253" max="10253" width="17.75" style="412" customWidth="1"/>
    <col min="10254" max="10254" width="19.875" style="412" customWidth="1"/>
    <col min="10255" max="10256" width="7.625" style="412" customWidth="1"/>
    <col min="10257" max="10258" width="15.125" style="412" customWidth="1"/>
    <col min="10259" max="10259" width="11" style="412" customWidth="1"/>
    <col min="10260" max="10260" width="25.75" style="412" customWidth="1"/>
    <col min="10261" max="10261" width="3.625" style="412" customWidth="1"/>
    <col min="10262" max="10262" width="6.625" style="412" customWidth="1"/>
    <col min="10263" max="10263" width="8.625" style="412" customWidth="1"/>
    <col min="10264" max="10264" width="18.625" style="412" customWidth="1"/>
    <col min="10265" max="10265" width="12.625" style="412" customWidth="1"/>
    <col min="10266" max="10266" width="15" style="412" customWidth="1"/>
    <col min="10267" max="10267" width="7.75" style="412" customWidth="1"/>
    <col min="10268" max="10268" width="10.125" style="412" customWidth="1"/>
    <col min="10269" max="10271" width="15.125" style="412" customWidth="1"/>
    <col min="10272" max="10496" width="9" style="412"/>
    <col min="10497" max="10497" width="3.625" style="412" customWidth="1"/>
    <col min="10498" max="10498" width="6.5" style="412" customWidth="1"/>
    <col min="10499" max="10500" width="18.625" style="412" customWidth="1"/>
    <col min="10501" max="10502" width="7.625" style="412" customWidth="1"/>
    <col min="10503" max="10505" width="15.125" style="412" customWidth="1"/>
    <col min="10506" max="10506" width="21.625" style="412" customWidth="1"/>
    <col min="10507" max="10507" width="3.625" style="412" customWidth="1"/>
    <col min="10508" max="10508" width="6.625" style="412" customWidth="1"/>
    <col min="10509" max="10509" width="17.75" style="412" customWidth="1"/>
    <col min="10510" max="10510" width="19.875" style="412" customWidth="1"/>
    <col min="10511" max="10512" width="7.625" style="412" customWidth="1"/>
    <col min="10513" max="10514" width="15.125" style="412" customWidth="1"/>
    <col min="10515" max="10515" width="11" style="412" customWidth="1"/>
    <col min="10516" max="10516" width="25.75" style="412" customWidth="1"/>
    <col min="10517" max="10517" width="3.625" style="412" customWidth="1"/>
    <col min="10518" max="10518" width="6.625" style="412" customWidth="1"/>
    <col min="10519" max="10519" width="8.625" style="412" customWidth="1"/>
    <col min="10520" max="10520" width="18.625" style="412" customWidth="1"/>
    <col min="10521" max="10521" width="12.625" style="412" customWidth="1"/>
    <col min="10522" max="10522" width="15" style="412" customWidth="1"/>
    <col min="10523" max="10523" width="7.75" style="412" customWidth="1"/>
    <col min="10524" max="10524" width="10.125" style="412" customWidth="1"/>
    <col min="10525" max="10527" width="15.125" style="412" customWidth="1"/>
    <col min="10528" max="10752" width="9" style="412"/>
    <col min="10753" max="10753" width="3.625" style="412" customWidth="1"/>
    <col min="10754" max="10754" width="6.5" style="412" customWidth="1"/>
    <col min="10755" max="10756" width="18.625" style="412" customWidth="1"/>
    <col min="10757" max="10758" width="7.625" style="412" customWidth="1"/>
    <col min="10759" max="10761" width="15.125" style="412" customWidth="1"/>
    <col min="10762" max="10762" width="21.625" style="412" customWidth="1"/>
    <col min="10763" max="10763" width="3.625" style="412" customWidth="1"/>
    <col min="10764" max="10764" width="6.625" style="412" customWidth="1"/>
    <col min="10765" max="10765" width="17.75" style="412" customWidth="1"/>
    <col min="10766" max="10766" width="19.875" style="412" customWidth="1"/>
    <col min="10767" max="10768" width="7.625" style="412" customWidth="1"/>
    <col min="10769" max="10770" width="15.125" style="412" customWidth="1"/>
    <col min="10771" max="10771" width="11" style="412" customWidth="1"/>
    <col min="10772" max="10772" width="25.75" style="412" customWidth="1"/>
    <col min="10773" max="10773" width="3.625" style="412" customWidth="1"/>
    <col min="10774" max="10774" width="6.625" style="412" customWidth="1"/>
    <col min="10775" max="10775" width="8.625" style="412" customWidth="1"/>
    <col min="10776" max="10776" width="18.625" style="412" customWidth="1"/>
    <col min="10777" max="10777" width="12.625" style="412" customWidth="1"/>
    <col min="10778" max="10778" width="15" style="412" customWidth="1"/>
    <col min="10779" max="10779" width="7.75" style="412" customWidth="1"/>
    <col min="10780" max="10780" width="10.125" style="412" customWidth="1"/>
    <col min="10781" max="10783" width="15.125" style="412" customWidth="1"/>
    <col min="10784" max="11008" width="9" style="412"/>
    <col min="11009" max="11009" width="3.625" style="412" customWidth="1"/>
    <col min="11010" max="11010" width="6.5" style="412" customWidth="1"/>
    <col min="11011" max="11012" width="18.625" style="412" customWidth="1"/>
    <col min="11013" max="11014" width="7.625" style="412" customWidth="1"/>
    <col min="11015" max="11017" width="15.125" style="412" customWidth="1"/>
    <col min="11018" max="11018" width="21.625" style="412" customWidth="1"/>
    <col min="11019" max="11019" width="3.625" style="412" customWidth="1"/>
    <col min="11020" max="11020" width="6.625" style="412" customWidth="1"/>
    <col min="11021" max="11021" width="17.75" style="412" customWidth="1"/>
    <col min="11022" max="11022" width="19.875" style="412" customWidth="1"/>
    <col min="11023" max="11024" width="7.625" style="412" customWidth="1"/>
    <col min="11025" max="11026" width="15.125" style="412" customWidth="1"/>
    <col min="11027" max="11027" width="11" style="412" customWidth="1"/>
    <col min="11028" max="11028" width="25.75" style="412" customWidth="1"/>
    <col min="11029" max="11029" width="3.625" style="412" customWidth="1"/>
    <col min="11030" max="11030" width="6.625" style="412" customWidth="1"/>
    <col min="11031" max="11031" width="8.625" style="412" customWidth="1"/>
    <col min="11032" max="11032" width="18.625" style="412" customWidth="1"/>
    <col min="11033" max="11033" width="12.625" style="412" customWidth="1"/>
    <col min="11034" max="11034" width="15" style="412" customWidth="1"/>
    <col min="11035" max="11035" width="7.75" style="412" customWidth="1"/>
    <col min="11036" max="11036" width="10.125" style="412" customWidth="1"/>
    <col min="11037" max="11039" width="15.125" style="412" customWidth="1"/>
    <col min="11040" max="11264" width="9" style="412"/>
    <col min="11265" max="11265" width="3.625" style="412" customWidth="1"/>
    <col min="11266" max="11266" width="6.5" style="412" customWidth="1"/>
    <col min="11267" max="11268" width="18.625" style="412" customWidth="1"/>
    <col min="11269" max="11270" width="7.625" style="412" customWidth="1"/>
    <col min="11271" max="11273" width="15.125" style="412" customWidth="1"/>
    <col min="11274" max="11274" width="21.625" style="412" customWidth="1"/>
    <col min="11275" max="11275" width="3.625" style="412" customWidth="1"/>
    <col min="11276" max="11276" width="6.625" style="412" customWidth="1"/>
    <col min="11277" max="11277" width="17.75" style="412" customWidth="1"/>
    <col min="11278" max="11278" width="19.875" style="412" customWidth="1"/>
    <col min="11279" max="11280" width="7.625" style="412" customWidth="1"/>
    <col min="11281" max="11282" width="15.125" style="412" customWidth="1"/>
    <col min="11283" max="11283" width="11" style="412" customWidth="1"/>
    <col min="11284" max="11284" width="25.75" style="412" customWidth="1"/>
    <col min="11285" max="11285" width="3.625" style="412" customWidth="1"/>
    <col min="11286" max="11286" width="6.625" style="412" customWidth="1"/>
    <col min="11287" max="11287" width="8.625" style="412" customWidth="1"/>
    <col min="11288" max="11288" width="18.625" style="412" customWidth="1"/>
    <col min="11289" max="11289" width="12.625" style="412" customWidth="1"/>
    <col min="11290" max="11290" width="15" style="412" customWidth="1"/>
    <col min="11291" max="11291" width="7.75" style="412" customWidth="1"/>
    <col min="11292" max="11292" width="10.125" style="412" customWidth="1"/>
    <col min="11293" max="11295" width="15.125" style="412" customWidth="1"/>
    <col min="11296" max="11520" width="9" style="412"/>
    <col min="11521" max="11521" width="3.625" style="412" customWidth="1"/>
    <col min="11522" max="11522" width="6.5" style="412" customWidth="1"/>
    <col min="11523" max="11524" width="18.625" style="412" customWidth="1"/>
    <col min="11525" max="11526" width="7.625" style="412" customWidth="1"/>
    <col min="11527" max="11529" width="15.125" style="412" customWidth="1"/>
    <col min="11530" max="11530" width="21.625" style="412" customWidth="1"/>
    <col min="11531" max="11531" width="3.625" style="412" customWidth="1"/>
    <col min="11532" max="11532" width="6.625" style="412" customWidth="1"/>
    <col min="11533" max="11533" width="17.75" style="412" customWidth="1"/>
    <col min="11534" max="11534" width="19.875" style="412" customWidth="1"/>
    <col min="11535" max="11536" width="7.625" style="412" customWidth="1"/>
    <col min="11537" max="11538" width="15.125" style="412" customWidth="1"/>
    <col min="11539" max="11539" width="11" style="412" customWidth="1"/>
    <col min="11540" max="11540" width="25.75" style="412" customWidth="1"/>
    <col min="11541" max="11541" width="3.625" style="412" customWidth="1"/>
    <col min="11542" max="11542" width="6.625" style="412" customWidth="1"/>
    <col min="11543" max="11543" width="8.625" style="412" customWidth="1"/>
    <col min="11544" max="11544" width="18.625" style="412" customWidth="1"/>
    <col min="11545" max="11545" width="12.625" style="412" customWidth="1"/>
    <col min="11546" max="11546" width="15" style="412" customWidth="1"/>
    <col min="11547" max="11547" width="7.75" style="412" customWidth="1"/>
    <col min="11548" max="11548" width="10.125" style="412" customWidth="1"/>
    <col min="11549" max="11551" width="15.125" style="412" customWidth="1"/>
    <col min="11552" max="11776" width="9" style="412"/>
    <col min="11777" max="11777" width="3.625" style="412" customWidth="1"/>
    <col min="11778" max="11778" width="6.5" style="412" customWidth="1"/>
    <col min="11779" max="11780" width="18.625" style="412" customWidth="1"/>
    <col min="11781" max="11782" width="7.625" style="412" customWidth="1"/>
    <col min="11783" max="11785" width="15.125" style="412" customWidth="1"/>
    <col min="11786" max="11786" width="21.625" style="412" customWidth="1"/>
    <col min="11787" max="11787" width="3.625" style="412" customWidth="1"/>
    <col min="11788" max="11788" width="6.625" style="412" customWidth="1"/>
    <col min="11789" max="11789" width="17.75" style="412" customWidth="1"/>
    <col min="11790" max="11790" width="19.875" style="412" customWidth="1"/>
    <col min="11791" max="11792" width="7.625" style="412" customWidth="1"/>
    <col min="11793" max="11794" width="15.125" style="412" customWidth="1"/>
    <col min="11795" max="11795" width="11" style="412" customWidth="1"/>
    <col min="11796" max="11796" width="25.75" style="412" customWidth="1"/>
    <col min="11797" max="11797" width="3.625" style="412" customWidth="1"/>
    <col min="11798" max="11798" width="6.625" style="412" customWidth="1"/>
    <col min="11799" max="11799" width="8.625" style="412" customWidth="1"/>
    <col min="11800" max="11800" width="18.625" style="412" customWidth="1"/>
    <col min="11801" max="11801" width="12.625" style="412" customWidth="1"/>
    <col min="11802" max="11802" width="15" style="412" customWidth="1"/>
    <col min="11803" max="11803" width="7.75" style="412" customWidth="1"/>
    <col min="11804" max="11804" width="10.125" style="412" customWidth="1"/>
    <col min="11805" max="11807" width="15.125" style="412" customWidth="1"/>
    <col min="11808" max="12032" width="9" style="412"/>
    <col min="12033" max="12033" width="3.625" style="412" customWidth="1"/>
    <col min="12034" max="12034" width="6.5" style="412" customWidth="1"/>
    <col min="12035" max="12036" width="18.625" style="412" customWidth="1"/>
    <col min="12037" max="12038" width="7.625" style="412" customWidth="1"/>
    <col min="12039" max="12041" width="15.125" style="412" customWidth="1"/>
    <col min="12042" max="12042" width="21.625" style="412" customWidth="1"/>
    <col min="12043" max="12043" width="3.625" style="412" customWidth="1"/>
    <col min="12044" max="12044" width="6.625" style="412" customWidth="1"/>
    <col min="12045" max="12045" width="17.75" style="412" customWidth="1"/>
    <col min="12046" max="12046" width="19.875" style="412" customWidth="1"/>
    <col min="12047" max="12048" width="7.625" style="412" customWidth="1"/>
    <col min="12049" max="12050" width="15.125" style="412" customWidth="1"/>
    <col min="12051" max="12051" width="11" style="412" customWidth="1"/>
    <col min="12052" max="12052" width="25.75" style="412" customWidth="1"/>
    <col min="12053" max="12053" width="3.625" style="412" customWidth="1"/>
    <col min="12054" max="12054" width="6.625" style="412" customWidth="1"/>
    <col min="12055" max="12055" width="8.625" style="412" customWidth="1"/>
    <col min="12056" max="12056" width="18.625" style="412" customWidth="1"/>
    <col min="12057" max="12057" width="12.625" style="412" customWidth="1"/>
    <col min="12058" max="12058" width="15" style="412" customWidth="1"/>
    <col min="12059" max="12059" width="7.75" style="412" customWidth="1"/>
    <col min="12060" max="12060" width="10.125" style="412" customWidth="1"/>
    <col min="12061" max="12063" width="15.125" style="412" customWidth="1"/>
    <col min="12064" max="12288" width="9" style="412"/>
    <col min="12289" max="12289" width="3.625" style="412" customWidth="1"/>
    <col min="12290" max="12290" width="6.5" style="412" customWidth="1"/>
    <col min="12291" max="12292" width="18.625" style="412" customWidth="1"/>
    <col min="12293" max="12294" width="7.625" style="412" customWidth="1"/>
    <col min="12295" max="12297" width="15.125" style="412" customWidth="1"/>
    <col min="12298" max="12298" width="21.625" style="412" customWidth="1"/>
    <col min="12299" max="12299" width="3.625" style="412" customWidth="1"/>
    <col min="12300" max="12300" width="6.625" style="412" customWidth="1"/>
    <col min="12301" max="12301" width="17.75" style="412" customWidth="1"/>
    <col min="12302" max="12302" width="19.875" style="412" customWidth="1"/>
    <col min="12303" max="12304" width="7.625" style="412" customWidth="1"/>
    <col min="12305" max="12306" width="15.125" style="412" customWidth="1"/>
    <col min="12307" max="12307" width="11" style="412" customWidth="1"/>
    <col min="12308" max="12308" width="25.75" style="412" customWidth="1"/>
    <col min="12309" max="12309" width="3.625" style="412" customWidth="1"/>
    <col min="12310" max="12310" width="6.625" style="412" customWidth="1"/>
    <col min="12311" max="12311" width="8.625" style="412" customWidth="1"/>
    <col min="12312" max="12312" width="18.625" style="412" customWidth="1"/>
    <col min="12313" max="12313" width="12.625" style="412" customWidth="1"/>
    <col min="12314" max="12314" width="15" style="412" customWidth="1"/>
    <col min="12315" max="12315" width="7.75" style="412" customWidth="1"/>
    <col min="12316" max="12316" width="10.125" style="412" customWidth="1"/>
    <col min="12317" max="12319" width="15.125" style="412" customWidth="1"/>
    <col min="12320" max="12544" width="9" style="412"/>
    <col min="12545" max="12545" width="3.625" style="412" customWidth="1"/>
    <col min="12546" max="12546" width="6.5" style="412" customWidth="1"/>
    <col min="12547" max="12548" width="18.625" style="412" customWidth="1"/>
    <col min="12549" max="12550" width="7.625" style="412" customWidth="1"/>
    <col min="12551" max="12553" width="15.125" style="412" customWidth="1"/>
    <col min="12554" max="12554" width="21.625" style="412" customWidth="1"/>
    <col min="12555" max="12555" width="3.625" style="412" customWidth="1"/>
    <col min="12556" max="12556" width="6.625" style="412" customWidth="1"/>
    <col min="12557" max="12557" width="17.75" style="412" customWidth="1"/>
    <col min="12558" max="12558" width="19.875" style="412" customWidth="1"/>
    <col min="12559" max="12560" width="7.625" style="412" customWidth="1"/>
    <col min="12561" max="12562" width="15.125" style="412" customWidth="1"/>
    <col min="12563" max="12563" width="11" style="412" customWidth="1"/>
    <col min="12564" max="12564" width="25.75" style="412" customWidth="1"/>
    <col min="12565" max="12565" width="3.625" style="412" customWidth="1"/>
    <col min="12566" max="12566" width="6.625" style="412" customWidth="1"/>
    <col min="12567" max="12567" width="8.625" style="412" customWidth="1"/>
    <col min="12568" max="12568" width="18.625" style="412" customWidth="1"/>
    <col min="12569" max="12569" width="12.625" style="412" customWidth="1"/>
    <col min="12570" max="12570" width="15" style="412" customWidth="1"/>
    <col min="12571" max="12571" width="7.75" style="412" customWidth="1"/>
    <col min="12572" max="12572" width="10.125" style="412" customWidth="1"/>
    <col min="12573" max="12575" width="15.125" style="412" customWidth="1"/>
    <col min="12576" max="12800" width="9" style="412"/>
    <col min="12801" max="12801" width="3.625" style="412" customWidth="1"/>
    <col min="12802" max="12802" width="6.5" style="412" customWidth="1"/>
    <col min="12803" max="12804" width="18.625" style="412" customWidth="1"/>
    <col min="12805" max="12806" width="7.625" style="412" customWidth="1"/>
    <col min="12807" max="12809" width="15.125" style="412" customWidth="1"/>
    <col min="12810" max="12810" width="21.625" style="412" customWidth="1"/>
    <col min="12811" max="12811" width="3.625" style="412" customWidth="1"/>
    <col min="12812" max="12812" width="6.625" style="412" customWidth="1"/>
    <col min="12813" max="12813" width="17.75" style="412" customWidth="1"/>
    <col min="12814" max="12814" width="19.875" style="412" customWidth="1"/>
    <col min="12815" max="12816" width="7.625" style="412" customWidth="1"/>
    <col min="12817" max="12818" width="15.125" style="412" customWidth="1"/>
    <col min="12819" max="12819" width="11" style="412" customWidth="1"/>
    <col min="12820" max="12820" width="25.75" style="412" customWidth="1"/>
    <col min="12821" max="12821" width="3.625" style="412" customWidth="1"/>
    <col min="12822" max="12822" width="6.625" style="412" customWidth="1"/>
    <col min="12823" max="12823" width="8.625" style="412" customWidth="1"/>
    <col min="12824" max="12824" width="18.625" style="412" customWidth="1"/>
    <col min="12825" max="12825" width="12.625" style="412" customWidth="1"/>
    <col min="12826" max="12826" width="15" style="412" customWidth="1"/>
    <col min="12827" max="12827" width="7.75" style="412" customWidth="1"/>
    <col min="12828" max="12828" width="10.125" style="412" customWidth="1"/>
    <col min="12829" max="12831" width="15.125" style="412" customWidth="1"/>
    <col min="12832" max="13056" width="9" style="412"/>
    <col min="13057" max="13057" width="3.625" style="412" customWidth="1"/>
    <col min="13058" max="13058" width="6.5" style="412" customWidth="1"/>
    <col min="13059" max="13060" width="18.625" style="412" customWidth="1"/>
    <col min="13061" max="13062" width="7.625" style="412" customWidth="1"/>
    <col min="13063" max="13065" width="15.125" style="412" customWidth="1"/>
    <col min="13066" max="13066" width="21.625" style="412" customWidth="1"/>
    <col min="13067" max="13067" width="3.625" style="412" customWidth="1"/>
    <col min="13068" max="13068" width="6.625" style="412" customWidth="1"/>
    <col min="13069" max="13069" width="17.75" style="412" customWidth="1"/>
    <col min="13070" max="13070" width="19.875" style="412" customWidth="1"/>
    <col min="13071" max="13072" width="7.625" style="412" customWidth="1"/>
    <col min="13073" max="13074" width="15.125" style="412" customWidth="1"/>
    <col min="13075" max="13075" width="11" style="412" customWidth="1"/>
    <col min="13076" max="13076" width="25.75" style="412" customWidth="1"/>
    <col min="13077" max="13077" width="3.625" style="412" customWidth="1"/>
    <col min="13078" max="13078" width="6.625" style="412" customWidth="1"/>
    <col min="13079" max="13079" width="8.625" style="412" customWidth="1"/>
    <col min="13080" max="13080" width="18.625" style="412" customWidth="1"/>
    <col min="13081" max="13081" width="12.625" style="412" customWidth="1"/>
    <col min="13082" max="13082" width="15" style="412" customWidth="1"/>
    <col min="13083" max="13083" width="7.75" style="412" customWidth="1"/>
    <col min="13084" max="13084" width="10.125" style="412" customWidth="1"/>
    <col min="13085" max="13087" width="15.125" style="412" customWidth="1"/>
    <col min="13088" max="13312" width="9" style="412"/>
    <col min="13313" max="13313" width="3.625" style="412" customWidth="1"/>
    <col min="13314" max="13314" width="6.5" style="412" customWidth="1"/>
    <col min="13315" max="13316" width="18.625" style="412" customWidth="1"/>
    <col min="13317" max="13318" width="7.625" style="412" customWidth="1"/>
    <col min="13319" max="13321" width="15.125" style="412" customWidth="1"/>
    <col min="13322" max="13322" width="21.625" style="412" customWidth="1"/>
    <col min="13323" max="13323" width="3.625" style="412" customWidth="1"/>
    <col min="13324" max="13324" width="6.625" style="412" customWidth="1"/>
    <col min="13325" max="13325" width="17.75" style="412" customWidth="1"/>
    <col min="13326" max="13326" width="19.875" style="412" customWidth="1"/>
    <col min="13327" max="13328" width="7.625" style="412" customWidth="1"/>
    <col min="13329" max="13330" width="15.125" style="412" customWidth="1"/>
    <col min="13331" max="13331" width="11" style="412" customWidth="1"/>
    <col min="13332" max="13332" width="25.75" style="412" customWidth="1"/>
    <col min="13333" max="13333" width="3.625" style="412" customWidth="1"/>
    <col min="13334" max="13334" width="6.625" style="412" customWidth="1"/>
    <col min="13335" max="13335" width="8.625" style="412" customWidth="1"/>
    <col min="13336" max="13336" width="18.625" style="412" customWidth="1"/>
    <col min="13337" max="13337" width="12.625" style="412" customWidth="1"/>
    <col min="13338" max="13338" width="15" style="412" customWidth="1"/>
    <col min="13339" max="13339" width="7.75" style="412" customWidth="1"/>
    <col min="13340" max="13340" width="10.125" style="412" customWidth="1"/>
    <col min="13341" max="13343" width="15.125" style="412" customWidth="1"/>
    <col min="13344" max="13568" width="9" style="412"/>
    <col min="13569" max="13569" width="3.625" style="412" customWidth="1"/>
    <col min="13570" max="13570" width="6.5" style="412" customWidth="1"/>
    <col min="13571" max="13572" width="18.625" style="412" customWidth="1"/>
    <col min="13573" max="13574" width="7.625" style="412" customWidth="1"/>
    <col min="13575" max="13577" width="15.125" style="412" customWidth="1"/>
    <col min="13578" max="13578" width="21.625" style="412" customWidth="1"/>
    <col min="13579" max="13579" width="3.625" style="412" customWidth="1"/>
    <col min="13580" max="13580" width="6.625" style="412" customWidth="1"/>
    <col min="13581" max="13581" width="17.75" style="412" customWidth="1"/>
    <col min="13582" max="13582" width="19.875" style="412" customWidth="1"/>
    <col min="13583" max="13584" width="7.625" style="412" customWidth="1"/>
    <col min="13585" max="13586" width="15.125" style="412" customWidth="1"/>
    <col min="13587" max="13587" width="11" style="412" customWidth="1"/>
    <col min="13588" max="13588" width="25.75" style="412" customWidth="1"/>
    <col min="13589" max="13589" width="3.625" style="412" customWidth="1"/>
    <col min="13590" max="13590" width="6.625" style="412" customWidth="1"/>
    <col min="13591" max="13591" width="8.625" style="412" customWidth="1"/>
    <col min="13592" max="13592" width="18.625" style="412" customWidth="1"/>
    <col min="13593" max="13593" width="12.625" style="412" customWidth="1"/>
    <col min="13594" max="13594" width="15" style="412" customWidth="1"/>
    <col min="13595" max="13595" width="7.75" style="412" customWidth="1"/>
    <col min="13596" max="13596" width="10.125" style="412" customWidth="1"/>
    <col min="13597" max="13599" width="15.125" style="412" customWidth="1"/>
    <col min="13600" max="13824" width="9" style="412"/>
    <col min="13825" max="13825" width="3.625" style="412" customWidth="1"/>
    <col min="13826" max="13826" width="6.5" style="412" customWidth="1"/>
    <col min="13827" max="13828" width="18.625" style="412" customWidth="1"/>
    <col min="13829" max="13830" width="7.625" style="412" customWidth="1"/>
    <col min="13831" max="13833" width="15.125" style="412" customWidth="1"/>
    <col min="13834" max="13834" width="21.625" style="412" customWidth="1"/>
    <col min="13835" max="13835" width="3.625" style="412" customWidth="1"/>
    <col min="13836" max="13836" width="6.625" style="412" customWidth="1"/>
    <col min="13837" max="13837" width="17.75" style="412" customWidth="1"/>
    <col min="13838" max="13838" width="19.875" style="412" customWidth="1"/>
    <col min="13839" max="13840" width="7.625" style="412" customWidth="1"/>
    <col min="13841" max="13842" width="15.125" style="412" customWidth="1"/>
    <col min="13843" max="13843" width="11" style="412" customWidth="1"/>
    <col min="13844" max="13844" width="25.75" style="412" customWidth="1"/>
    <col min="13845" max="13845" width="3.625" style="412" customWidth="1"/>
    <col min="13846" max="13846" width="6.625" style="412" customWidth="1"/>
    <col min="13847" max="13847" width="8.625" style="412" customWidth="1"/>
    <col min="13848" max="13848" width="18.625" style="412" customWidth="1"/>
    <col min="13849" max="13849" width="12.625" style="412" customWidth="1"/>
    <col min="13850" max="13850" width="15" style="412" customWidth="1"/>
    <col min="13851" max="13851" width="7.75" style="412" customWidth="1"/>
    <col min="13852" max="13852" width="10.125" style="412" customWidth="1"/>
    <col min="13853" max="13855" width="15.125" style="412" customWidth="1"/>
    <col min="13856" max="14080" width="9" style="412"/>
    <col min="14081" max="14081" width="3.625" style="412" customWidth="1"/>
    <col min="14082" max="14082" width="6.5" style="412" customWidth="1"/>
    <col min="14083" max="14084" width="18.625" style="412" customWidth="1"/>
    <col min="14085" max="14086" width="7.625" style="412" customWidth="1"/>
    <col min="14087" max="14089" width="15.125" style="412" customWidth="1"/>
    <col min="14090" max="14090" width="21.625" style="412" customWidth="1"/>
    <col min="14091" max="14091" width="3.625" style="412" customWidth="1"/>
    <col min="14092" max="14092" width="6.625" style="412" customWidth="1"/>
    <col min="14093" max="14093" width="17.75" style="412" customWidth="1"/>
    <col min="14094" max="14094" width="19.875" style="412" customWidth="1"/>
    <col min="14095" max="14096" width="7.625" style="412" customWidth="1"/>
    <col min="14097" max="14098" width="15.125" style="412" customWidth="1"/>
    <col min="14099" max="14099" width="11" style="412" customWidth="1"/>
    <col min="14100" max="14100" width="25.75" style="412" customWidth="1"/>
    <col min="14101" max="14101" width="3.625" style="412" customWidth="1"/>
    <col min="14102" max="14102" width="6.625" style="412" customWidth="1"/>
    <col min="14103" max="14103" width="8.625" style="412" customWidth="1"/>
    <col min="14104" max="14104" width="18.625" style="412" customWidth="1"/>
    <col min="14105" max="14105" width="12.625" style="412" customWidth="1"/>
    <col min="14106" max="14106" width="15" style="412" customWidth="1"/>
    <col min="14107" max="14107" width="7.75" style="412" customWidth="1"/>
    <col min="14108" max="14108" width="10.125" style="412" customWidth="1"/>
    <col min="14109" max="14111" width="15.125" style="412" customWidth="1"/>
    <col min="14112" max="14336" width="9" style="412"/>
    <col min="14337" max="14337" width="3.625" style="412" customWidth="1"/>
    <col min="14338" max="14338" width="6.5" style="412" customWidth="1"/>
    <col min="14339" max="14340" width="18.625" style="412" customWidth="1"/>
    <col min="14341" max="14342" width="7.625" style="412" customWidth="1"/>
    <col min="14343" max="14345" width="15.125" style="412" customWidth="1"/>
    <col min="14346" max="14346" width="21.625" style="412" customWidth="1"/>
    <col min="14347" max="14347" width="3.625" style="412" customWidth="1"/>
    <col min="14348" max="14348" width="6.625" style="412" customWidth="1"/>
    <col min="14349" max="14349" width="17.75" style="412" customWidth="1"/>
    <col min="14350" max="14350" width="19.875" style="412" customWidth="1"/>
    <col min="14351" max="14352" width="7.625" style="412" customWidth="1"/>
    <col min="14353" max="14354" width="15.125" style="412" customWidth="1"/>
    <col min="14355" max="14355" width="11" style="412" customWidth="1"/>
    <col min="14356" max="14356" width="25.75" style="412" customWidth="1"/>
    <col min="14357" max="14357" width="3.625" style="412" customWidth="1"/>
    <col min="14358" max="14358" width="6.625" style="412" customWidth="1"/>
    <col min="14359" max="14359" width="8.625" style="412" customWidth="1"/>
    <col min="14360" max="14360" width="18.625" style="412" customWidth="1"/>
    <col min="14361" max="14361" width="12.625" style="412" customWidth="1"/>
    <col min="14362" max="14362" width="15" style="412" customWidth="1"/>
    <col min="14363" max="14363" width="7.75" style="412" customWidth="1"/>
    <col min="14364" max="14364" width="10.125" style="412" customWidth="1"/>
    <col min="14365" max="14367" width="15.125" style="412" customWidth="1"/>
    <col min="14368" max="14592" width="9" style="412"/>
    <col min="14593" max="14593" width="3.625" style="412" customWidth="1"/>
    <col min="14594" max="14594" width="6.5" style="412" customWidth="1"/>
    <col min="14595" max="14596" width="18.625" style="412" customWidth="1"/>
    <col min="14597" max="14598" width="7.625" style="412" customWidth="1"/>
    <col min="14599" max="14601" width="15.125" style="412" customWidth="1"/>
    <col min="14602" max="14602" width="21.625" style="412" customWidth="1"/>
    <col min="14603" max="14603" width="3.625" style="412" customWidth="1"/>
    <col min="14604" max="14604" width="6.625" style="412" customWidth="1"/>
    <col min="14605" max="14605" width="17.75" style="412" customWidth="1"/>
    <col min="14606" max="14606" width="19.875" style="412" customWidth="1"/>
    <col min="14607" max="14608" width="7.625" style="412" customWidth="1"/>
    <col min="14609" max="14610" width="15.125" style="412" customWidth="1"/>
    <col min="14611" max="14611" width="11" style="412" customWidth="1"/>
    <col min="14612" max="14612" width="25.75" style="412" customWidth="1"/>
    <col min="14613" max="14613" width="3.625" style="412" customWidth="1"/>
    <col min="14614" max="14614" width="6.625" style="412" customWidth="1"/>
    <col min="14615" max="14615" width="8.625" style="412" customWidth="1"/>
    <col min="14616" max="14616" width="18.625" style="412" customWidth="1"/>
    <col min="14617" max="14617" width="12.625" style="412" customWidth="1"/>
    <col min="14618" max="14618" width="15" style="412" customWidth="1"/>
    <col min="14619" max="14619" width="7.75" style="412" customWidth="1"/>
    <col min="14620" max="14620" width="10.125" style="412" customWidth="1"/>
    <col min="14621" max="14623" width="15.125" style="412" customWidth="1"/>
    <col min="14624" max="14848" width="9" style="412"/>
    <col min="14849" max="14849" width="3.625" style="412" customWidth="1"/>
    <col min="14850" max="14850" width="6.5" style="412" customWidth="1"/>
    <col min="14851" max="14852" width="18.625" style="412" customWidth="1"/>
    <col min="14853" max="14854" width="7.625" style="412" customWidth="1"/>
    <col min="14855" max="14857" width="15.125" style="412" customWidth="1"/>
    <col min="14858" max="14858" width="21.625" style="412" customWidth="1"/>
    <col min="14859" max="14859" width="3.625" style="412" customWidth="1"/>
    <col min="14860" max="14860" width="6.625" style="412" customWidth="1"/>
    <col min="14861" max="14861" width="17.75" style="412" customWidth="1"/>
    <col min="14862" max="14862" width="19.875" style="412" customWidth="1"/>
    <col min="14863" max="14864" width="7.625" style="412" customWidth="1"/>
    <col min="14865" max="14866" width="15.125" style="412" customWidth="1"/>
    <col min="14867" max="14867" width="11" style="412" customWidth="1"/>
    <col min="14868" max="14868" width="25.75" style="412" customWidth="1"/>
    <col min="14869" max="14869" width="3.625" style="412" customWidth="1"/>
    <col min="14870" max="14870" width="6.625" style="412" customWidth="1"/>
    <col min="14871" max="14871" width="8.625" style="412" customWidth="1"/>
    <col min="14872" max="14872" width="18.625" style="412" customWidth="1"/>
    <col min="14873" max="14873" width="12.625" style="412" customWidth="1"/>
    <col min="14874" max="14874" width="15" style="412" customWidth="1"/>
    <col min="14875" max="14875" width="7.75" style="412" customWidth="1"/>
    <col min="14876" max="14876" width="10.125" style="412" customWidth="1"/>
    <col min="14877" max="14879" width="15.125" style="412" customWidth="1"/>
    <col min="14880" max="15104" width="9" style="412"/>
    <col min="15105" max="15105" width="3.625" style="412" customWidth="1"/>
    <col min="15106" max="15106" width="6.5" style="412" customWidth="1"/>
    <col min="15107" max="15108" width="18.625" style="412" customWidth="1"/>
    <col min="15109" max="15110" width="7.625" style="412" customWidth="1"/>
    <col min="15111" max="15113" width="15.125" style="412" customWidth="1"/>
    <col min="15114" max="15114" width="21.625" style="412" customWidth="1"/>
    <col min="15115" max="15115" width="3.625" style="412" customWidth="1"/>
    <col min="15116" max="15116" width="6.625" style="412" customWidth="1"/>
    <col min="15117" max="15117" width="17.75" style="412" customWidth="1"/>
    <col min="15118" max="15118" width="19.875" style="412" customWidth="1"/>
    <col min="15119" max="15120" width="7.625" style="412" customWidth="1"/>
    <col min="15121" max="15122" width="15.125" style="412" customWidth="1"/>
    <col min="15123" max="15123" width="11" style="412" customWidth="1"/>
    <col min="15124" max="15124" width="25.75" style="412" customWidth="1"/>
    <col min="15125" max="15125" width="3.625" style="412" customWidth="1"/>
    <col min="15126" max="15126" width="6.625" style="412" customWidth="1"/>
    <col min="15127" max="15127" width="8.625" style="412" customWidth="1"/>
    <col min="15128" max="15128" width="18.625" style="412" customWidth="1"/>
    <col min="15129" max="15129" width="12.625" style="412" customWidth="1"/>
    <col min="15130" max="15130" width="15" style="412" customWidth="1"/>
    <col min="15131" max="15131" width="7.75" style="412" customWidth="1"/>
    <col min="15132" max="15132" width="10.125" style="412" customWidth="1"/>
    <col min="15133" max="15135" width="15.125" style="412" customWidth="1"/>
    <col min="15136" max="15360" width="9" style="412"/>
    <col min="15361" max="15361" width="3.625" style="412" customWidth="1"/>
    <col min="15362" max="15362" width="6.5" style="412" customWidth="1"/>
    <col min="15363" max="15364" width="18.625" style="412" customWidth="1"/>
    <col min="15365" max="15366" width="7.625" style="412" customWidth="1"/>
    <col min="15367" max="15369" width="15.125" style="412" customWidth="1"/>
    <col min="15370" max="15370" width="21.625" style="412" customWidth="1"/>
    <col min="15371" max="15371" width="3.625" style="412" customWidth="1"/>
    <col min="15372" max="15372" width="6.625" style="412" customWidth="1"/>
    <col min="15373" max="15373" width="17.75" style="412" customWidth="1"/>
    <col min="15374" max="15374" width="19.875" style="412" customWidth="1"/>
    <col min="15375" max="15376" width="7.625" style="412" customWidth="1"/>
    <col min="15377" max="15378" width="15.125" style="412" customWidth="1"/>
    <col min="15379" max="15379" width="11" style="412" customWidth="1"/>
    <col min="15380" max="15380" width="25.75" style="412" customWidth="1"/>
    <col min="15381" max="15381" width="3.625" style="412" customWidth="1"/>
    <col min="15382" max="15382" width="6.625" style="412" customWidth="1"/>
    <col min="15383" max="15383" width="8.625" style="412" customWidth="1"/>
    <col min="15384" max="15384" width="18.625" style="412" customWidth="1"/>
    <col min="15385" max="15385" width="12.625" style="412" customWidth="1"/>
    <col min="15386" max="15386" width="15" style="412" customWidth="1"/>
    <col min="15387" max="15387" width="7.75" style="412" customWidth="1"/>
    <col min="15388" max="15388" width="10.125" style="412" customWidth="1"/>
    <col min="15389" max="15391" width="15.125" style="412" customWidth="1"/>
    <col min="15392" max="15616" width="9" style="412"/>
    <col min="15617" max="15617" width="3.625" style="412" customWidth="1"/>
    <col min="15618" max="15618" width="6.5" style="412" customWidth="1"/>
    <col min="15619" max="15620" width="18.625" style="412" customWidth="1"/>
    <col min="15621" max="15622" width="7.625" style="412" customWidth="1"/>
    <col min="15623" max="15625" width="15.125" style="412" customWidth="1"/>
    <col min="15626" max="15626" width="21.625" style="412" customWidth="1"/>
    <col min="15627" max="15627" width="3.625" style="412" customWidth="1"/>
    <col min="15628" max="15628" width="6.625" style="412" customWidth="1"/>
    <col min="15629" max="15629" width="17.75" style="412" customWidth="1"/>
    <col min="15630" max="15630" width="19.875" style="412" customWidth="1"/>
    <col min="15631" max="15632" width="7.625" style="412" customWidth="1"/>
    <col min="15633" max="15634" width="15.125" style="412" customWidth="1"/>
    <col min="15635" max="15635" width="11" style="412" customWidth="1"/>
    <col min="15636" max="15636" width="25.75" style="412" customWidth="1"/>
    <col min="15637" max="15637" width="3.625" style="412" customWidth="1"/>
    <col min="15638" max="15638" width="6.625" style="412" customWidth="1"/>
    <col min="15639" max="15639" width="8.625" style="412" customWidth="1"/>
    <col min="15640" max="15640" width="18.625" style="412" customWidth="1"/>
    <col min="15641" max="15641" width="12.625" style="412" customWidth="1"/>
    <col min="15642" max="15642" width="15" style="412" customWidth="1"/>
    <col min="15643" max="15643" width="7.75" style="412" customWidth="1"/>
    <col min="15644" max="15644" width="10.125" style="412" customWidth="1"/>
    <col min="15645" max="15647" width="15.125" style="412" customWidth="1"/>
    <col min="15648" max="15872" width="9" style="412"/>
    <col min="15873" max="15873" width="3.625" style="412" customWidth="1"/>
    <col min="15874" max="15874" width="6.5" style="412" customWidth="1"/>
    <col min="15875" max="15876" width="18.625" style="412" customWidth="1"/>
    <col min="15877" max="15878" width="7.625" style="412" customWidth="1"/>
    <col min="15879" max="15881" width="15.125" style="412" customWidth="1"/>
    <col min="15882" max="15882" width="21.625" style="412" customWidth="1"/>
    <col min="15883" max="15883" width="3.625" style="412" customWidth="1"/>
    <col min="15884" max="15884" width="6.625" style="412" customWidth="1"/>
    <col min="15885" max="15885" width="17.75" style="412" customWidth="1"/>
    <col min="15886" max="15886" width="19.875" style="412" customWidth="1"/>
    <col min="15887" max="15888" width="7.625" style="412" customWidth="1"/>
    <col min="15889" max="15890" width="15.125" style="412" customWidth="1"/>
    <col min="15891" max="15891" width="11" style="412" customWidth="1"/>
    <col min="15892" max="15892" width="25.75" style="412" customWidth="1"/>
    <col min="15893" max="15893" width="3.625" style="412" customWidth="1"/>
    <col min="15894" max="15894" width="6.625" style="412" customWidth="1"/>
    <col min="15895" max="15895" width="8.625" style="412" customWidth="1"/>
    <col min="15896" max="15896" width="18.625" style="412" customWidth="1"/>
    <col min="15897" max="15897" width="12.625" style="412" customWidth="1"/>
    <col min="15898" max="15898" width="15" style="412" customWidth="1"/>
    <col min="15899" max="15899" width="7.75" style="412" customWidth="1"/>
    <col min="15900" max="15900" width="10.125" style="412" customWidth="1"/>
    <col min="15901" max="15903" width="15.125" style="412" customWidth="1"/>
    <col min="15904" max="16128" width="9" style="412"/>
    <col min="16129" max="16129" width="3.625" style="412" customWidth="1"/>
    <col min="16130" max="16130" width="6.5" style="412" customWidth="1"/>
    <col min="16131" max="16132" width="18.625" style="412" customWidth="1"/>
    <col min="16133" max="16134" width="7.625" style="412" customWidth="1"/>
    <col min="16135" max="16137" width="15.125" style="412" customWidth="1"/>
    <col min="16138" max="16138" width="21.625" style="412" customWidth="1"/>
    <col min="16139" max="16139" width="3.625" style="412" customWidth="1"/>
    <col min="16140" max="16140" width="6.625" style="412" customWidth="1"/>
    <col min="16141" max="16141" width="17.75" style="412" customWidth="1"/>
    <col min="16142" max="16142" width="19.875" style="412" customWidth="1"/>
    <col min="16143" max="16144" width="7.625" style="412" customWidth="1"/>
    <col min="16145" max="16146" width="15.125" style="412" customWidth="1"/>
    <col min="16147" max="16147" width="11" style="412" customWidth="1"/>
    <col min="16148" max="16148" width="25.75" style="412" customWidth="1"/>
    <col min="16149" max="16149" width="3.625" style="412" customWidth="1"/>
    <col min="16150" max="16150" width="6.625" style="412" customWidth="1"/>
    <col min="16151" max="16151" width="8.625" style="412" customWidth="1"/>
    <col min="16152" max="16152" width="18.625" style="412" customWidth="1"/>
    <col min="16153" max="16153" width="12.625" style="412" customWidth="1"/>
    <col min="16154" max="16154" width="15" style="412" customWidth="1"/>
    <col min="16155" max="16155" width="7.75" style="412" customWidth="1"/>
    <col min="16156" max="16156" width="10.125" style="412" customWidth="1"/>
    <col min="16157" max="16159" width="15.125" style="412" customWidth="1"/>
    <col min="16160" max="16384" width="9" style="412"/>
  </cols>
  <sheetData>
    <row r="1" spans="1:31" ht="25.5" customHeight="1">
      <c r="B1" s="413" t="str">
        <f>'[5]様式1-1,2'!$B$1</f>
        <v>R5暗渠</v>
      </c>
      <c r="C1" s="414"/>
      <c r="F1" s="991" t="s">
        <v>185</v>
      </c>
      <c r="G1" s="991"/>
      <c r="H1" s="991"/>
      <c r="I1" s="991"/>
      <c r="J1" s="638" t="s">
        <v>346</v>
      </c>
      <c r="L1" s="413" t="str">
        <f>'[5]様式1-1,2'!$B$1</f>
        <v>R5暗渠</v>
      </c>
      <c r="M1" s="414"/>
      <c r="P1" s="991" t="s">
        <v>185</v>
      </c>
      <c r="Q1" s="991"/>
      <c r="R1" s="991"/>
      <c r="S1" s="991"/>
      <c r="T1" s="638" t="s">
        <v>347</v>
      </c>
      <c r="U1" s="412"/>
      <c r="V1" s="413" t="str">
        <f>'[5]様式1-1,2'!$B$1</f>
        <v>R5暗渠</v>
      </c>
      <c r="W1" s="414"/>
      <c r="X1" s="414">
        <f>M1</f>
        <v>0</v>
      </c>
      <c r="Z1" s="991" t="s">
        <v>185</v>
      </c>
      <c r="AA1" s="991"/>
      <c r="AB1" s="991"/>
      <c r="AC1" s="991"/>
      <c r="AE1" s="638" t="s">
        <v>348</v>
      </c>
    </row>
    <row r="2" spans="1:31" ht="16.5" customHeight="1">
      <c r="A2" s="416"/>
      <c r="B2" s="417" t="s">
        <v>349</v>
      </c>
      <c r="C2" s="418"/>
      <c r="J2" s="415"/>
      <c r="L2" s="417" t="s">
        <v>350</v>
      </c>
      <c r="M2" s="418"/>
      <c r="V2" s="417" t="s">
        <v>351</v>
      </c>
    </row>
    <row r="3" spans="1:31" ht="26.25" customHeight="1">
      <c r="C3" s="420" t="s">
        <v>352</v>
      </c>
      <c r="D3" s="421"/>
      <c r="E3" s="421"/>
      <c r="F3" s="421"/>
      <c r="G3" s="421"/>
      <c r="H3" s="422"/>
      <c r="I3" s="422"/>
      <c r="J3" s="422"/>
      <c r="K3" s="416"/>
      <c r="M3" s="420" t="s">
        <v>353</v>
      </c>
      <c r="N3" s="422"/>
      <c r="O3" s="422"/>
      <c r="P3" s="422"/>
      <c r="Q3" s="422"/>
      <c r="R3" s="422"/>
      <c r="S3" s="422"/>
      <c r="T3" s="422"/>
      <c r="U3" s="423"/>
      <c r="W3" s="420" t="s">
        <v>354</v>
      </c>
    </row>
    <row r="4" spans="1:31" ht="16.5" customHeight="1">
      <c r="C4" s="422"/>
      <c r="D4" s="422"/>
      <c r="E4" s="422"/>
      <c r="F4" s="422"/>
      <c r="G4" s="422"/>
      <c r="H4" s="422"/>
      <c r="I4" s="422"/>
      <c r="J4" s="422"/>
      <c r="K4" s="416"/>
      <c r="M4" s="422"/>
      <c r="N4" s="422"/>
      <c r="O4" s="422"/>
      <c r="P4" s="422"/>
      <c r="Q4" s="422"/>
      <c r="R4" s="422"/>
      <c r="S4" s="422"/>
      <c r="T4" s="422"/>
      <c r="U4" s="423"/>
    </row>
    <row r="5" spans="1:31" ht="27.75" customHeight="1" thickBot="1">
      <c r="B5" s="424" t="s">
        <v>355</v>
      </c>
      <c r="C5" s="424"/>
      <c r="D5" s="912">
        <f>SUM(D8:D11)</f>
        <v>0</v>
      </c>
      <c r="E5" s="912"/>
      <c r="F5" s="912"/>
      <c r="G5" s="425" t="s">
        <v>230</v>
      </c>
      <c r="H5" s="422"/>
      <c r="I5" s="422"/>
      <c r="J5" s="422"/>
      <c r="L5" s="424" t="s">
        <v>356</v>
      </c>
      <c r="M5" s="424"/>
      <c r="N5" s="424"/>
      <c r="O5" s="426"/>
      <c r="P5" s="913"/>
      <c r="Q5" s="913"/>
      <c r="R5" s="425" t="s">
        <v>230</v>
      </c>
      <c r="S5" s="427"/>
      <c r="T5" s="427"/>
      <c r="U5" s="428"/>
      <c r="V5" s="429" t="s">
        <v>357</v>
      </c>
      <c r="Y5" s="914" t="s">
        <v>358</v>
      </c>
      <c r="Z5" s="914"/>
      <c r="AA5" s="914"/>
      <c r="AB5" s="914"/>
      <c r="AC5" s="914"/>
      <c r="AD5" s="914"/>
      <c r="AE5" s="914"/>
    </row>
    <row r="6" spans="1:31" ht="21" customHeight="1" thickTop="1">
      <c r="H6" s="422"/>
      <c r="I6" s="422"/>
      <c r="J6" s="422"/>
      <c r="U6" s="428"/>
      <c r="V6" s="899" t="s">
        <v>41</v>
      </c>
      <c r="W6" s="900"/>
      <c r="X6" s="899" t="s">
        <v>42</v>
      </c>
      <c r="Y6" s="900"/>
      <c r="Z6" s="431" t="s">
        <v>359</v>
      </c>
      <c r="AA6" s="431" t="s">
        <v>360</v>
      </c>
      <c r="AB6" s="431" t="s">
        <v>361</v>
      </c>
      <c r="AC6" s="430" t="s">
        <v>362</v>
      </c>
      <c r="AD6" s="899" t="s">
        <v>363</v>
      </c>
      <c r="AE6" s="900"/>
    </row>
    <row r="7" spans="1:31" ht="21" customHeight="1">
      <c r="B7" s="431" t="s">
        <v>364</v>
      </c>
      <c r="C7" s="430" t="s">
        <v>41</v>
      </c>
      <c r="D7" s="430" t="s">
        <v>365</v>
      </c>
      <c r="E7" s="899" t="s">
        <v>363</v>
      </c>
      <c r="F7" s="905"/>
      <c r="G7" s="432"/>
      <c r="H7" s="433"/>
      <c r="I7" s="434"/>
      <c r="J7" s="434"/>
      <c r="L7" s="435" t="s">
        <v>364</v>
      </c>
      <c r="M7" s="436" t="s">
        <v>41</v>
      </c>
      <c r="N7" s="430" t="s">
        <v>365</v>
      </c>
      <c r="O7" s="899" t="s">
        <v>363</v>
      </c>
      <c r="P7" s="900"/>
      <c r="Q7" s="437"/>
      <c r="R7" s="437"/>
      <c r="S7" s="437"/>
      <c r="T7" s="437"/>
      <c r="U7" s="428"/>
      <c r="V7" s="906" t="s">
        <v>366</v>
      </c>
      <c r="W7" s="907"/>
      <c r="X7" s="438" t="s">
        <v>367</v>
      </c>
      <c r="Y7" s="439"/>
      <c r="Z7" s="440"/>
      <c r="AA7" s="435" t="s">
        <v>368</v>
      </c>
      <c r="AB7" s="441"/>
      <c r="AC7" s="442"/>
      <c r="AD7" s="903" t="s">
        <v>369</v>
      </c>
      <c r="AE7" s="904"/>
    </row>
    <row r="8" spans="1:31" ht="21" customHeight="1">
      <c r="B8" s="435">
        <v>1</v>
      </c>
      <c r="C8" s="444" t="s">
        <v>370</v>
      </c>
      <c r="D8" s="445"/>
      <c r="E8" s="446"/>
      <c r="F8" s="447"/>
      <c r="G8" s="448"/>
      <c r="H8" s="449"/>
      <c r="I8" s="434"/>
      <c r="J8" s="434"/>
      <c r="L8" s="435">
        <v>1</v>
      </c>
      <c r="M8" s="436" t="s">
        <v>370</v>
      </c>
      <c r="N8" s="445"/>
      <c r="O8" s="899"/>
      <c r="P8" s="900"/>
      <c r="Q8" s="437"/>
      <c r="R8" s="437"/>
      <c r="S8" s="437"/>
      <c r="T8" s="437"/>
      <c r="U8" s="428"/>
      <c r="V8" s="908"/>
      <c r="W8" s="909"/>
      <c r="X8" s="438" t="s">
        <v>371</v>
      </c>
      <c r="Y8" s="439"/>
      <c r="Z8" s="440"/>
      <c r="AA8" s="435" t="s">
        <v>368</v>
      </c>
      <c r="AB8" s="441"/>
      <c r="AC8" s="442"/>
      <c r="AD8" s="903" t="s">
        <v>372</v>
      </c>
      <c r="AE8" s="904"/>
    </row>
    <row r="9" spans="1:31" ht="21" customHeight="1">
      <c r="B9" s="435">
        <v>2</v>
      </c>
      <c r="C9" s="444" t="s">
        <v>373</v>
      </c>
      <c r="D9" s="445"/>
      <c r="E9" s="446"/>
      <c r="F9" s="447"/>
      <c r="G9" s="448"/>
      <c r="H9" s="433"/>
      <c r="I9" s="434"/>
      <c r="J9" s="434"/>
      <c r="L9" s="435">
        <v>2</v>
      </c>
      <c r="M9" s="436" t="s">
        <v>373</v>
      </c>
      <c r="N9" s="445"/>
      <c r="O9" s="899"/>
      <c r="P9" s="900"/>
      <c r="Q9" s="437"/>
      <c r="R9" s="437"/>
      <c r="S9" s="437"/>
      <c r="T9" s="437"/>
      <c r="U9" s="428"/>
      <c r="V9" s="910"/>
      <c r="W9" s="911"/>
      <c r="X9" s="438" t="s">
        <v>374</v>
      </c>
      <c r="Y9" s="450"/>
      <c r="Z9" s="440"/>
      <c r="AA9" s="435" t="s">
        <v>368</v>
      </c>
      <c r="AB9" s="441"/>
      <c r="AC9" s="442"/>
      <c r="AD9" s="903" t="s">
        <v>375</v>
      </c>
      <c r="AE9" s="904"/>
    </row>
    <row r="10" spans="1:31" ht="21" customHeight="1">
      <c r="B10" s="435">
        <v>3</v>
      </c>
      <c r="C10" s="444" t="s">
        <v>376</v>
      </c>
      <c r="D10" s="445"/>
      <c r="E10" s="446"/>
      <c r="F10" s="447"/>
      <c r="G10" s="448"/>
      <c r="H10" s="449"/>
      <c r="I10" s="449"/>
      <c r="J10" s="451"/>
      <c r="L10" s="435">
        <v>3</v>
      </c>
      <c r="M10" s="436" t="s">
        <v>376</v>
      </c>
      <c r="N10" s="445"/>
      <c r="O10" s="899"/>
      <c r="P10" s="900"/>
      <c r="Q10" s="437"/>
      <c r="R10" s="437"/>
      <c r="S10" s="437"/>
      <c r="T10" s="437"/>
      <c r="U10" s="428"/>
      <c r="V10" s="901" t="s">
        <v>377</v>
      </c>
      <c r="W10" s="902"/>
      <c r="X10" s="452" t="s">
        <v>378</v>
      </c>
      <c r="Y10" s="450"/>
      <c r="Z10" s="440"/>
      <c r="AA10" s="435" t="s">
        <v>368</v>
      </c>
      <c r="AB10" s="441"/>
      <c r="AC10" s="442"/>
      <c r="AD10" s="903" t="s">
        <v>379</v>
      </c>
      <c r="AE10" s="904"/>
    </row>
    <row r="11" spans="1:31" ht="21" customHeight="1">
      <c r="B11" s="435"/>
      <c r="C11" s="444"/>
      <c r="D11" s="445"/>
      <c r="E11" s="446"/>
      <c r="F11" s="447"/>
      <c r="G11" s="448"/>
      <c r="H11" s="453"/>
      <c r="I11" s="453"/>
      <c r="J11" s="453"/>
      <c r="L11" s="454"/>
      <c r="M11" s="455"/>
      <c r="N11" s="455"/>
      <c r="O11" s="455"/>
      <c r="P11" s="455"/>
      <c r="Q11" s="456"/>
      <c r="R11" s="456"/>
      <c r="S11" s="456"/>
      <c r="T11" s="456"/>
      <c r="U11" s="428"/>
      <c r="V11" s="906" t="s">
        <v>380</v>
      </c>
      <c r="W11" s="907"/>
      <c r="X11" s="438" t="s">
        <v>367</v>
      </c>
      <c r="Y11" s="450"/>
      <c r="Z11" s="440"/>
      <c r="AA11" s="435" t="s">
        <v>368</v>
      </c>
      <c r="AB11" s="441"/>
      <c r="AC11" s="442"/>
      <c r="AD11" s="903" t="s">
        <v>369</v>
      </c>
      <c r="AE11" s="904"/>
    </row>
    <row r="12" spans="1:31" ht="18.75" customHeight="1">
      <c r="B12" s="457"/>
      <c r="C12" s="457"/>
      <c r="D12" s="457"/>
      <c r="E12" s="458"/>
      <c r="F12" s="458"/>
      <c r="G12" s="458"/>
      <c r="H12" s="457"/>
      <c r="I12" s="457"/>
      <c r="J12" s="457"/>
      <c r="L12" s="459" t="s">
        <v>381</v>
      </c>
      <c r="N12" s="914" t="s">
        <v>382</v>
      </c>
      <c r="O12" s="914"/>
      <c r="P12" s="914"/>
      <c r="Q12" s="914"/>
      <c r="R12" s="914"/>
      <c r="S12" s="914"/>
      <c r="T12" s="914"/>
      <c r="U12" s="428"/>
      <c r="V12" s="908"/>
      <c r="W12" s="909"/>
      <c r="X12" s="438" t="s">
        <v>383</v>
      </c>
      <c r="Y12" s="460"/>
      <c r="Z12" s="440"/>
      <c r="AA12" s="435" t="s">
        <v>368</v>
      </c>
      <c r="AB12" s="441"/>
      <c r="AC12" s="442"/>
      <c r="AD12" s="903" t="s">
        <v>375</v>
      </c>
      <c r="AE12" s="904"/>
    </row>
    <row r="13" spans="1:31" ht="18.75" customHeight="1">
      <c r="B13" s="459" t="s">
        <v>381</v>
      </c>
      <c r="D13" s="914" t="s">
        <v>384</v>
      </c>
      <c r="E13" s="914"/>
      <c r="F13" s="914"/>
      <c r="G13" s="914"/>
      <c r="H13" s="914"/>
      <c r="I13" s="914"/>
      <c r="J13" s="914"/>
      <c r="L13" s="461" t="s">
        <v>41</v>
      </c>
      <c r="M13" s="462"/>
      <c r="N13" s="463" t="s">
        <v>385</v>
      </c>
      <c r="O13" s="464" t="s">
        <v>386</v>
      </c>
      <c r="P13" s="431" t="s">
        <v>387</v>
      </c>
      <c r="Q13" s="431" t="s">
        <v>388</v>
      </c>
      <c r="R13" s="430" t="s">
        <v>362</v>
      </c>
      <c r="S13" s="899" t="s">
        <v>363</v>
      </c>
      <c r="T13" s="900"/>
      <c r="U13" s="428"/>
      <c r="V13" s="908"/>
      <c r="W13" s="909"/>
      <c r="X13" s="438" t="s">
        <v>389</v>
      </c>
      <c r="Y13" s="439"/>
      <c r="Z13" s="440"/>
      <c r="AA13" s="435" t="s">
        <v>368</v>
      </c>
      <c r="AB13" s="441"/>
      <c r="AC13" s="442"/>
      <c r="AD13" s="903" t="s">
        <v>375</v>
      </c>
      <c r="AE13" s="904"/>
    </row>
    <row r="14" spans="1:31" ht="18.75" customHeight="1">
      <c r="B14" s="918" t="s">
        <v>41</v>
      </c>
      <c r="C14" s="919"/>
      <c r="D14" s="466" t="s">
        <v>385</v>
      </c>
      <c r="E14" s="467" t="s">
        <v>386</v>
      </c>
      <c r="F14" s="467" t="s">
        <v>387</v>
      </c>
      <c r="G14" s="467" t="s">
        <v>388</v>
      </c>
      <c r="H14" s="468" t="s">
        <v>362</v>
      </c>
      <c r="I14" s="918" t="s">
        <v>363</v>
      </c>
      <c r="J14" s="919"/>
      <c r="L14" s="920" t="s">
        <v>390</v>
      </c>
      <c r="M14" s="921"/>
      <c r="N14" s="469"/>
      <c r="O14" s="470"/>
      <c r="P14" s="435" t="s">
        <v>391</v>
      </c>
      <c r="Q14" s="471"/>
      <c r="R14" s="472"/>
      <c r="S14" s="899"/>
      <c r="T14" s="900"/>
      <c r="U14" s="428"/>
      <c r="V14" s="910"/>
      <c r="W14" s="911"/>
      <c r="X14" s="438" t="s">
        <v>392</v>
      </c>
      <c r="Y14" s="439"/>
      <c r="Z14" s="440"/>
      <c r="AA14" s="435" t="s">
        <v>368</v>
      </c>
      <c r="AB14" s="441"/>
      <c r="AC14" s="442"/>
      <c r="AD14" s="903" t="s">
        <v>375</v>
      </c>
      <c r="AE14" s="904"/>
    </row>
    <row r="15" spans="1:31" ht="18.75" customHeight="1">
      <c r="A15" s="412" t="s">
        <v>393</v>
      </c>
      <c r="B15" s="915" t="s">
        <v>394</v>
      </c>
      <c r="C15" s="916"/>
      <c r="D15" s="473"/>
      <c r="E15" s="474"/>
      <c r="F15" s="475" t="s">
        <v>391</v>
      </c>
      <c r="G15" s="476"/>
      <c r="H15" s="477"/>
      <c r="I15" s="478"/>
      <c r="J15" s="479"/>
      <c r="L15" s="461" t="s">
        <v>395</v>
      </c>
      <c r="M15" s="462"/>
      <c r="N15" s="469"/>
      <c r="O15" s="470"/>
      <c r="P15" s="435" t="s">
        <v>391</v>
      </c>
      <c r="Q15" s="471"/>
      <c r="R15" s="472"/>
      <c r="S15" s="899"/>
      <c r="T15" s="900"/>
      <c r="U15" s="428"/>
      <c r="V15" s="917" t="s">
        <v>396</v>
      </c>
      <c r="W15" s="480" t="s">
        <v>397</v>
      </c>
      <c r="X15" s="438" t="s">
        <v>398</v>
      </c>
      <c r="Y15" s="439"/>
      <c r="Z15" s="440"/>
      <c r="AA15" s="435" t="s">
        <v>368</v>
      </c>
      <c r="AB15" s="441"/>
      <c r="AC15" s="442"/>
      <c r="AD15" s="903" t="s">
        <v>375</v>
      </c>
      <c r="AE15" s="904"/>
    </row>
    <row r="16" spans="1:31" ht="18.75" customHeight="1">
      <c r="B16" s="915" t="s">
        <v>395</v>
      </c>
      <c r="C16" s="916"/>
      <c r="D16" s="473"/>
      <c r="E16" s="474"/>
      <c r="F16" s="475" t="s">
        <v>391</v>
      </c>
      <c r="G16" s="476"/>
      <c r="H16" s="477"/>
      <c r="I16" s="478"/>
      <c r="J16" s="479"/>
      <c r="L16" s="461" t="s">
        <v>399</v>
      </c>
      <c r="M16" s="462"/>
      <c r="N16" s="469"/>
      <c r="O16" s="470"/>
      <c r="P16" s="435" t="s">
        <v>391</v>
      </c>
      <c r="Q16" s="471"/>
      <c r="R16" s="472"/>
      <c r="S16" s="899"/>
      <c r="T16" s="900"/>
      <c r="U16" s="428"/>
      <c r="V16" s="917"/>
      <c r="W16" s="480" t="s">
        <v>400</v>
      </c>
      <c r="X16" s="438" t="s">
        <v>398</v>
      </c>
      <c r="Y16" s="439"/>
      <c r="Z16" s="440"/>
      <c r="AA16" s="435" t="s">
        <v>368</v>
      </c>
      <c r="AB16" s="441"/>
      <c r="AC16" s="442"/>
      <c r="AD16" s="903" t="s">
        <v>375</v>
      </c>
      <c r="AE16" s="904"/>
    </row>
    <row r="17" spans="2:31" ht="18.75" customHeight="1">
      <c r="B17" s="915" t="s">
        <v>401</v>
      </c>
      <c r="C17" s="916"/>
      <c r="D17" s="473"/>
      <c r="E17" s="474"/>
      <c r="F17" s="475" t="s">
        <v>391</v>
      </c>
      <c r="G17" s="476"/>
      <c r="H17" s="477"/>
      <c r="I17" s="478"/>
      <c r="J17" s="479"/>
      <c r="M17" s="481"/>
      <c r="N17" s="481"/>
      <c r="O17" s="481"/>
      <c r="P17" s="481"/>
      <c r="Q17" s="481"/>
      <c r="R17" s="481"/>
      <c r="S17" s="481"/>
      <c r="T17" s="482"/>
      <c r="U17" s="428"/>
      <c r="V17" s="906" t="s">
        <v>402</v>
      </c>
      <c r="W17" s="907"/>
      <c r="X17" s="483" t="s">
        <v>403</v>
      </c>
      <c r="Y17" s="450" t="s">
        <v>404</v>
      </c>
      <c r="Z17" s="440"/>
      <c r="AA17" s="435" t="s">
        <v>368</v>
      </c>
      <c r="AB17" s="441"/>
      <c r="AC17" s="442"/>
      <c r="AD17" s="903" t="s">
        <v>375</v>
      </c>
      <c r="AE17" s="904"/>
    </row>
    <row r="18" spans="2:31" ht="18.75" customHeight="1">
      <c r="B18" s="484"/>
      <c r="C18" s="484"/>
      <c r="D18" s="922" t="s">
        <v>405</v>
      </c>
      <c r="E18" s="922"/>
      <c r="F18" s="922"/>
      <c r="G18" s="922"/>
      <c r="H18" s="922"/>
      <c r="I18" s="922"/>
      <c r="J18" s="922"/>
      <c r="L18" s="459" t="s">
        <v>406</v>
      </c>
      <c r="M18" s="459"/>
      <c r="N18" s="914" t="s">
        <v>407</v>
      </c>
      <c r="O18" s="914"/>
      <c r="P18" s="914"/>
      <c r="Q18" s="914"/>
      <c r="R18" s="914"/>
      <c r="S18" s="914"/>
      <c r="T18" s="914"/>
      <c r="U18" s="428"/>
      <c r="V18" s="908"/>
      <c r="W18" s="909"/>
      <c r="X18" s="483" t="s">
        <v>408</v>
      </c>
      <c r="Y18" s="450" t="s">
        <v>409</v>
      </c>
      <c r="Z18" s="440"/>
      <c r="AA18" s="435" t="s">
        <v>368</v>
      </c>
      <c r="AB18" s="441"/>
      <c r="AC18" s="442"/>
      <c r="AD18" s="903" t="s">
        <v>375</v>
      </c>
      <c r="AE18" s="904"/>
    </row>
    <row r="19" spans="2:31" ht="18.75" customHeight="1">
      <c r="B19" s="485"/>
      <c r="C19" s="485"/>
      <c r="D19" s="485"/>
      <c r="E19" s="485"/>
      <c r="F19" s="485"/>
      <c r="G19" s="485"/>
      <c r="H19" s="486"/>
      <c r="I19" s="487"/>
      <c r="J19" s="488"/>
      <c r="L19" s="899" t="s">
        <v>410</v>
      </c>
      <c r="M19" s="905"/>
      <c r="N19" s="489" t="s">
        <v>42</v>
      </c>
      <c r="O19" s="490" t="s">
        <v>359</v>
      </c>
      <c r="P19" s="490" t="s">
        <v>360</v>
      </c>
      <c r="Q19" s="490" t="s">
        <v>361</v>
      </c>
      <c r="R19" s="461" t="s">
        <v>362</v>
      </c>
      <c r="S19" s="899" t="s">
        <v>363</v>
      </c>
      <c r="T19" s="900"/>
      <c r="U19" s="434"/>
      <c r="V19" s="908"/>
      <c r="W19" s="909"/>
      <c r="X19" s="483" t="s">
        <v>411</v>
      </c>
      <c r="Y19" s="450" t="s">
        <v>412</v>
      </c>
      <c r="Z19" s="440"/>
      <c r="AA19" s="435" t="s">
        <v>368</v>
      </c>
      <c r="AB19" s="441"/>
      <c r="AC19" s="442"/>
      <c r="AD19" s="903" t="s">
        <v>375</v>
      </c>
      <c r="AE19" s="904"/>
    </row>
    <row r="20" spans="2:31" ht="18.75" customHeight="1">
      <c r="B20" s="459" t="s">
        <v>413</v>
      </c>
      <c r="C20" s="459"/>
      <c r="D20" s="914" t="s">
        <v>414</v>
      </c>
      <c r="E20" s="914"/>
      <c r="F20" s="914"/>
      <c r="G20" s="914"/>
      <c r="H20" s="914"/>
      <c r="I20" s="914"/>
      <c r="J20" s="914"/>
      <c r="L20" s="443" t="s">
        <v>415</v>
      </c>
      <c r="M20" s="491"/>
      <c r="N20" s="492" t="s">
        <v>416</v>
      </c>
      <c r="O20" s="470"/>
      <c r="P20" s="435" t="s">
        <v>417</v>
      </c>
      <c r="Q20" s="493"/>
      <c r="R20" s="494"/>
      <c r="S20" s="923" t="s">
        <v>418</v>
      </c>
      <c r="T20" s="924"/>
      <c r="U20" s="434"/>
      <c r="V20" s="910"/>
      <c r="W20" s="911"/>
      <c r="X20" s="483" t="s">
        <v>419</v>
      </c>
      <c r="Y20" s="450" t="s">
        <v>420</v>
      </c>
      <c r="Z20" s="440"/>
      <c r="AA20" s="435" t="s">
        <v>368</v>
      </c>
      <c r="AB20" s="441"/>
      <c r="AC20" s="442"/>
      <c r="AD20" s="903" t="s">
        <v>375</v>
      </c>
      <c r="AE20" s="904"/>
    </row>
    <row r="21" spans="2:31" ht="18.75" customHeight="1">
      <c r="B21" s="899" t="s">
        <v>410</v>
      </c>
      <c r="C21" s="900"/>
      <c r="D21" s="430" t="s">
        <v>42</v>
      </c>
      <c r="E21" s="495" t="s">
        <v>359</v>
      </c>
      <c r="F21" s="431" t="s">
        <v>360</v>
      </c>
      <c r="G21" s="431" t="s">
        <v>361</v>
      </c>
      <c r="H21" s="496" t="s">
        <v>421</v>
      </c>
      <c r="I21" s="899" t="s">
        <v>363</v>
      </c>
      <c r="J21" s="900"/>
      <c r="L21" s="497" t="s">
        <v>422</v>
      </c>
      <c r="M21" s="498"/>
      <c r="N21" s="499" t="s">
        <v>423</v>
      </c>
      <c r="O21" s="500"/>
      <c r="P21" s="501" t="s">
        <v>372</v>
      </c>
      <c r="Q21" s="502"/>
      <c r="R21" s="494"/>
      <c r="S21" s="446"/>
      <c r="T21" s="503"/>
      <c r="U21" s="434"/>
      <c r="V21" s="906" t="s">
        <v>424</v>
      </c>
      <c r="W21" s="907"/>
      <c r="X21" s="438" t="s">
        <v>425</v>
      </c>
      <c r="Y21" s="504"/>
      <c r="Z21" s="440"/>
      <c r="AA21" s="435" t="s">
        <v>368</v>
      </c>
      <c r="AB21" s="441"/>
      <c r="AC21" s="442"/>
      <c r="AD21" s="903" t="s">
        <v>375</v>
      </c>
      <c r="AE21" s="904"/>
    </row>
    <row r="22" spans="2:31" ht="18.75" customHeight="1">
      <c r="B22" s="925" t="s">
        <v>426</v>
      </c>
      <c r="C22" s="505" t="s">
        <v>427</v>
      </c>
      <c r="D22" s="506" t="s">
        <v>428</v>
      </c>
      <c r="E22" s="507"/>
      <c r="F22" s="508" t="s">
        <v>429</v>
      </c>
      <c r="G22" s="509"/>
      <c r="H22" s="510"/>
      <c r="I22" s="928" t="s">
        <v>430</v>
      </c>
      <c r="J22" s="929"/>
      <c r="L22" s="497" t="s">
        <v>431</v>
      </c>
      <c r="M22" s="498"/>
      <c r="N22" s="499" t="s">
        <v>423</v>
      </c>
      <c r="O22" s="440"/>
      <c r="P22" s="501" t="s">
        <v>432</v>
      </c>
      <c r="Q22" s="502"/>
      <c r="R22" s="494"/>
      <c r="S22" s="446"/>
      <c r="T22" s="503"/>
      <c r="U22" s="434"/>
      <c r="V22" s="908"/>
      <c r="W22" s="909"/>
      <c r="X22" s="438" t="s">
        <v>433</v>
      </c>
      <c r="Y22" s="504"/>
      <c r="Z22" s="440"/>
      <c r="AA22" s="435" t="s">
        <v>368</v>
      </c>
      <c r="AB22" s="441"/>
      <c r="AC22" s="442"/>
      <c r="AD22" s="903" t="s">
        <v>375</v>
      </c>
      <c r="AE22" s="904"/>
    </row>
    <row r="23" spans="2:31" ht="18.75" customHeight="1">
      <c r="B23" s="926"/>
      <c r="C23" s="511" t="s">
        <v>427</v>
      </c>
      <c r="D23" s="512" t="s">
        <v>434</v>
      </c>
      <c r="E23" s="513"/>
      <c r="F23" s="514" t="s">
        <v>429</v>
      </c>
      <c r="G23" s="515"/>
      <c r="H23" s="516"/>
      <c r="I23" s="930" t="s">
        <v>435</v>
      </c>
      <c r="J23" s="931"/>
      <c r="L23" s="517"/>
      <c r="M23" s="517"/>
      <c r="N23" s="518"/>
      <c r="O23" s="519"/>
      <c r="P23" s="484"/>
      <c r="Q23" s="484"/>
      <c r="R23" s="520"/>
      <c r="S23" s="932"/>
      <c r="T23" s="932"/>
      <c r="U23" s="521"/>
      <c r="V23" s="908"/>
      <c r="W23" s="909"/>
      <c r="X23" s="438" t="s">
        <v>436</v>
      </c>
      <c r="Y23" s="504"/>
      <c r="Z23" s="440"/>
      <c r="AA23" s="435" t="s">
        <v>368</v>
      </c>
      <c r="AB23" s="441"/>
      <c r="AC23" s="442"/>
      <c r="AD23" s="903" t="s">
        <v>375</v>
      </c>
      <c r="AE23" s="904"/>
    </row>
    <row r="24" spans="2:31" ht="18.75" customHeight="1">
      <c r="B24" s="926"/>
      <c r="C24" s="511" t="s">
        <v>427</v>
      </c>
      <c r="D24" s="512" t="s">
        <v>437</v>
      </c>
      <c r="E24" s="513"/>
      <c r="F24" s="514" t="s">
        <v>429</v>
      </c>
      <c r="G24" s="515"/>
      <c r="H24" s="516"/>
      <c r="I24" s="930" t="s">
        <v>438</v>
      </c>
      <c r="J24" s="931"/>
      <c r="L24" s="459" t="s">
        <v>439</v>
      </c>
      <c r="M24" s="498"/>
      <c r="N24" s="933" t="s">
        <v>440</v>
      </c>
      <c r="O24" s="933"/>
      <c r="P24" s="933"/>
      <c r="Q24" s="522"/>
      <c r="R24" s="522"/>
      <c r="S24" s="523"/>
      <c r="T24" s="524"/>
      <c r="U24" s="525"/>
      <c r="V24" s="910"/>
      <c r="W24" s="911"/>
      <c r="X24" s="438" t="s">
        <v>441</v>
      </c>
      <c r="Y24" s="504"/>
      <c r="Z24" s="440"/>
      <c r="AA24" s="435" t="s">
        <v>368</v>
      </c>
      <c r="AB24" s="441"/>
      <c r="AC24" s="442"/>
      <c r="AD24" s="903" t="s">
        <v>375</v>
      </c>
      <c r="AE24" s="904"/>
    </row>
    <row r="25" spans="2:31" ht="18.75" customHeight="1">
      <c r="B25" s="926"/>
      <c r="C25" s="511" t="s">
        <v>442</v>
      </c>
      <c r="D25" s="512" t="s">
        <v>443</v>
      </c>
      <c r="E25" s="513"/>
      <c r="F25" s="526" t="s">
        <v>444</v>
      </c>
      <c r="G25" s="515"/>
      <c r="H25" s="516"/>
      <c r="I25" s="934" t="s">
        <v>445</v>
      </c>
      <c r="J25" s="935"/>
      <c r="L25" s="918" t="s">
        <v>410</v>
      </c>
      <c r="M25" s="919"/>
      <c r="N25" s="465" t="s">
        <v>42</v>
      </c>
      <c r="O25" s="495" t="s">
        <v>359</v>
      </c>
      <c r="P25" s="495" t="s">
        <v>360</v>
      </c>
      <c r="Q25" s="495" t="s">
        <v>361</v>
      </c>
      <c r="R25" s="527" t="s">
        <v>421</v>
      </c>
      <c r="S25" s="918" t="s">
        <v>363</v>
      </c>
      <c r="T25" s="919"/>
      <c r="U25" s="428"/>
      <c r="V25" s="906" t="s">
        <v>446</v>
      </c>
      <c r="W25" s="907"/>
      <c r="X25" s="438" t="s">
        <v>425</v>
      </c>
      <c r="Y25" s="439"/>
      <c r="Z25" s="440"/>
      <c r="AA25" s="435" t="s">
        <v>368</v>
      </c>
      <c r="AB25" s="441"/>
      <c r="AC25" s="442"/>
      <c r="AD25" s="903" t="s">
        <v>375</v>
      </c>
      <c r="AE25" s="904"/>
    </row>
    <row r="26" spans="2:31" ht="18.75" customHeight="1">
      <c r="B26" s="927"/>
      <c r="C26" s="528"/>
      <c r="D26" s="529"/>
      <c r="E26" s="530"/>
      <c r="F26" s="531" t="s">
        <v>444</v>
      </c>
      <c r="G26" s="532"/>
      <c r="H26" s="533"/>
      <c r="I26" s="936"/>
      <c r="J26" s="937"/>
      <c r="L26" s="938" t="s">
        <v>426</v>
      </c>
      <c r="M26" s="534" t="s">
        <v>447</v>
      </c>
      <c r="N26" s="535" t="s">
        <v>448</v>
      </c>
      <c r="O26" s="536"/>
      <c r="P26" s="537" t="s">
        <v>429</v>
      </c>
      <c r="Q26" s="509"/>
      <c r="R26" s="538"/>
      <c r="S26" s="941" t="s">
        <v>449</v>
      </c>
      <c r="T26" s="942"/>
      <c r="U26" s="428"/>
      <c r="V26" s="908"/>
      <c r="W26" s="909"/>
      <c r="X26" s="438" t="s">
        <v>450</v>
      </c>
      <c r="Y26" s="439"/>
      <c r="Z26" s="440"/>
      <c r="AA26" s="435" t="s">
        <v>368</v>
      </c>
      <c r="AB26" s="441"/>
      <c r="AC26" s="442"/>
      <c r="AD26" s="903" t="s">
        <v>375</v>
      </c>
      <c r="AE26" s="904"/>
    </row>
    <row r="27" spans="2:31" ht="18.75" customHeight="1">
      <c r="B27" s="943" t="s">
        <v>451</v>
      </c>
      <c r="C27" s="506" t="s">
        <v>442</v>
      </c>
      <c r="D27" s="506" t="s">
        <v>443</v>
      </c>
      <c r="E27" s="507"/>
      <c r="F27" s="539" t="s">
        <v>444</v>
      </c>
      <c r="G27" s="509"/>
      <c r="H27" s="510"/>
      <c r="I27" s="928" t="s">
        <v>452</v>
      </c>
      <c r="J27" s="929"/>
      <c r="L27" s="939"/>
      <c r="M27" s="540" t="s">
        <v>447</v>
      </c>
      <c r="N27" s="541" t="s">
        <v>453</v>
      </c>
      <c r="O27" s="542"/>
      <c r="P27" s="543" t="s">
        <v>429</v>
      </c>
      <c r="Q27" s="515"/>
      <c r="R27" s="544"/>
      <c r="S27" s="930" t="s">
        <v>454</v>
      </c>
      <c r="T27" s="931"/>
      <c r="U27" s="428"/>
      <c r="V27" s="910"/>
      <c r="W27" s="911"/>
      <c r="X27" s="438" t="s">
        <v>455</v>
      </c>
      <c r="Y27" s="439"/>
      <c r="Z27" s="440"/>
      <c r="AA27" s="435" t="s">
        <v>368</v>
      </c>
      <c r="AB27" s="441"/>
      <c r="AC27" s="442"/>
      <c r="AD27" s="903" t="s">
        <v>375</v>
      </c>
      <c r="AE27" s="904"/>
    </row>
    <row r="28" spans="2:31" ht="18.75" customHeight="1">
      <c r="B28" s="943"/>
      <c r="C28" s="512"/>
      <c r="D28" s="512"/>
      <c r="E28" s="513"/>
      <c r="F28" s="526" t="s">
        <v>444</v>
      </c>
      <c r="G28" s="515"/>
      <c r="H28" s="516"/>
      <c r="I28" s="930"/>
      <c r="J28" s="931"/>
      <c r="L28" s="939"/>
      <c r="M28" s="540" t="s">
        <v>447</v>
      </c>
      <c r="N28" s="541" t="s">
        <v>456</v>
      </c>
      <c r="O28" s="542"/>
      <c r="P28" s="543" t="s">
        <v>429</v>
      </c>
      <c r="Q28" s="515"/>
      <c r="R28" s="544"/>
      <c r="S28" s="930" t="s">
        <v>457</v>
      </c>
      <c r="T28" s="931"/>
      <c r="U28" s="428"/>
      <c r="V28" s="906" t="s">
        <v>458</v>
      </c>
      <c r="W28" s="907"/>
      <c r="X28" s="438" t="s">
        <v>459</v>
      </c>
      <c r="Y28" s="545"/>
      <c r="Z28" s="440"/>
      <c r="AA28" s="435" t="s">
        <v>368</v>
      </c>
      <c r="AB28" s="441"/>
      <c r="AC28" s="442"/>
      <c r="AD28" s="903" t="s">
        <v>375</v>
      </c>
      <c r="AE28" s="904"/>
    </row>
    <row r="29" spans="2:31" ht="18.75" customHeight="1">
      <c r="B29" s="943"/>
      <c r="C29" s="512" t="s">
        <v>460</v>
      </c>
      <c r="D29" s="512" t="s">
        <v>443</v>
      </c>
      <c r="E29" s="513"/>
      <c r="F29" s="526" t="s">
        <v>444</v>
      </c>
      <c r="G29" s="515"/>
      <c r="H29" s="516"/>
      <c r="I29" s="934" t="s">
        <v>461</v>
      </c>
      <c r="J29" s="935"/>
      <c r="L29" s="939"/>
      <c r="M29" s="540" t="s">
        <v>462</v>
      </c>
      <c r="N29" s="541" t="s">
        <v>463</v>
      </c>
      <c r="O29" s="542"/>
      <c r="P29" s="546" t="s">
        <v>444</v>
      </c>
      <c r="Q29" s="515"/>
      <c r="R29" s="547"/>
      <c r="S29" s="934" t="s">
        <v>464</v>
      </c>
      <c r="T29" s="935"/>
      <c r="U29" s="428"/>
      <c r="V29" s="908"/>
      <c r="W29" s="909"/>
      <c r="X29" s="438" t="s">
        <v>465</v>
      </c>
      <c r="Y29" s="545"/>
      <c r="Z29" s="440"/>
      <c r="AA29" s="435" t="s">
        <v>368</v>
      </c>
      <c r="AB29" s="441"/>
      <c r="AC29" s="442"/>
      <c r="AD29" s="903" t="s">
        <v>375</v>
      </c>
      <c r="AE29" s="904"/>
    </row>
    <row r="30" spans="2:31" ht="18.75" customHeight="1">
      <c r="B30" s="944"/>
      <c r="C30" s="529" t="s">
        <v>460</v>
      </c>
      <c r="D30" s="529" t="s">
        <v>466</v>
      </c>
      <c r="E30" s="530"/>
      <c r="F30" s="531" t="s">
        <v>444</v>
      </c>
      <c r="G30" s="532"/>
      <c r="H30" s="533"/>
      <c r="I30" s="936" t="s">
        <v>467</v>
      </c>
      <c r="J30" s="937"/>
      <c r="L30" s="940"/>
      <c r="M30" s="548" t="s">
        <v>219</v>
      </c>
      <c r="N30" s="549" t="s">
        <v>219</v>
      </c>
      <c r="O30" s="550"/>
      <c r="P30" s="551" t="s">
        <v>444</v>
      </c>
      <c r="Q30" s="532"/>
      <c r="R30" s="552"/>
      <c r="S30" s="936" t="s">
        <v>219</v>
      </c>
      <c r="T30" s="937"/>
      <c r="U30" s="434"/>
      <c r="V30" s="908"/>
      <c r="W30" s="909"/>
      <c r="X30" s="438" t="s">
        <v>468</v>
      </c>
      <c r="Y30" s="553"/>
      <c r="Z30" s="440"/>
      <c r="AA30" s="435" t="s">
        <v>368</v>
      </c>
      <c r="AB30" s="441"/>
      <c r="AC30" s="442"/>
      <c r="AD30" s="903" t="s">
        <v>375</v>
      </c>
      <c r="AE30" s="904"/>
    </row>
    <row r="31" spans="2:31" ht="18.75" customHeight="1">
      <c r="B31" s="951" t="s">
        <v>469</v>
      </c>
      <c r="C31" s="506" t="s">
        <v>470</v>
      </c>
      <c r="D31" s="506" t="s">
        <v>471</v>
      </c>
      <c r="E31" s="507"/>
      <c r="F31" s="508" t="s">
        <v>472</v>
      </c>
      <c r="G31" s="509"/>
      <c r="H31" s="510"/>
      <c r="I31" s="928" t="s">
        <v>473</v>
      </c>
      <c r="J31" s="929"/>
      <c r="L31" s="954" t="s">
        <v>451</v>
      </c>
      <c r="M31" s="535" t="s">
        <v>462</v>
      </c>
      <c r="N31" s="535" t="s">
        <v>463</v>
      </c>
      <c r="O31" s="536"/>
      <c r="P31" s="554" t="s">
        <v>444</v>
      </c>
      <c r="Q31" s="509"/>
      <c r="R31" s="538"/>
      <c r="S31" s="928" t="s">
        <v>474</v>
      </c>
      <c r="T31" s="929"/>
      <c r="U31" s="434"/>
      <c r="V31" s="910"/>
      <c r="W31" s="911"/>
      <c r="X31" s="438" t="s">
        <v>475</v>
      </c>
      <c r="Y31" s="545"/>
      <c r="Z31" s="440"/>
      <c r="AA31" s="435" t="s">
        <v>368</v>
      </c>
      <c r="AB31" s="441"/>
      <c r="AC31" s="442"/>
      <c r="AD31" s="903" t="s">
        <v>375</v>
      </c>
      <c r="AE31" s="904"/>
    </row>
    <row r="32" spans="2:31" ht="18.75" customHeight="1">
      <c r="B32" s="952"/>
      <c r="C32" s="512" t="s">
        <v>476</v>
      </c>
      <c r="D32" s="512" t="s">
        <v>471</v>
      </c>
      <c r="E32" s="555"/>
      <c r="F32" s="514" t="s">
        <v>472</v>
      </c>
      <c r="G32" s="515"/>
      <c r="H32" s="516"/>
      <c r="I32" s="956" t="s">
        <v>477</v>
      </c>
      <c r="J32" s="957"/>
      <c r="L32" s="954"/>
      <c r="M32" s="541" t="s">
        <v>219</v>
      </c>
      <c r="N32" s="541" t="s">
        <v>219</v>
      </c>
      <c r="O32" s="542"/>
      <c r="P32" s="546" t="s">
        <v>444</v>
      </c>
      <c r="Q32" s="515"/>
      <c r="R32" s="544"/>
      <c r="S32" s="930" t="s">
        <v>219</v>
      </c>
      <c r="T32" s="931"/>
      <c r="V32" s="951" t="s">
        <v>478</v>
      </c>
      <c r="W32" s="556" t="s">
        <v>479</v>
      </c>
      <c r="X32" s="557" t="s">
        <v>480</v>
      </c>
      <c r="Y32" s="558" t="s">
        <v>481</v>
      </c>
      <c r="Z32" s="440"/>
      <c r="AA32" s="435" t="s">
        <v>368</v>
      </c>
      <c r="AB32" s="441"/>
      <c r="AC32" s="442"/>
      <c r="AD32" s="903" t="s">
        <v>375</v>
      </c>
      <c r="AE32" s="904"/>
    </row>
    <row r="33" spans="2:31" ht="18.75" customHeight="1">
      <c r="B33" s="952"/>
      <c r="C33" s="512" t="s">
        <v>470</v>
      </c>
      <c r="D33" s="512" t="s">
        <v>482</v>
      </c>
      <c r="E33" s="555"/>
      <c r="F33" s="514" t="s">
        <v>472</v>
      </c>
      <c r="G33" s="515"/>
      <c r="H33" s="516"/>
      <c r="I33" s="956" t="s">
        <v>473</v>
      </c>
      <c r="J33" s="957"/>
      <c r="L33" s="954"/>
      <c r="M33" s="541" t="s">
        <v>483</v>
      </c>
      <c r="N33" s="541" t="s">
        <v>463</v>
      </c>
      <c r="O33" s="542"/>
      <c r="P33" s="546" t="s">
        <v>444</v>
      </c>
      <c r="Q33" s="515"/>
      <c r="R33" s="547"/>
      <c r="S33" s="949" t="s">
        <v>484</v>
      </c>
      <c r="T33" s="950"/>
      <c r="V33" s="952"/>
      <c r="W33" s="556" t="s">
        <v>479</v>
      </c>
      <c r="X33" s="557" t="s">
        <v>485</v>
      </c>
      <c r="Y33" s="558" t="s">
        <v>486</v>
      </c>
      <c r="Z33" s="440"/>
      <c r="AA33" s="435" t="s">
        <v>368</v>
      </c>
      <c r="AB33" s="441"/>
      <c r="AC33" s="442"/>
      <c r="AD33" s="903" t="s">
        <v>375</v>
      </c>
      <c r="AE33" s="904"/>
    </row>
    <row r="34" spans="2:31" ht="18.75" customHeight="1">
      <c r="B34" s="953"/>
      <c r="C34" s="529" t="s">
        <v>476</v>
      </c>
      <c r="D34" s="529" t="s">
        <v>487</v>
      </c>
      <c r="E34" s="530"/>
      <c r="F34" s="559" t="s">
        <v>472</v>
      </c>
      <c r="G34" s="532"/>
      <c r="H34" s="533"/>
      <c r="I34" s="936" t="s">
        <v>477</v>
      </c>
      <c r="J34" s="937"/>
      <c r="L34" s="955"/>
      <c r="M34" s="549" t="s">
        <v>483</v>
      </c>
      <c r="N34" s="529" t="s">
        <v>488</v>
      </c>
      <c r="O34" s="550"/>
      <c r="P34" s="551" t="s">
        <v>444</v>
      </c>
      <c r="Q34" s="532"/>
      <c r="R34" s="552"/>
      <c r="S34" s="936" t="s">
        <v>489</v>
      </c>
      <c r="T34" s="937"/>
      <c r="U34" s="525"/>
      <c r="V34" s="952"/>
      <c r="W34" s="556" t="s">
        <v>479</v>
      </c>
      <c r="X34" s="557" t="s">
        <v>490</v>
      </c>
      <c r="Y34" s="558" t="s">
        <v>491</v>
      </c>
      <c r="Z34" s="440"/>
      <c r="AA34" s="435" t="s">
        <v>368</v>
      </c>
      <c r="AB34" s="441"/>
      <c r="AC34" s="442"/>
      <c r="AD34" s="903" t="s">
        <v>375</v>
      </c>
      <c r="AE34" s="904"/>
    </row>
    <row r="35" spans="2:31" ht="18.75" customHeight="1">
      <c r="B35" s="945" t="s">
        <v>492</v>
      </c>
      <c r="C35" s="560" t="s">
        <v>493</v>
      </c>
      <c r="D35" s="506" t="s">
        <v>494</v>
      </c>
      <c r="E35" s="507"/>
      <c r="F35" s="508" t="s">
        <v>472</v>
      </c>
      <c r="G35" s="509"/>
      <c r="H35" s="510"/>
      <c r="I35" s="947" t="s">
        <v>495</v>
      </c>
      <c r="J35" s="948"/>
      <c r="L35" s="938" t="s">
        <v>469</v>
      </c>
      <c r="M35" s="534" t="s">
        <v>496</v>
      </c>
      <c r="N35" s="535" t="s">
        <v>497</v>
      </c>
      <c r="O35" s="542"/>
      <c r="P35" s="546" t="s">
        <v>472</v>
      </c>
      <c r="Q35" s="515"/>
      <c r="R35" s="544"/>
      <c r="S35" s="949" t="s">
        <v>498</v>
      </c>
      <c r="T35" s="950"/>
      <c r="U35" s="428"/>
      <c r="V35" s="952"/>
      <c r="W35" s="480" t="s">
        <v>479</v>
      </c>
      <c r="X35" s="557" t="s">
        <v>499</v>
      </c>
      <c r="Y35" s="558" t="s">
        <v>500</v>
      </c>
      <c r="Z35" s="440"/>
      <c r="AA35" s="435" t="s">
        <v>368</v>
      </c>
      <c r="AB35" s="441"/>
      <c r="AC35" s="442"/>
      <c r="AD35" s="903" t="s">
        <v>501</v>
      </c>
      <c r="AE35" s="904"/>
    </row>
    <row r="36" spans="2:31" ht="18.75" customHeight="1">
      <c r="B36" s="946"/>
      <c r="C36" s="561" t="s">
        <v>502</v>
      </c>
      <c r="D36" s="529" t="s">
        <v>503</v>
      </c>
      <c r="E36" s="530"/>
      <c r="F36" s="559" t="s">
        <v>472</v>
      </c>
      <c r="G36" s="532"/>
      <c r="H36" s="533"/>
      <c r="I36" s="958" t="s">
        <v>504</v>
      </c>
      <c r="J36" s="959"/>
      <c r="L36" s="939"/>
      <c r="M36" s="540" t="s">
        <v>505</v>
      </c>
      <c r="N36" s="541" t="s">
        <v>497</v>
      </c>
      <c r="O36" s="542"/>
      <c r="P36" s="543" t="s">
        <v>472</v>
      </c>
      <c r="Q36" s="515"/>
      <c r="R36" s="544"/>
      <c r="S36" s="930" t="s">
        <v>506</v>
      </c>
      <c r="T36" s="931"/>
      <c r="U36" s="428"/>
      <c r="V36" s="952"/>
      <c r="W36" s="562"/>
      <c r="X36" s="563"/>
      <c r="Y36" s="564"/>
      <c r="Z36" s="565"/>
      <c r="AA36" s="566" t="s">
        <v>368</v>
      </c>
      <c r="AB36" s="567"/>
      <c r="AC36" s="568"/>
      <c r="AD36" s="960" t="s">
        <v>375</v>
      </c>
      <c r="AE36" s="961"/>
    </row>
    <row r="37" spans="2:31" ht="18.75" customHeight="1">
      <c r="B37" s="569" t="s">
        <v>507</v>
      </c>
      <c r="C37" s="570" t="s">
        <v>508</v>
      </c>
      <c r="D37" s="571" t="s">
        <v>509</v>
      </c>
      <c r="E37" s="572"/>
      <c r="F37" s="435" t="s">
        <v>472</v>
      </c>
      <c r="G37" s="532"/>
      <c r="H37" s="573"/>
      <c r="I37" s="962" t="s">
        <v>510</v>
      </c>
      <c r="J37" s="963"/>
      <c r="L37" s="939"/>
      <c r="M37" s="512" t="s">
        <v>496</v>
      </c>
      <c r="N37" s="512" t="s">
        <v>487</v>
      </c>
      <c r="O37" s="574"/>
      <c r="P37" s="546" t="s">
        <v>472</v>
      </c>
      <c r="Q37" s="515"/>
      <c r="R37" s="544"/>
      <c r="S37" s="949" t="s">
        <v>498</v>
      </c>
      <c r="T37" s="950"/>
      <c r="U37" s="428"/>
      <c r="V37" s="952"/>
      <c r="W37" s="562"/>
      <c r="X37" s="563"/>
      <c r="Y37" s="564"/>
      <c r="Z37" s="565"/>
      <c r="AA37" s="566" t="s">
        <v>368</v>
      </c>
      <c r="AB37" s="567"/>
      <c r="AC37" s="568"/>
      <c r="AD37" s="960" t="s">
        <v>375</v>
      </c>
      <c r="AE37" s="961"/>
    </row>
    <row r="38" spans="2:31" ht="18.75" customHeight="1">
      <c r="B38" s="575" t="s">
        <v>511</v>
      </c>
      <c r="C38" s="576" t="s">
        <v>512</v>
      </c>
      <c r="D38" s="571" t="s">
        <v>497</v>
      </c>
      <c r="E38" s="530"/>
      <c r="F38" s="559" t="s">
        <v>472</v>
      </c>
      <c r="G38" s="532"/>
      <c r="H38" s="533"/>
      <c r="I38" s="936" t="s">
        <v>513</v>
      </c>
      <c r="J38" s="937"/>
      <c r="L38" s="940"/>
      <c r="M38" s="529" t="s">
        <v>505</v>
      </c>
      <c r="N38" s="529" t="s">
        <v>487</v>
      </c>
      <c r="O38" s="550"/>
      <c r="P38" s="577" t="s">
        <v>472</v>
      </c>
      <c r="Q38" s="532"/>
      <c r="R38" s="552"/>
      <c r="S38" s="936" t="s">
        <v>506</v>
      </c>
      <c r="T38" s="937"/>
      <c r="U38" s="428"/>
      <c r="V38" s="952"/>
      <c r="W38" s="562"/>
      <c r="X38" s="563"/>
      <c r="Y38" s="564"/>
      <c r="Z38" s="565"/>
      <c r="AA38" s="566" t="s">
        <v>368</v>
      </c>
      <c r="AB38" s="567"/>
      <c r="AC38" s="568"/>
      <c r="AD38" s="960" t="s">
        <v>375</v>
      </c>
      <c r="AE38" s="961"/>
    </row>
    <row r="39" spans="2:31" ht="18.75" customHeight="1">
      <c r="B39" s="569" t="s">
        <v>514</v>
      </c>
      <c r="C39" s="576" t="s">
        <v>493</v>
      </c>
      <c r="D39" s="578" t="s">
        <v>503</v>
      </c>
      <c r="E39" s="572"/>
      <c r="F39" s="559" t="s">
        <v>472</v>
      </c>
      <c r="G39" s="579"/>
      <c r="H39" s="573"/>
      <c r="I39" s="936" t="s">
        <v>515</v>
      </c>
      <c r="J39" s="937"/>
      <c r="L39" s="970" t="s">
        <v>492</v>
      </c>
      <c r="M39" s="580" t="s">
        <v>516</v>
      </c>
      <c r="N39" s="535" t="s">
        <v>517</v>
      </c>
      <c r="O39" s="536"/>
      <c r="P39" s="537" t="s">
        <v>472</v>
      </c>
      <c r="Q39" s="509"/>
      <c r="R39" s="581"/>
      <c r="S39" s="941" t="s">
        <v>518</v>
      </c>
      <c r="T39" s="942"/>
      <c r="U39" s="428"/>
      <c r="V39" s="953"/>
      <c r="W39" s="480" t="s">
        <v>519</v>
      </c>
      <c r="X39" s="483" t="s">
        <v>520</v>
      </c>
      <c r="Y39" s="450" t="s">
        <v>521</v>
      </c>
      <c r="Z39" s="440"/>
      <c r="AA39" s="435" t="s">
        <v>368</v>
      </c>
      <c r="AB39" s="441"/>
      <c r="AC39" s="442"/>
      <c r="AD39" s="903" t="s">
        <v>375</v>
      </c>
      <c r="AE39" s="904"/>
    </row>
    <row r="40" spans="2:31" ht="18.75" customHeight="1">
      <c r="B40" s="576" t="str">
        <f>IF([5]領収書集計!A23="","",[5]領収書集計!A23)</f>
        <v>エルボ</v>
      </c>
      <c r="C40" s="976" t="s">
        <v>522</v>
      </c>
      <c r="D40" s="570"/>
      <c r="E40" s="572"/>
      <c r="F40" s="475" t="s">
        <v>523</v>
      </c>
      <c r="G40" s="579"/>
      <c r="H40" s="582"/>
      <c r="I40" s="978" t="s">
        <v>524</v>
      </c>
      <c r="J40" s="979"/>
      <c r="L40" s="971"/>
      <c r="M40" s="583" t="s">
        <v>525</v>
      </c>
      <c r="N40" s="549" t="s">
        <v>526</v>
      </c>
      <c r="O40" s="550"/>
      <c r="P40" s="577" t="s">
        <v>472</v>
      </c>
      <c r="Q40" s="532"/>
      <c r="R40" s="552"/>
      <c r="S40" s="958" t="s">
        <v>527</v>
      </c>
      <c r="T40" s="959"/>
      <c r="U40" s="434"/>
      <c r="V40" s="968" t="s">
        <v>528</v>
      </c>
      <c r="W40" s="969"/>
      <c r="X40" s="452" t="s">
        <v>529</v>
      </c>
      <c r="Y40" s="584"/>
      <c r="Z40" s="440"/>
      <c r="AA40" s="435" t="s">
        <v>368</v>
      </c>
      <c r="AB40" s="441"/>
      <c r="AC40" s="442"/>
      <c r="AD40" s="964" t="s">
        <v>375</v>
      </c>
      <c r="AE40" s="965"/>
    </row>
    <row r="41" spans="2:31" ht="18.75" customHeight="1">
      <c r="B41" s="576" t="str">
        <f>IF([5]領収書集計!A24="","",[5]領収書集計!A24)</f>
        <v>チーズ</v>
      </c>
      <c r="C41" s="977"/>
      <c r="D41" s="570" t="str">
        <f>IF([5]領収書集計!C24="","",[5]領収書集計!C24)</f>
        <v/>
      </c>
      <c r="E41" s="572"/>
      <c r="F41" s="475" t="s">
        <v>523</v>
      </c>
      <c r="G41" s="579"/>
      <c r="H41" s="582"/>
      <c r="I41" s="980"/>
      <c r="J41" s="981"/>
      <c r="L41" s="578" t="s">
        <v>507</v>
      </c>
      <c r="M41" s="570" t="s">
        <v>508</v>
      </c>
      <c r="N41" s="571" t="s">
        <v>530</v>
      </c>
      <c r="O41" s="585"/>
      <c r="P41" s="475" t="s">
        <v>472</v>
      </c>
      <c r="Q41" s="579"/>
      <c r="R41" s="586"/>
      <c r="S41" s="966" t="s">
        <v>531</v>
      </c>
      <c r="T41" s="967"/>
      <c r="U41" s="434"/>
      <c r="V41" s="968" t="s">
        <v>532</v>
      </c>
      <c r="W41" s="969"/>
      <c r="X41" s="452" t="s">
        <v>529</v>
      </c>
      <c r="Y41" s="587"/>
      <c r="Z41" s="440"/>
      <c r="AA41" s="588" t="s">
        <v>368</v>
      </c>
      <c r="AB41" s="589"/>
      <c r="AC41" s="590"/>
      <c r="AD41" s="964" t="s">
        <v>375</v>
      </c>
      <c r="AE41" s="965"/>
    </row>
    <row r="42" spans="2:31" ht="18.75" customHeight="1">
      <c r="B42" s="517" t="s">
        <v>533</v>
      </c>
      <c r="C42" s="591"/>
      <c r="D42" s="591"/>
      <c r="E42" s="591"/>
      <c r="F42" s="591"/>
      <c r="G42" s="591"/>
      <c r="H42" s="592">
        <f>SUM(H22:H41)</f>
        <v>0</v>
      </c>
      <c r="I42" s="593"/>
      <c r="J42" s="594"/>
      <c r="K42" s="434"/>
      <c r="L42" s="575" t="s">
        <v>511</v>
      </c>
      <c r="M42" s="576" t="s">
        <v>534</v>
      </c>
      <c r="N42" s="571" t="s">
        <v>497</v>
      </c>
      <c r="O42" s="550"/>
      <c r="P42" s="577" t="s">
        <v>472</v>
      </c>
      <c r="Q42" s="532"/>
      <c r="R42" s="552"/>
      <c r="S42" s="936" t="s">
        <v>535</v>
      </c>
      <c r="T42" s="937"/>
      <c r="V42" s="906" t="s">
        <v>536</v>
      </c>
      <c r="W42" s="907"/>
      <c r="X42" s="438" t="s">
        <v>537</v>
      </c>
      <c r="Y42" s="553"/>
      <c r="Z42" s="440"/>
      <c r="AA42" s="435" t="s">
        <v>368</v>
      </c>
      <c r="AB42" s="441"/>
      <c r="AC42" s="442"/>
      <c r="AD42" s="903" t="s">
        <v>375</v>
      </c>
      <c r="AE42" s="904"/>
    </row>
    <row r="43" spans="2:31" ht="18.75" customHeight="1">
      <c r="B43" s="484"/>
      <c r="C43" s="595"/>
      <c r="D43" s="595"/>
      <c r="E43" s="595"/>
      <c r="F43" s="595"/>
      <c r="G43" s="595"/>
      <c r="H43" s="595"/>
      <c r="I43" s="595"/>
      <c r="J43" s="596"/>
      <c r="K43" s="521"/>
      <c r="L43" s="569" t="s">
        <v>514</v>
      </c>
      <c r="M43" s="576" t="s">
        <v>516</v>
      </c>
      <c r="N43" s="578" t="s">
        <v>526</v>
      </c>
      <c r="O43" s="585"/>
      <c r="P43" s="577" t="s">
        <v>472</v>
      </c>
      <c r="Q43" s="579"/>
      <c r="R43" s="586"/>
      <c r="S43" s="936" t="s">
        <v>538</v>
      </c>
      <c r="T43" s="937"/>
      <c r="V43" s="910"/>
      <c r="W43" s="911"/>
      <c r="X43" s="438" t="s">
        <v>441</v>
      </c>
      <c r="Y43" s="553"/>
      <c r="Z43" s="440"/>
      <c r="AA43" s="435" t="s">
        <v>368</v>
      </c>
      <c r="AB43" s="441"/>
      <c r="AC43" s="442"/>
      <c r="AD43" s="903" t="s">
        <v>375</v>
      </c>
      <c r="AE43" s="904"/>
    </row>
    <row r="44" spans="2:31" ht="18.75" customHeight="1">
      <c r="B44" s="484"/>
      <c r="C44" s="597"/>
      <c r="D44" s="597"/>
      <c r="E44" s="597"/>
      <c r="F44" s="597"/>
      <c r="G44" s="598"/>
      <c r="H44" s="598"/>
      <c r="I44" s="599"/>
      <c r="J44" s="596"/>
      <c r="K44" s="525"/>
      <c r="L44" s="569" t="str">
        <f>B40</f>
        <v>エルボ</v>
      </c>
      <c r="M44" s="976" t="s">
        <v>522</v>
      </c>
      <c r="N44" s="571"/>
      <c r="O44" s="585"/>
      <c r="P44" s="475" t="str">
        <f>IF(F40="","",F40)</f>
        <v>個</v>
      </c>
      <c r="Q44" s="579"/>
      <c r="R44" s="586"/>
      <c r="S44" s="978" t="s">
        <v>524</v>
      </c>
      <c r="T44" s="979"/>
      <c r="V44" s="968" t="s">
        <v>539</v>
      </c>
      <c r="W44" s="969"/>
      <c r="X44" s="600" t="s">
        <v>540</v>
      </c>
      <c r="Y44" s="601"/>
      <c r="Z44" s="440"/>
      <c r="AA44" s="435" t="s">
        <v>368</v>
      </c>
      <c r="AB44" s="441"/>
      <c r="AC44" s="442"/>
      <c r="AD44" s="903" t="s">
        <v>379</v>
      </c>
      <c r="AE44" s="904"/>
    </row>
    <row r="45" spans="2:31" ht="18.75" customHeight="1">
      <c r="B45" s="484"/>
      <c r="C45" s="597"/>
      <c r="D45" s="597"/>
      <c r="E45" s="597"/>
      <c r="F45" s="597"/>
      <c r="G45" s="597"/>
      <c r="H45" s="597"/>
      <c r="I45" s="597"/>
      <c r="J45" s="602"/>
      <c r="K45" s="428"/>
      <c r="L45" s="569" t="str">
        <f>B41</f>
        <v>チーズ</v>
      </c>
      <c r="M45" s="977"/>
      <c r="N45" s="571"/>
      <c r="O45" s="585"/>
      <c r="P45" s="475" t="str">
        <f>IF(F41="","",F41)</f>
        <v>個</v>
      </c>
      <c r="Q45" s="579"/>
      <c r="R45" s="586"/>
      <c r="S45" s="980"/>
      <c r="T45" s="981"/>
      <c r="V45" s="968" t="s">
        <v>541</v>
      </c>
      <c r="W45" s="969"/>
      <c r="X45" s="600">
        <v>3</v>
      </c>
      <c r="Y45" s="601"/>
      <c r="Z45" s="440"/>
      <c r="AA45" s="435" t="s">
        <v>368</v>
      </c>
      <c r="AB45" s="441"/>
      <c r="AC45" s="442"/>
      <c r="AD45" s="903" t="s">
        <v>542</v>
      </c>
      <c r="AE45" s="904"/>
    </row>
    <row r="46" spans="2:31" ht="18.75" customHeight="1">
      <c r="B46" s="484"/>
      <c r="C46" s="484"/>
      <c r="D46" s="434"/>
      <c r="E46" s="434"/>
      <c r="F46" s="434"/>
      <c r="G46" s="434"/>
      <c r="H46" s="434"/>
      <c r="I46" s="434"/>
      <c r="J46" s="434"/>
      <c r="K46" s="428"/>
      <c r="L46" s="434"/>
      <c r="M46" s="434" t="s">
        <v>543</v>
      </c>
      <c r="N46" s="434"/>
      <c r="O46" s="434"/>
      <c r="P46" s="434"/>
      <c r="Q46" s="434"/>
      <c r="R46" s="434"/>
      <c r="S46" s="434"/>
      <c r="T46" s="434"/>
      <c r="V46" s="994" t="s">
        <v>544</v>
      </c>
      <c r="W46" s="995"/>
      <c r="X46" s="557" t="s">
        <v>545</v>
      </c>
      <c r="Y46" s="558"/>
      <c r="Z46" s="440"/>
      <c r="AA46" s="435" t="s">
        <v>368</v>
      </c>
      <c r="AB46" s="441"/>
      <c r="AC46" s="442"/>
      <c r="AD46" s="903" t="s">
        <v>369</v>
      </c>
      <c r="AE46" s="904"/>
    </row>
    <row r="47" spans="2:31" ht="18.75" customHeight="1">
      <c r="B47" s="459" t="s">
        <v>546</v>
      </c>
      <c r="D47" s="914" t="s">
        <v>547</v>
      </c>
      <c r="E47" s="914"/>
      <c r="F47" s="914"/>
      <c r="G47" s="914"/>
      <c r="H47" s="914"/>
      <c r="I47" s="914"/>
      <c r="J47" s="914"/>
      <c r="L47" s="434"/>
      <c r="M47" s="603"/>
      <c r="N47" s="434"/>
      <c r="O47" s="434"/>
      <c r="P47" s="434"/>
      <c r="Q47" s="428"/>
      <c r="R47" s="434"/>
      <c r="S47" s="604"/>
      <c r="T47" s="434"/>
      <c r="V47" s="996"/>
      <c r="W47" s="997"/>
      <c r="X47" s="557" t="s">
        <v>548</v>
      </c>
      <c r="Y47" s="558"/>
      <c r="Z47" s="440"/>
      <c r="AA47" s="435" t="s">
        <v>368</v>
      </c>
      <c r="AB47" s="441"/>
      <c r="AC47" s="442"/>
      <c r="AD47" s="903" t="s">
        <v>375</v>
      </c>
      <c r="AE47" s="904"/>
    </row>
    <row r="48" spans="2:31" ht="18.75" customHeight="1">
      <c r="B48" s="972" t="s">
        <v>549</v>
      </c>
      <c r="C48" s="973"/>
      <c r="D48" s="489" t="s">
        <v>42</v>
      </c>
      <c r="E48" s="490" t="s">
        <v>359</v>
      </c>
      <c r="F48" s="490" t="s">
        <v>360</v>
      </c>
      <c r="G48" s="605" t="s">
        <v>361</v>
      </c>
      <c r="H48" s="606" t="s">
        <v>421</v>
      </c>
      <c r="I48" s="899" t="s">
        <v>363</v>
      </c>
      <c r="J48" s="900"/>
      <c r="L48" s="434"/>
      <c r="M48" s="603"/>
      <c r="N48" s="434"/>
      <c r="O48" s="434"/>
      <c r="P48" s="434"/>
      <c r="Q48" s="428"/>
      <c r="R48" s="434"/>
      <c r="S48" s="607"/>
      <c r="T48" s="434"/>
      <c r="V48" s="996"/>
      <c r="W48" s="997"/>
      <c r="X48" s="557" t="s">
        <v>550</v>
      </c>
      <c r="Y48" s="558"/>
      <c r="Z48" s="440"/>
      <c r="AA48" s="435" t="s">
        <v>368</v>
      </c>
      <c r="AB48" s="441"/>
      <c r="AC48" s="442"/>
      <c r="AD48" s="903" t="s">
        <v>375</v>
      </c>
      <c r="AE48" s="904"/>
    </row>
    <row r="49" spans="2:31" ht="18.75" customHeight="1">
      <c r="B49" s="608"/>
      <c r="C49" s="609"/>
      <c r="D49" s="610"/>
      <c r="E49" s="611"/>
      <c r="F49" s="435" t="s">
        <v>368</v>
      </c>
      <c r="G49" s="612"/>
      <c r="H49" s="613"/>
      <c r="I49" s="974"/>
      <c r="J49" s="975"/>
      <c r="L49" s="434"/>
      <c r="M49" s="603"/>
      <c r="N49" s="434"/>
      <c r="O49" s="434"/>
      <c r="P49" s="434"/>
      <c r="Q49" s="428"/>
      <c r="R49" s="434"/>
      <c r="S49" s="607"/>
      <c r="T49" s="434"/>
      <c r="V49" s="998"/>
      <c r="W49" s="999"/>
      <c r="X49" s="557" t="s">
        <v>551</v>
      </c>
      <c r="Y49" s="558"/>
      <c r="Z49" s="440"/>
      <c r="AA49" s="435" t="s">
        <v>368</v>
      </c>
      <c r="AB49" s="441"/>
      <c r="AC49" s="442"/>
      <c r="AD49" s="903" t="s">
        <v>375</v>
      </c>
      <c r="AE49" s="904"/>
    </row>
    <row r="50" spans="2:31" ht="18.75" customHeight="1" thickBot="1">
      <c r="B50" s="614"/>
      <c r="C50" s="615"/>
      <c r="D50" s="616"/>
      <c r="E50" s="611"/>
      <c r="F50" s="435" t="s">
        <v>368</v>
      </c>
      <c r="G50" s="612"/>
      <c r="H50" s="613"/>
      <c r="I50" s="974"/>
      <c r="J50" s="975"/>
      <c r="L50" s="434"/>
      <c r="M50" s="603"/>
      <c r="N50" s="434"/>
      <c r="O50" s="434"/>
      <c r="P50" s="434"/>
      <c r="Q50" s="428"/>
      <c r="R50" s="434"/>
      <c r="S50" s="607"/>
      <c r="T50" s="434"/>
      <c r="V50" s="983" t="s">
        <v>552</v>
      </c>
      <c r="W50" s="984"/>
      <c r="X50" s="617"/>
      <c r="Y50" s="618"/>
      <c r="Z50" s="619"/>
      <c r="AA50" s="620" t="s">
        <v>368</v>
      </c>
      <c r="AB50" s="621"/>
      <c r="AC50" s="622"/>
      <c r="AD50" s="985" t="s">
        <v>379</v>
      </c>
      <c r="AE50" s="986"/>
    </row>
    <row r="51" spans="2:31" ht="18.75" customHeight="1" thickTop="1">
      <c r="B51" s="614"/>
      <c r="C51" s="615"/>
      <c r="D51" s="616"/>
      <c r="E51" s="611"/>
      <c r="F51" s="435" t="s">
        <v>368</v>
      </c>
      <c r="G51" s="612"/>
      <c r="H51" s="613"/>
      <c r="I51" s="974"/>
      <c r="J51" s="975"/>
      <c r="L51" s="434"/>
      <c r="M51" s="603"/>
      <c r="N51" s="434"/>
      <c r="O51" s="434"/>
      <c r="P51" s="434"/>
      <c r="Q51" s="434"/>
      <c r="R51" s="419"/>
      <c r="S51" s="419"/>
      <c r="T51" s="419"/>
      <c r="V51" s="987" t="s">
        <v>553</v>
      </c>
      <c r="W51" s="988"/>
      <c r="X51" s="623" t="s">
        <v>554</v>
      </c>
      <c r="Y51" s="624"/>
      <c r="Z51" s="625"/>
      <c r="AA51" s="501" t="s">
        <v>555</v>
      </c>
      <c r="AB51" s="626"/>
      <c r="AC51" s="627"/>
      <c r="AD51" s="989" t="s">
        <v>556</v>
      </c>
      <c r="AE51" s="990"/>
    </row>
    <row r="52" spans="2:31" ht="18.75" customHeight="1">
      <c r="B52" s="614"/>
      <c r="C52" s="615"/>
      <c r="D52" s="616"/>
      <c r="E52" s="611"/>
      <c r="F52" s="435" t="s">
        <v>368</v>
      </c>
      <c r="G52" s="612"/>
      <c r="H52" s="613"/>
      <c r="I52" s="974"/>
      <c r="J52" s="975"/>
      <c r="L52" s="428"/>
      <c r="M52" s="603"/>
      <c r="N52" s="434"/>
      <c r="O52" s="434"/>
      <c r="P52" s="434"/>
      <c r="Q52" s="434"/>
      <c r="R52" s="419"/>
      <c r="S52" s="419"/>
      <c r="T52" s="419"/>
      <c r="V52" s="968" t="s">
        <v>557</v>
      </c>
      <c r="W52" s="969"/>
      <c r="X52" s="452"/>
      <c r="Y52" s="584"/>
      <c r="Z52" s="470"/>
      <c r="AA52" s="435" t="s">
        <v>558</v>
      </c>
      <c r="AB52" s="441"/>
      <c r="AC52" s="472"/>
      <c r="AD52" s="903" t="s">
        <v>559</v>
      </c>
      <c r="AE52" s="904"/>
    </row>
    <row r="53" spans="2:31" ht="18.75" customHeight="1">
      <c r="B53" s="614"/>
      <c r="C53" s="615"/>
      <c r="D53" s="610"/>
      <c r="E53" s="611"/>
      <c r="F53" s="435" t="s">
        <v>368</v>
      </c>
      <c r="G53" s="612"/>
      <c r="H53" s="613"/>
      <c r="I53" s="974"/>
      <c r="J53" s="975"/>
      <c r="L53" s="428"/>
      <c r="M53" s="434"/>
      <c r="N53" s="434"/>
      <c r="O53" s="434"/>
      <c r="P53" s="521"/>
      <c r="Q53" s="419"/>
      <c r="AB53" s="628" t="s">
        <v>560</v>
      </c>
      <c r="AC53" s="628"/>
    </row>
    <row r="54" spans="2:31" ht="18.75" customHeight="1">
      <c r="B54" s="629"/>
      <c r="C54" s="629"/>
      <c r="D54" s="922" t="s">
        <v>405</v>
      </c>
      <c r="E54" s="922"/>
      <c r="F54" s="922"/>
      <c r="G54" s="922"/>
      <c r="H54" s="922"/>
      <c r="I54" s="922"/>
      <c r="J54" s="922"/>
      <c r="L54" s="428"/>
      <c r="M54" s="419"/>
      <c r="N54" s="419"/>
      <c r="O54" s="419"/>
      <c r="P54" s="525"/>
      <c r="Q54" s="419"/>
    </row>
    <row r="55" spans="2:31" ht="18.75" customHeight="1">
      <c r="B55" s="629"/>
      <c r="C55" s="629"/>
      <c r="D55" s="982" t="s">
        <v>561</v>
      </c>
      <c r="E55" s="982"/>
      <c r="F55" s="982"/>
      <c r="G55" s="982"/>
      <c r="H55" s="982"/>
      <c r="I55" s="982"/>
      <c r="J55" s="982"/>
      <c r="L55" s="428"/>
      <c r="M55" s="419"/>
      <c r="N55" s="419"/>
      <c r="O55" s="419"/>
      <c r="P55" s="428"/>
    </row>
    <row r="56" spans="2:31" ht="19.5" customHeight="1">
      <c r="G56" s="630"/>
      <c r="H56" s="631"/>
      <c r="L56" s="434"/>
      <c r="P56" s="428"/>
    </row>
    <row r="57" spans="2:31" ht="19.5" customHeight="1">
      <c r="B57" s="459" t="s">
        <v>562</v>
      </c>
      <c r="D57" s="412" t="s">
        <v>563</v>
      </c>
      <c r="G57" s="630"/>
      <c r="H57" s="631"/>
      <c r="L57" s="434"/>
      <c r="P57" s="428"/>
    </row>
    <row r="58" spans="2:31" ht="19.5" customHeight="1">
      <c r="B58" s="972" t="s">
        <v>549</v>
      </c>
      <c r="C58" s="973"/>
      <c r="D58" s="489" t="s">
        <v>42</v>
      </c>
      <c r="E58" s="490" t="s">
        <v>359</v>
      </c>
      <c r="F58" s="490" t="s">
        <v>360</v>
      </c>
      <c r="G58" s="605" t="s">
        <v>361</v>
      </c>
      <c r="H58" s="606" t="s">
        <v>421</v>
      </c>
      <c r="I58" s="899" t="s">
        <v>363</v>
      </c>
      <c r="J58" s="900"/>
      <c r="L58" s="419"/>
      <c r="P58" s="428"/>
    </row>
    <row r="59" spans="2:31" ht="19.5" customHeight="1">
      <c r="B59" s="614"/>
      <c r="C59" s="615"/>
      <c r="D59" s="610"/>
      <c r="E59" s="611"/>
      <c r="F59" s="632"/>
      <c r="G59" s="612"/>
      <c r="H59" s="613"/>
      <c r="I59" s="974"/>
      <c r="J59" s="975"/>
      <c r="L59" s="419"/>
      <c r="P59" s="428"/>
    </row>
    <row r="60" spans="2:31" ht="19.5" customHeight="1">
      <c r="B60" s="614"/>
      <c r="C60" s="615"/>
      <c r="D60" s="610"/>
      <c r="E60" s="611"/>
      <c r="F60" s="632"/>
      <c r="G60" s="612"/>
      <c r="H60" s="613"/>
      <c r="I60" s="974"/>
      <c r="J60" s="975"/>
      <c r="P60" s="434"/>
    </row>
    <row r="61" spans="2:31" ht="19.5" customHeight="1">
      <c r="B61" s="614"/>
      <c r="C61" s="615"/>
      <c r="D61" s="610"/>
      <c r="E61" s="611"/>
      <c r="F61" s="632"/>
      <c r="G61" s="612"/>
      <c r="H61" s="613"/>
      <c r="I61" s="974"/>
      <c r="J61" s="975"/>
      <c r="P61" s="434"/>
    </row>
    <row r="62" spans="2:31" ht="19.5" customHeight="1">
      <c r="B62" s="614"/>
      <c r="C62" s="615"/>
      <c r="D62" s="610"/>
      <c r="E62" s="611"/>
      <c r="F62" s="632"/>
      <c r="G62" s="612"/>
      <c r="H62" s="613"/>
      <c r="I62" s="974"/>
      <c r="J62" s="975"/>
      <c r="P62" s="419"/>
    </row>
    <row r="63" spans="2:31" ht="19.5" customHeight="1">
      <c r="B63" s="614"/>
      <c r="C63" s="615"/>
      <c r="D63" s="610"/>
      <c r="E63" s="611"/>
      <c r="F63" s="632"/>
      <c r="G63" s="612"/>
      <c r="H63" s="613"/>
      <c r="I63" s="974"/>
      <c r="J63" s="975"/>
      <c r="P63" s="419"/>
    </row>
    <row r="64" spans="2:31" ht="19.5" customHeight="1">
      <c r="D64" s="922" t="s">
        <v>405</v>
      </c>
      <c r="E64" s="922"/>
      <c r="F64" s="922"/>
      <c r="G64" s="922"/>
      <c r="H64" s="922"/>
      <c r="I64" s="922"/>
      <c r="J64" s="922"/>
      <c r="P64" s="525"/>
    </row>
    <row r="65" spans="2:16" ht="19.5" customHeight="1">
      <c r="D65" s="982" t="s">
        <v>561</v>
      </c>
      <c r="E65" s="982"/>
      <c r="F65" s="982"/>
      <c r="G65" s="982"/>
      <c r="H65" s="982"/>
      <c r="I65" s="982"/>
      <c r="J65" s="982"/>
      <c r="P65" s="428"/>
    </row>
    <row r="66" spans="2:16" ht="18.75" customHeight="1">
      <c r="G66" s="419"/>
      <c r="P66" s="428"/>
    </row>
    <row r="67" spans="2:16" ht="18.75" customHeight="1">
      <c r="B67" s="633" t="s">
        <v>564</v>
      </c>
      <c r="G67" s="419"/>
      <c r="P67" s="428"/>
    </row>
    <row r="68" spans="2:16" ht="18.75" customHeight="1">
      <c r="G68" s="419"/>
      <c r="P68" s="428"/>
    </row>
    <row r="69" spans="2:16" ht="17.25" customHeight="1">
      <c r="B69" s="634" t="s">
        <v>565</v>
      </c>
      <c r="C69" s="634"/>
      <c r="D69" s="634"/>
      <c r="G69" s="419"/>
      <c r="P69" s="428"/>
    </row>
    <row r="70" spans="2:16" ht="17.25" customHeight="1">
      <c r="B70" s="635" t="s">
        <v>566</v>
      </c>
      <c r="C70" s="636" t="s">
        <v>427</v>
      </c>
      <c r="D70" s="636" t="s">
        <v>428</v>
      </c>
      <c r="G70" s="419"/>
      <c r="P70" s="434"/>
    </row>
    <row r="71" spans="2:16" ht="17.25" customHeight="1">
      <c r="B71" s="635" t="s">
        <v>567</v>
      </c>
      <c r="C71" s="637" t="s">
        <v>568</v>
      </c>
      <c r="D71" s="636" t="s">
        <v>494</v>
      </c>
      <c r="G71" s="419"/>
      <c r="P71" s="434"/>
    </row>
    <row r="72" spans="2:16" ht="17.25" customHeight="1">
      <c r="B72" s="635" t="s">
        <v>569</v>
      </c>
      <c r="C72" s="636" t="s">
        <v>460</v>
      </c>
      <c r="D72" s="636" t="s">
        <v>443</v>
      </c>
      <c r="G72" s="419"/>
      <c r="P72" s="419"/>
    </row>
    <row r="73" spans="2:16" ht="17.25" customHeight="1">
      <c r="B73" s="635" t="s">
        <v>567</v>
      </c>
      <c r="C73" s="635" t="s">
        <v>570</v>
      </c>
      <c r="D73" s="635"/>
      <c r="G73" s="419"/>
      <c r="P73" s="419"/>
    </row>
    <row r="74" spans="2:16" ht="17.25" customHeight="1">
      <c r="B74" s="635" t="s">
        <v>571</v>
      </c>
      <c r="C74" s="636" t="s">
        <v>572</v>
      </c>
      <c r="D74" s="636" t="s">
        <v>471</v>
      </c>
      <c r="G74" s="419"/>
    </row>
    <row r="75" spans="2:16" ht="17.25" customHeight="1">
      <c r="B75" s="634"/>
      <c r="C75" s="634"/>
      <c r="D75" s="634"/>
      <c r="G75" s="419"/>
    </row>
    <row r="76" spans="2:16" ht="17.25" customHeight="1">
      <c r="B76" s="634" t="s">
        <v>573</v>
      </c>
      <c r="C76" s="634"/>
      <c r="D76" s="634"/>
      <c r="G76" s="419"/>
    </row>
    <row r="77" spans="2:16" ht="17.25" customHeight="1">
      <c r="B77" s="635" t="s">
        <v>566</v>
      </c>
      <c r="C77" s="636" t="s">
        <v>442</v>
      </c>
      <c r="D77" s="636" t="s">
        <v>443</v>
      </c>
      <c r="G77" s="419"/>
    </row>
    <row r="78" spans="2:16" ht="17.25" customHeight="1">
      <c r="B78" s="635" t="s">
        <v>567</v>
      </c>
      <c r="C78" s="992" t="s">
        <v>574</v>
      </c>
      <c r="D78" s="993"/>
      <c r="G78" s="419"/>
    </row>
    <row r="79" spans="2:16" ht="17.25" customHeight="1">
      <c r="B79" s="635" t="s">
        <v>569</v>
      </c>
      <c r="C79" s="636" t="s">
        <v>575</v>
      </c>
      <c r="D79" s="636" t="s">
        <v>443</v>
      </c>
      <c r="G79" s="419"/>
    </row>
    <row r="80" spans="2:16" ht="17.25" customHeight="1">
      <c r="B80" s="635" t="s">
        <v>567</v>
      </c>
      <c r="C80" s="635" t="s">
        <v>576</v>
      </c>
      <c r="D80" s="636" t="s">
        <v>503</v>
      </c>
      <c r="G80" s="419"/>
    </row>
    <row r="81" spans="2:7" ht="17.25" customHeight="1">
      <c r="B81" s="635" t="s">
        <v>571</v>
      </c>
      <c r="C81" s="636" t="s">
        <v>572</v>
      </c>
      <c r="D81" s="636" t="s">
        <v>471</v>
      </c>
      <c r="G81" s="419"/>
    </row>
    <row r="82" spans="2:7" ht="17.25" customHeight="1">
      <c r="G82" s="419"/>
    </row>
    <row r="83" spans="2:7" ht="17.25" customHeight="1">
      <c r="G83" s="419"/>
    </row>
    <row r="84" spans="2:7" ht="17.25" customHeight="1">
      <c r="G84" s="419"/>
    </row>
    <row r="85" spans="2:7" ht="17.25" customHeight="1">
      <c r="G85" s="419"/>
    </row>
  </sheetData>
  <mergeCells count="170">
    <mergeCell ref="F1:I1"/>
    <mergeCell ref="P1:S1"/>
    <mergeCell ref="Z1:AC1"/>
    <mergeCell ref="I63:J63"/>
    <mergeCell ref="D64:J64"/>
    <mergeCell ref="D65:J65"/>
    <mergeCell ref="C78:D78"/>
    <mergeCell ref="B58:C58"/>
    <mergeCell ref="I58:J58"/>
    <mergeCell ref="I59:J59"/>
    <mergeCell ref="I60:J60"/>
    <mergeCell ref="I61:J61"/>
    <mergeCell ref="I62:J62"/>
    <mergeCell ref="I52:J52"/>
    <mergeCell ref="V52:W52"/>
    <mergeCell ref="V46:W49"/>
    <mergeCell ref="C40:C41"/>
    <mergeCell ref="I40:J41"/>
    <mergeCell ref="S40:T40"/>
    <mergeCell ref="V40:W40"/>
    <mergeCell ref="I30:J30"/>
    <mergeCell ref="S30:T30"/>
    <mergeCell ref="S27:T27"/>
    <mergeCell ref="B21:C21"/>
    <mergeCell ref="AD52:AE52"/>
    <mergeCell ref="I53:J53"/>
    <mergeCell ref="D54:J54"/>
    <mergeCell ref="D55:J55"/>
    <mergeCell ref="I50:J50"/>
    <mergeCell ref="V50:W50"/>
    <mergeCell ref="AD50:AE50"/>
    <mergeCell ref="I51:J51"/>
    <mergeCell ref="V51:W51"/>
    <mergeCell ref="AD51:AE51"/>
    <mergeCell ref="AD46:AE46"/>
    <mergeCell ref="D47:J47"/>
    <mergeCell ref="AD47:AE47"/>
    <mergeCell ref="B48:C48"/>
    <mergeCell ref="I48:J48"/>
    <mergeCell ref="AD48:AE48"/>
    <mergeCell ref="I49:J49"/>
    <mergeCell ref="AD49:AE49"/>
    <mergeCell ref="S42:T42"/>
    <mergeCell ref="V42:W43"/>
    <mergeCell ref="AD42:AE42"/>
    <mergeCell ref="S43:T43"/>
    <mergeCell ref="AD43:AE43"/>
    <mergeCell ref="M44:M45"/>
    <mergeCell ref="S44:T45"/>
    <mergeCell ref="V44:W44"/>
    <mergeCell ref="AD44:AE44"/>
    <mergeCell ref="V45:W45"/>
    <mergeCell ref="AD45:AE45"/>
    <mergeCell ref="AD40:AE40"/>
    <mergeCell ref="S41:T41"/>
    <mergeCell ref="V41:W41"/>
    <mergeCell ref="AD41:AE41"/>
    <mergeCell ref="I38:J38"/>
    <mergeCell ref="S38:T38"/>
    <mergeCell ref="AD38:AE38"/>
    <mergeCell ref="I39:J39"/>
    <mergeCell ref="L39:L40"/>
    <mergeCell ref="S39:T39"/>
    <mergeCell ref="AD39:AE39"/>
    <mergeCell ref="S36:T36"/>
    <mergeCell ref="AD36:AE36"/>
    <mergeCell ref="I37:J37"/>
    <mergeCell ref="S37:T37"/>
    <mergeCell ref="AD37:AE37"/>
    <mergeCell ref="S33:T33"/>
    <mergeCell ref="AD33:AE33"/>
    <mergeCell ref="I34:J34"/>
    <mergeCell ref="S34:T34"/>
    <mergeCell ref="AD34:AE34"/>
    <mergeCell ref="I28:J28"/>
    <mergeCell ref="S28:T28"/>
    <mergeCell ref="B35:B36"/>
    <mergeCell ref="I35:J35"/>
    <mergeCell ref="L35:L38"/>
    <mergeCell ref="S35:T35"/>
    <mergeCell ref="AD35:AE35"/>
    <mergeCell ref="B31:B34"/>
    <mergeCell ref="I31:J31"/>
    <mergeCell ref="L31:L34"/>
    <mergeCell ref="S31:T31"/>
    <mergeCell ref="AD31:AE31"/>
    <mergeCell ref="I32:J32"/>
    <mergeCell ref="S32:T32"/>
    <mergeCell ref="V32:V39"/>
    <mergeCell ref="AD32:AE32"/>
    <mergeCell ref="I33:J33"/>
    <mergeCell ref="V28:W31"/>
    <mergeCell ref="AD28:AE28"/>
    <mergeCell ref="I29:J29"/>
    <mergeCell ref="S29:T29"/>
    <mergeCell ref="AD29:AE29"/>
    <mergeCell ref="AD30:AE30"/>
    <mergeCell ref="I36:J36"/>
    <mergeCell ref="I21:J21"/>
    <mergeCell ref="V21:W24"/>
    <mergeCell ref="AD21:AE21"/>
    <mergeCell ref="B22:B26"/>
    <mergeCell ref="I22:J22"/>
    <mergeCell ref="AD22:AE22"/>
    <mergeCell ref="I23:J23"/>
    <mergeCell ref="S23:T23"/>
    <mergeCell ref="AD23:AE23"/>
    <mergeCell ref="I24:J24"/>
    <mergeCell ref="N24:P24"/>
    <mergeCell ref="AD24:AE24"/>
    <mergeCell ref="I25:J25"/>
    <mergeCell ref="L25:M25"/>
    <mergeCell ref="S25:T25"/>
    <mergeCell ref="V25:W27"/>
    <mergeCell ref="AD25:AE25"/>
    <mergeCell ref="I26:J26"/>
    <mergeCell ref="L26:L30"/>
    <mergeCell ref="S26:T26"/>
    <mergeCell ref="AD26:AE26"/>
    <mergeCell ref="B27:B30"/>
    <mergeCell ref="I27:J27"/>
    <mergeCell ref="AD27:AE27"/>
    <mergeCell ref="AD12:AE12"/>
    <mergeCell ref="B17:C17"/>
    <mergeCell ref="V17:W20"/>
    <mergeCell ref="AD17:AE17"/>
    <mergeCell ref="D18:J18"/>
    <mergeCell ref="N18:T18"/>
    <mergeCell ref="AD18:AE18"/>
    <mergeCell ref="L19:M19"/>
    <mergeCell ref="S19:T19"/>
    <mergeCell ref="AD19:AE19"/>
    <mergeCell ref="D20:J20"/>
    <mergeCell ref="S20:T20"/>
    <mergeCell ref="AD20:AE20"/>
    <mergeCell ref="D5:F5"/>
    <mergeCell ref="P5:Q5"/>
    <mergeCell ref="Y5:AE5"/>
    <mergeCell ref="V6:W6"/>
    <mergeCell ref="X6:Y6"/>
    <mergeCell ref="AD6:AE6"/>
    <mergeCell ref="B15:C15"/>
    <mergeCell ref="S15:T15"/>
    <mergeCell ref="V15:V16"/>
    <mergeCell ref="AD15:AE15"/>
    <mergeCell ref="B16:C16"/>
    <mergeCell ref="S16:T16"/>
    <mergeCell ref="AD16:AE16"/>
    <mergeCell ref="D13:J13"/>
    <mergeCell ref="S13:T13"/>
    <mergeCell ref="AD13:AE13"/>
    <mergeCell ref="B14:C14"/>
    <mergeCell ref="I14:J14"/>
    <mergeCell ref="L14:M14"/>
    <mergeCell ref="S14:T14"/>
    <mergeCell ref="AD14:AE14"/>
    <mergeCell ref="V11:W14"/>
    <mergeCell ref="AD11:AE11"/>
    <mergeCell ref="N12:T12"/>
    <mergeCell ref="O10:P10"/>
    <mergeCell ref="V10:W10"/>
    <mergeCell ref="AD10:AE10"/>
    <mergeCell ref="E7:F7"/>
    <mergeCell ref="O7:P7"/>
    <mergeCell ref="V7:W9"/>
    <mergeCell ref="AD7:AE7"/>
    <mergeCell ref="O8:P8"/>
    <mergeCell ref="AD8:AE8"/>
    <mergeCell ref="O9:P9"/>
    <mergeCell ref="AD9:AE9"/>
  </mergeCells>
  <phoneticPr fontId="1"/>
  <dataValidations count="1">
    <dataValidation type="decimal" errorStyle="warning" operator="equal" allowBlank="1" showInputMessage="1" showErrorMessage="1" errorTitle="◆入力規則◆" error="◆計算式があります◆" promptTitle="入力規則" prompt="計算式があります" sqref="D8:D11 IZ8:IZ11 SV8:SV11 ACR8:ACR11 AMN8:AMN11 AWJ8:AWJ11 BGF8:BGF11 BQB8:BQB11 BZX8:BZX11 CJT8:CJT11 CTP8:CTP11 DDL8:DDL11 DNH8:DNH11 DXD8:DXD11 EGZ8:EGZ11 EQV8:EQV11 FAR8:FAR11 FKN8:FKN11 FUJ8:FUJ11 GEF8:GEF11 GOB8:GOB11 GXX8:GXX11 HHT8:HHT11 HRP8:HRP11 IBL8:IBL11 ILH8:ILH11 IVD8:IVD11 JEZ8:JEZ11 JOV8:JOV11 JYR8:JYR11 KIN8:KIN11 KSJ8:KSJ11 LCF8:LCF11 LMB8:LMB11 LVX8:LVX11 MFT8:MFT11 MPP8:MPP11 MZL8:MZL11 NJH8:NJH11 NTD8:NTD11 OCZ8:OCZ11 OMV8:OMV11 OWR8:OWR11 PGN8:PGN11 PQJ8:PQJ11 QAF8:QAF11 QKB8:QKB11 QTX8:QTX11 RDT8:RDT11 RNP8:RNP11 RXL8:RXL11 SHH8:SHH11 SRD8:SRD11 TAZ8:TAZ11 TKV8:TKV11 TUR8:TUR11 UEN8:UEN11 UOJ8:UOJ11 UYF8:UYF11 VIB8:VIB11 VRX8:VRX11 WBT8:WBT11 WLP8:WLP11 WVL8:WVL11 D65544:D65547 IZ65544:IZ65547 SV65544:SV65547 ACR65544:ACR65547 AMN65544:AMN65547 AWJ65544:AWJ65547 BGF65544:BGF65547 BQB65544:BQB65547 BZX65544:BZX65547 CJT65544:CJT65547 CTP65544:CTP65547 DDL65544:DDL65547 DNH65544:DNH65547 DXD65544:DXD65547 EGZ65544:EGZ65547 EQV65544:EQV65547 FAR65544:FAR65547 FKN65544:FKN65547 FUJ65544:FUJ65547 GEF65544:GEF65547 GOB65544:GOB65547 GXX65544:GXX65547 HHT65544:HHT65547 HRP65544:HRP65547 IBL65544:IBL65547 ILH65544:ILH65547 IVD65544:IVD65547 JEZ65544:JEZ65547 JOV65544:JOV65547 JYR65544:JYR65547 KIN65544:KIN65547 KSJ65544:KSJ65547 LCF65544:LCF65547 LMB65544:LMB65547 LVX65544:LVX65547 MFT65544:MFT65547 MPP65544:MPP65547 MZL65544:MZL65547 NJH65544:NJH65547 NTD65544:NTD65547 OCZ65544:OCZ65547 OMV65544:OMV65547 OWR65544:OWR65547 PGN65544:PGN65547 PQJ65544:PQJ65547 QAF65544:QAF65547 QKB65544:QKB65547 QTX65544:QTX65547 RDT65544:RDT65547 RNP65544:RNP65547 RXL65544:RXL65547 SHH65544:SHH65547 SRD65544:SRD65547 TAZ65544:TAZ65547 TKV65544:TKV65547 TUR65544:TUR65547 UEN65544:UEN65547 UOJ65544:UOJ65547 UYF65544:UYF65547 VIB65544:VIB65547 VRX65544:VRX65547 WBT65544:WBT65547 WLP65544:WLP65547 WVL65544:WVL65547 D131080:D131083 IZ131080:IZ131083 SV131080:SV131083 ACR131080:ACR131083 AMN131080:AMN131083 AWJ131080:AWJ131083 BGF131080:BGF131083 BQB131080:BQB131083 BZX131080:BZX131083 CJT131080:CJT131083 CTP131080:CTP131083 DDL131080:DDL131083 DNH131080:DNH131083 DXD131080:DXD131083 EGZ131080:EGZ131083 EQV131080:EQV131083 FAR131080:FAR131083 FKN131080:FKN131083 FUJ131080:FUJ131083 GEF131080:GEF131083 GOB131080:GOB131083 GXX131080:GXX131083 HHT131080:HHT131083 HRP131080:HRP131083 IBL131080:IBL131083 ILH131080:ILH131083 IVD131080:IVD131083 JEZ131080:JEZ131083 JOV131080:JOV131083 JYR131080:JYR131083 KIN131080:KIN131083 KSJ131080:KSJ131083 LCF131080:LCF131083 LMB131080:LMB131083 LVX131080:LVX131083 MFT131080:MFT131083 MPP131080:MPP131083 MZL131080:MZL131083 NJH131080:NJH131083 NTD131080:NTD131083 OCZ131080:OCZ131083 OMV131080:OMV131083 OWR131080:OWR131083 PGN131080:PGN131083 PQJ131080:PQJ131083 QAF131080:QAF131083 QKB131080:QKB131083 QTX131080:QTX131083 RDT131080:RDT131083 RNP131080:RNP131083 RXL131080:RXL131083 SHH131080:SHH131083 SRD131080:SRD131083 TAZ131080:TAZ131083 TKV131080:TKV131083 TUR131080:TUR131083 UEN131080:UEN131083 UOJ131080:UOJ131083 UYF131080:UYF131083 VIB131080:VIB131083 VRX131080:VRX131083 WBT131080:WBT131083 WLP131080:WLP131083 WVL131080:WVL131083 D196616:D196619 IZ196616:IZ196619 SV196616:SV196619 ACR196616:ACR196619 AMN196616:AMN196619 AWJ196616:AWJ196619 BGF196616:BGF196619 BQB196616:BQB196619 BZX196616:BZX196619 CJT196616:CJT196619 CTP196616:CTP196619 DDL196616:DDL196619 DNH196616:DNH196619 DXD196616:DXD196619 EGZ196616:EGZ196619 EQV196616:EQV196619 FAR196616:FAR196619 FKN196616:FKN196619 FUJ196616:FUJ196619 GEF196616:GEF196619 GOB196616:GOB196619 GXX196616:GXX196619 HHT196616:HHT196619 HRP196616:HRP196619 IBL196616:IBL196619 ILH196616:ILH196619 IVD196616:IVD196619 JEZ196616:JEZ196619 JOV196616:JOV196619 JYR196616:JYR196619 KIN196616:KIN196619 KSJ196616:KSJ196619 LCF196616:LCF196619 LMB196616:LMB196619 LVX196616:LVX196619 MFT196616:MFT196619 MPP196616:MPP196619 MZL196616:MZL196619 NJH196616:NJH196619 NTD196616:NTD196619 OCZ196616:OCZ196619 OMV196616:OMV196619 OWR196616:OWR196619 PGN196616:PGN196619 PQJ196616:PQJ196619 QAF196616:QAF196619 QKB196616:QKB196619 QTX196616:QTX196619 RDT196616:RDT196619 RNP196616:RNP196619 RXL196616:RXL196619 SHH196616:SHH196619 SRD196616:SRD196619 TAZ196616:TAZ196619 TKV196616:TKV196619 TUR196616:TUR196619 UEN196616:UEN196619 UOJ196616:UOJ196619 UYF196616:UYF196619 VIB196616:VIB196619 VRX196616:VRX196619 WBT196616:WBT196619 WLP196616:WLP196619 WVL196616:WVL196619 D262152:D262155 IZ262152:IZ262155 SV262152:SV262155 ACR262152:ACR262155 AMN262152:AMN262155 AWJ262152:AWJ262155 BGF262152:BGF262155 BQB262152:BQB262155 BZX262152:BZX262155 CJT262152:CJT262155 CTP262152:CTP262155 DDL262152:DDL262155 DNH262152:DNH262155 DXD262152:DXD262155 EGZ262152:EGZ262155 EQV262152:EQV262155 FAR262152:FAR262155 FKN262152:FKN262155 FUJ262152:FUJ262155 GEF262152:GEF262155 GOB262152:GOB262155 GXX262152:GXX262155 HHT262152:HHT262155 HRP262152:HRP262155 IBL262152:IBL262155 ILH262152:ILH262155 IVD262152:IVD262155 JEZ262152:JEZ262155 JOV262152:JOV262155 JYR262152:JYR262155 KIN262152:KIN262155 KSJ262152:KSJ262155 LCF262152:LCF262155 LMB262152:LMB262155 LVX262152:LVX262155 MFT262152:MFT262155 MPP262152:MPP262155 MZL262152:MZL262155 NJH262152:NJH262155 NTD262152:NTD262155 OCZ262152:OCZ262155 OMV262152:OMV262155 OWR262152:OWR262155 PGN262152:PGN262155 PQJ262152:PQJ262155 QAF262152:QAF262155 QKB262152:QKB262155 QTX262152:QTX262155 RDT262152:RDT262155 RNP262152:RNP262155 RXL262152:RXL262155 SHH262152:SHH262155 SRD262152:SRD262155 TAZ262152:TAZ262155 TKV262152:TKV262155 TUR262152:TUR262155 UEN262152:UEN262155 UOJ262152:UOJ262155 UYF262152:UYF262155 VIB262152:VIB262155 VRX262152:VRX262155 WBT262152:WBT262155 WLP262152:WLP262155 WVL262152:WVL262155 D327688:D327691 IZ327688:IZ327691 SV327688:SV327691 ACR327688:ACR327691 AMN327688:AMN327691 AWJ327688:AWJ327691 BGF327688:BGF327691 BQB327688:BQB327691 BZX327688:BZX327691 CJT327688:CJT327691 CTP327688:CTP327691 DDL327688:DDL327691 DNH327688:DNH327691 DXD327688:DXD327691 EGZ327688:EGZ327691 EQV327688:EQV327691 FAR327688:FAR327691 FKN327688:FKN327691 FUJ327688:FUJ327691 GEF327688:GEF327691 GOB327688:GOB327691 GXX327688:GXX327691 HHT327688:HHT327691 HRP327688:HRP327691 IBL327688:IBL327691 ILH327688:ILH327691 IVD327688:IVD327691 JEZ327688:JEZ327691 JOV327688:JOV327691 JYR327688:JYR327691 KIN327688:KIN327691 KSJ327688:KSJ327691 LCF327688:LCF327691 LMB327688:LMB327691 LVX327688:LVX327691 MFT327688:MFT327691 MPP327688:MPP327691 MZL327688:MZL327691 NJH327688:NJH327691 NTD327688:NTD327691 OCZ327688:OCZ327691 OMV327688:OMV327691 OWR327688:OWR327691 PGN327688:PGN327691 PQJ327688:PQJ327691 QAF327688:QAF327691 QKB327688:QKB327691 QTX327688:QTX327691 RDT327688:RDT327691 RNP327688:RNP327691 RXL327688:RXL327691 SHH327688:SHH327691 SRD327688:SRD327691 TAZ327688:TAZ327691 TKV327688:TKV327691 TUR327688:TUR327691 UEN327688:UEN327691 UOJ327688:UOJ327691 UYF327688:UYF327691 VIB327688:VIB327691 VRX327688:VRX327691 WBT327688:WBT327691 WLP327688:WLP327691 WVL327688:WVL327691 D393224:D393227 IZ393224:IZ393227 SV393224:SV393227 ACR393224:ACR393227 AMN393224:AMN393227 AWJ393224:AWJ393227 BGF393224:BGF393227 BQB393224:BQB393227 BZX393224:BZX393227 CJT393224:CJT393227 CTP393224:CTP393227 DDL393224:DDL393227 DNH393224:DNH393227 DXD393224:DXD393227 EGZ393224:EGZ393227 EQV393224:EQV393227 FAR393224:FAR393227 FKN393224:FKN393227 FUJ393224:FUJ393227 GEF393224:GEF393227 GOB393224:GOB393227 GXX393224:GXX393227 HHT393224:HHT393227 HRP393224:HRP393227 IBL393224:IBL393227 ILH393224:ILH393227 IVD393224:IVD393227 JEZ393224:JEZ393227 JOV393224:JOV393227 JYR393224:JYR393227 KIN393224:KIN393227 KSJ393224:KSJ393227 LCF393224:LCF393227 LMB393224:LMB393227 LVX393224:LVX393227 MFT393224:MFT393227 MPP393224:MPP393227 MZL393224:MZL393227 NJH393224:NJH393227 NTD393224:NTD393227 OCZ393224:OCZ393227 OMV393224:OMV393227 OWR393224:OWR393227 PGN393224:PGN393227 PQJ393224:PQJ393227 QAF393224:QAF393227 QKB393224:QKB393227 QTX393224:QTX393227 RDT393224:RDT393227 RNP393224:RNP393227 RXL393224:RXL393227 SHH393224:SHH393227 SRD393224:SRD393227 TAZ393224:TAZ393227 TKV393224:TKV393227 TUR393224:TUR393227 UEN393224:UEN393227 UOJ393224:UOJ393227 UYF393224:UYF393227 VIB393224:VIB393227 VRX393224:VRX393227 WBT393224:WBT393227 WLP393224:WLP393227 WVL393224:WVL393227 D458760:D458763 IZ458760:IZ458763 SV458760:SV458763 ACR458760:ACR458763 AMN458760:AMN458763 AWJ458760:AWJ458763 BGF458760:BGF458763 BQB458760:BQB458763 BZX458760:BZX458763 CJT458760:CJT458763 CTP458760:CTP458763 DDL458760:DDL458763 DNH458760:DNH458763 DXD458760:DXD458763 EGZ458760:EGZ458763 EQV458760:EQV458763 FAR458760:FAR458763 FKN458760:FKN458763 FUJ458760:FUJ458763 GEF458760:GEF458763 GOB458760:GOB458763 GXX458760:GXX458763 HHT458760:HHT458763 HRP458760:HRP458763 IBL458760:IBL458763 ILH458760:ILH458763 IVD458760:IVD458763 JEZ458760:JEZ458763 JOV458760:JOV458763 JYR458760:JYR458763 KIN458760:KIN458763 KSJ458760:KSJ458763 LCF458760:LCF458763 LMB458760:LMB458763 LVX458760:LVX458763 MFT458760:MFT458763 MPP458760:MPP458763 MZL458760:MZL458763 NJH458760:NJH458763 NTD458760:NTD458763 OCZ458760:OCZ458763 OMV458760:OMV458763 OWR458760:OWR458763 PGN458760:PGN458763 PQJ458760:PQJ458763 QAF458760:QAF458763 QKB458760:QKB458763 QTX458760:QTX458763 RDT458760:RDT458763 RNP458760:RNP458763 RXL458760:RXL458763 SHH458760:SHH458763 SRD458760:SRD458763 TAZ458760:TAZ458763 TKV458760:TKV458763 TUR458760:TUR458763 UEN458760:UEN458763 UOJ458760:UOJ458763 UYF458760:UYF458763 VIB458760:VIB458763 VRX458760:VRX458763 WBT458760:WBT458763 WLP458760:WLP458763 WVL458760:WVL458763 D524296:D524299 IZ524296:IZ524299 SV524296:SV524299 ACR524296:ACR524299 AMN524296:AMN524299 AWJ524296:AWJ524299 BGF524296:BGF524299 BQB524296:BQB524299 BZX524296:BZX524299 CJT524296:CJT524299 CTP524296:CTP524299 DDL524296:DDL524299 DNH524296:DNH524299 DXD524296:DXD524299 EGZ524296:EGZ524299 EQV524296:EQV524299 FAR524296:FAR524299 FKN524296:FKN524299 FUJ524296:FUJ524299 GEF524296:GEF524299 GOB524296:GOB524299 GXX524296:GXX524299 HHT524296:HHT524299 HRP524296:HRP524299 IBL524296:IBL524299 ILH524296:ILH524299 IVD524296:IVD524299 JEZ524296:JEZ524299 JOV524296:JOV524299 JYR524296:JYR524299 KIN524296:KIN524299 KSJ524296:KSJ524299 LCF524296:LCF524299 LMB524296:LMB524299 LVX524296:LVX524299 MFT524296:MFT524299 MPP524296:MPP524299 MZL524296:MZL524299 NJH524296:NJH524299 NTD524296:NTD524299 OCZ524296:OCZ524299 OMV524296:OMV524299 OWR524296:OWR524299 PGN524296:PGN524299 PQJ524296:PQJ524299 QAF524296:QAF524299 QKB524296:QKB524299 QTX524296:QTX524299 RDT524296:RDT524299 RNP524296:RNP524299 RXL524296:RXL524299 SHH524296:SHH524299 SRD524296:SRD524299 TAZ524296:TAZ524299 TKV524296:TKV524299 TUR524296:TUR524299 UEN524296:UEN524299 UOJ524296:UOJ524299 UYF524296:UYF524299 VIB524296:VIB524299 VRX524296:VRX524299 WBT524296:WBT524299 WLP524296:WLP524299 WVL524296:WVL524299 D589832:D589835 IZ589832:IZ589835 SV589832:SV589835 ACR589832:ACR589835 AMN589832:AMN589835 AWJ589832:AWJ589835 BGF589832:BGF589835 BQB589832:BQB589835 BZX589832:BZX589835 CJT589832:CJT589835 CTP589832:CTP589835 DDL589832:DDL589835 DNH589832:DNH589835 DXD589832:DXD589835 EGZ589832:EGZ589835 EQV589832:EQV589835 FAR589832:FAR589835 FKN589832:FKN589835 FUJ589832:FUJ589835 GEF589832:GEF589835 GOB589832:GOB589835 GXX589832:GXX589835 HHT589832:HHT589835 HRP589832:HRP589835 IBL589832:IBL589835 ILH589832:ILH589835 IVD589832:IVD589835 JEZ589832:JEZ589835 JOV589832:JOV589835 JYR589832:JYR589835 KIN589832:KIN589835 KSJ589832:KSJ589835 LCF589832:LCF589835 LMB589832:LMB589835 LVX589832:LVX589835 MFT589832:MFT589835 MPP589832:MPP589835 MZL589832:MZL589835 NJH589832:NJH589835 NTD589832:NTD589835 OCZ589832:OCZ589835 OMV589832:OMV589835 OWR589832:OWR589835 PGN589832:PGN589835 PQJ589832:PQJ589835 QAF589832:QAF589835 QKB589832:QKB589835 QTX589832:QTX589835 RDT589832:RDT589835 RNP589832:RNP589835 RXL589832:RXL589835 SHH589832:SHH589835 SRD589832:SRD589835 TAZ589832:TAZ589835 TKV589832:TKV589835 TUR589832:TUR589835 UEN589832:UEN589835 UOJ589832:UOJ589835 UYF589832:UYF589835 VIB589832:VIB589835 VRX589832:VRX589835 WBT589832:WBT589835 WLP589832:WLP589835 WVL589832:WVL589835 D655368:D655371 IZ655368:IZ655371 SV655368:SV655371 ACR655368:ACR655371 AMN655368:AMN655371 AWJ655368:AWJ655371 BGF655368:BGF655371 BQB655368:BQB655371 BZX655368:BZX655371 CJT655368:CJT655371 CTP655368:CTP655371 DDL655368:DDL655371 DNH655368:DNH655371 DXD655368:DXD655371 EGZ655368:EGZ655371 EQV655368:EQV655371 FAR655368:FAR655371 FKN655368:FKN655371 FUJ655368:FUJ655371 GEF655368:GEF655371 GOB655368:GOB655371 GXX655368:GXX655371 HHT655368:HHT655371 HRP655368:HRP655371 IBL655368:IBL655371 ILH655368:ILH655371 IVD655368:IVD655371 JEZ655368:JEZ655371 JOV655368:JOV655371 JYR655368:JYR655371 KIN655368:KIN655371 KSJ655368:KSJ655371 LCF655368:LCF655371 LMB655368:LMB655371 LVX655368:LVX655371 MFT655368:MFT655371 MPP655368:MPP655371 MZL655368:MZL655371 NJH655368:NJH655371 NTD655368:NTD655371 OCZ655368:OCZ655371 OMV655368:OMV655371 OWR655368:OWR655371 PGN655368:PGN655371 PQJ655368:PQJ655371 QAF655368:QAF655371 QKB655368:QKB655371 QTX655368:QTX655371 RDT655368:RDT655371 RNP655368:RNP655371 RXL655368:RXL655371 SHH655368:SHH655371 SRD655368:SRD655371 TAZ655368:TAZ655371 TKV655368:TKV655371 TUR655368:TUR655371 UEN655368:UEN655371 UOJ655368:UOJ655371 UYF655368:UYF655371 VIB655368:VIB655371 VRX655368:VRX655371 WBT655368:WBT655371 WLP655368:WLP655371 WVL655368:WVL655371 D720904:D720907 IZ720904:IZ720907 SV720904:SV720907 ACR720904:ACR720907 AMN720904:AMN720907 AWJ720904:AWJ720907 BGF720904:BGF720907 BQB720904:BQB720907 BZX720904:BZX720907 CJT720904:CJT720907 CTP720904:CTP720907 DDL720904:DDL720907 DNH720904:DNH720907 DXD720904:DXD720907 EGZ720904:EGZ720907 EQV720904:EQV720907 FAR720904:FAR720907 FKN720904:FKN720907 FUJ720904:FUJ720907 GEF720904:GEF720907 GOB720904:GOB720907 GXX720904:GXX720907 HHT720904:HHT720907 HRP720904:HRP720907 IBL720904:IBL720907 ILH720904:ILH720907 IVD720904:IVD720907 JEZ720904:JEZ720907 JOV720904:JOV720907 JYR720904:JYR720907 KIN720904:KIN720907 KSJ720904:KSJ720907 LCF720904:LCF720907 LMB720904:LMB720907 LVX720904:LVX720907 MFT720904:MFT720907 MPP720904:MPP720907 MZL720904:MZL720907 NJH720904:NJH720907 NTD720904:NTD720907 OCZ720904:OCZ720907 OMV720904:OMV720907 OWR720904:OWR720907 PGN720904:PGN720907 PQJ720904:PQJ720907 QAF720904:QAF720907 QKB720904:QKB720907 QTX720904:QTX720907 RDT720904:RDT720907 RNP720904:RNP720907 RXL720904:RXL720907 SHH720904:SHH720907 SRD720904:SRD720907 TAZ720904:TAZ720907 TKV720904:TKV720907 TUR720904:TUR720907 UEN720904:UEN720907 UOJ720904:UOJ720907 UYF720904:UYF720907 VIB720904:VIB720907 VRX720904:VRX720907 WBT720904:WBT720907 WLP720904:WLP720907 WVL720904:WVL720907 D786440:D786443 IZ786440:IZ786443 SV786440:SV786443 ACR786440:ACR786443 AMN786440:AMN786443 AWJ786440:AWJ786443 BGF786440:BGF786443 BQB786440:BQB786443 BZX786440:BZX786443 CJT786440:CJT786443 CTP786440:CTP786443 DDL786440:DDL786443 DNH786440:DNH786443 DXD786440:DXD786443 EGZ786440:EGZ786443 EQV786440:EQV786443 FAR786440:FAR786443 FKN786440:FKN786443 FUJ786440:FUJ786443 GEF786440:GEF786443 GOB786440:GOB786443 GXX786440:GXX786443 HHT786440:HHT786443 HRP786440:HRP786443 IBL786440:IBL786443 ILH786440:ILH786443 IVD786440:IVD786443 JEZ786440:JEZ786443 JOV786440:JOV786443 JYR786440:JYR786443 KIN786440:KIN786443 KSJ786440:KSJ786443 LCF786440:LCF786443 LMB786440:LMB786443 LVX786440:LVX786443 MFT786440:MFT786443 MPP786440:MPP786443 MZL786440:MZL786443 NJH786440:NJH786443 NTD786440:NTD786443 OCZ786440:OCZ786443 OMV786440:OMV786443 OWR786440:OWR786443 PGN786440:PGN786443 PQJ786440:PQJ786443 QAF786440:QAF786443 QKB786440:QKB786443 QTX786440:QTX786443 RDT786440:RDT786443 RNP786440:RNP786443 RXL786440:RXL786443 SHH786440:SHH786443 SRD786440:SRD786443 TAZ786440:TAZ786443 TKV786440:TKV786443 TUR786440:TUR786443 UEN786440:UEN786443 UOJ786440:UOJ786443 UYF786440:UYF786443 VIB786440:VIB786443 VRX786440:VRX786443 WBT786440:WBT786443 WLP786440:WLP786443 WVL786440:WVL786443 D851976:D851979 IZ851976:IZ851979 SV851976:SV851979 ACR851976:ACR851979 AMN851976:AMN851979 AWJ851976:AWJ851979 BGF851976:BGF851979 BQB851976:BQB851979 BZX851976:BZX851979 CJT851976:CJT851979 CTP851976:CTP851979 DDL851976:DDL851979 DNH851976:DNH851979 DXD851976:DXD851979 EGZ851976:EGZ851979 EQV851976:EQV851979 FAR851976:FAR851979 FKN851976:FKN851979 FUJ851976:FUJ851979 GEF851976:GEF851979 GOB851976:GOB851979 GXX851976:GXX851979 HHT851976:HHT851979 HRP851976:HRP851979 IBL851976:IBL851979 ILH851976:ILH851979 IVD851976:IVD851979 JEZ851976:JEZ851979 JOV851976:JOV851979 JYR851976:JYR851979 KIN851976:KIN851979 KSJ851976:KSJ851979 LCF851976:LCF851979 LMB851976:LMB851979 LVX851976:LVX851979 MFT851976:MFT851979 MPP851976:MPP851979 MZL851976:MZL851979 NJH851976:NJH851979 NTD851976:NTD851979 OCZ851976:OCZ851979 OMV851976:OMV851979 OWR851976:OWR851979 PGN851976:PGN851979 PQJ851976:PQJ851979 QAF851976:QAF851979 QKB851976:QKB851979 QTX851976:QTX851979 RDT851976:RDT851979 RNP851976:RNP851979 RXL851976:RXL851979 SHH851976:SHH851979 SRD851976:SRD851979 TAZ851976:TAZ851979 TKV851976:TKV851979 TUR851976:TUR851979 UEN851976:UEN851979 UOJ851976:UOJ851979 UYF851976:UYF851979 VIB851976:VIB851979 VRX851976:VRX851979 WBT851976:WBT851979 WLP851976:WLP851979 WVL851976:WVL851979 D917512:D917515 IZ917512:IZ917515 SV917512:SV917515 ACR917512:ACR917515 AMN917512:AMN917515 AWJ917512:AWJ917515 BGF917512:BGF917515 BQB917512:BQB917515 BZX917512:BZX917515 CJT917512:CJT917515 CTP917512:CTP917515 DDL917512:DDL917515 DNH917512:DNH917515 DXD917512:DXD917515 EGZ917512:EGZ917515 EQV917512:EQV917515 FAR917512:FAR917515 FKN917512:FKN917515 FUJ917512:FUJ917515 GEF917512:GEF917515 GOB917512:GOB917515 GXX917512:GXX917515 HHT917512:HHT917515 HRP917512:HRP917515 IBL917512:IBL917515 ILH917512:ILH917515 IVD917512:IVD917515 JEZ917512:JEZ917515 JOV917512:JOV917515 JYR917512:JYR917515 KIN917512:KIN917515 KSJ917512:KSJ917515 LCF917512:LCF917515 LMB917512:LMB917515 LVX917512:LVX917515 MFT917512:MFT917515 MPP917512:MPP917515 MZL917512:MZL917515 NJH917512:NJH917515 NTD917512:NTD917515 OCZ917512:OCZ917515 OMV917512:OMV917515 OWR917512:OWR917515 PGN917512:PGN917515 PQJ917512:PQJ917515 QAF917512:QAF917515 QKB917512:QKB917515 QTX917512:QTX917515 RDT917512:RDT917515 RNP917512:RNP917515 RXL917512:RXL917515 SHH917512:SHH917515 SRD917512:SRD917515 TAZ917512:TAZ917515 TKV917512:TKV917515 TUR917512:TUR917515 UEN917512:UEN917515 UOJ917512:UOJ917515 UYF917512:UYF917515 VIB917512:VIB917515 VRX917512:VRX917515 WBT917512:WBT917515 WLP917512:WLP917515 WVL917512:WVL917515 D983048:D983051 IZ983048:IZ983051 SV983048:SV983051 ACR983048:ACR983051 AMN983048:AMN983051 AWJ983048:AWJ983051 BGF983048:BGF983051 BQB983048:BQB983051 BZX983048:BZX983051 CJT983048:CJT983051 CTP983048:CTP983051 DDL983048:DDL983051 DNH983048:DNH983051 DXD983048:DXD983051 EGZ983048:EGZ983051 EQV983048:EQV983051 FAR983048:FAR983051 FKN983048:FKN983051 FUJ983048:FUJ983051 GEF983048:GEF983051 GOB983048:GOB983051 GXX983048:GXX983051 HHT983048:HHT983051 HRP983048:HRP983051 IBL983048:IBL983051 ILH983048:ILH983051 IVD983048:IVD983051 JEZ983048:JEZ983051 JOV983048:JOV983051 JYR983048:JYR983051 KIN983048:KIN983051 KSJ983048:KSJ983051 LCF983048:LCF983051 LMB983048:LMB983051 LVX983048:LVX983051 MFT983048:MFT983051 MPP983048:MPP983051 MZL983048:MZL983051 NJH983048:NJH983051 NTD983048:NTD983051 OCZ983048:OCZ983051 OMV983048:OMV983051 OWR983048:OWR983051 PGN983048:PGN983051 PQJ983048:PQJ983051 QAF983048:QAF983051 QKB983048:QKB983051 QTX983048:QTX983051 RDT983048:RDT983051 RNP983048:RNP983051 RXL983048:RXL983051 SHH983048:SHH983051 SRD983048:SRD983051 TAZ983048:TAZ983051 TKV983048:TKV983051 TUR983048:TUR983051 UEN983048:UEN983051 UOJ983048:UOJ983051 UYF983048:UYF983051 VIB983048:VIB983051 VRX983048:VRX983051 WBT983048:WBT983051 WLP983048:WLP983051 WVL983048:WVL983051" xr:uid="{9B18E933-8276-4C78-AECB-EBC5522FFCB5}">
      <formula1>0.0001</formula1>
    </dataValidation>
  </dataValidations>
  <pageMargins left="0.73" right="0.33" top="0.39370078740157483" bottom="0.19685039370078741" header="0.31496062992125984" footer="0.31496062992125984"/>
  <pageSetup paperSize="9" scale="70" orientation="portrait" blackAndWhite="1" r:id="rId1"/>
  <headerFooter differentFirst="1">
    <firstHeader xml:space="preserve">&amp;R
</firstHeader>
  </headerFooter>
  <colBreaks count="1" manualBreakCount="1">
    <brk id="10" max="1048575" man="1"/>
  </colBreaks>
  <legacyDrawing r:id="rId2"/>
  <extLst>
    <ext xmlns:x14="http://schemas.microsoft.com/office/spreadsheetml/2009/9/main" uri="{CCE6A557-97BC-4b89-ADB6-D9C93CAAB3DF}">
      <x14:dataValidations xmlns:xm="http://schemas.microsoft.com/office/excel/2006/main" count="1">
        <x14:dataValidation type="decimal" errorStyle="warning" operator="equal" allowBlank="1" showInputMessage="1" showErrorMessage="1" errorTitle="入力規則" error="計算式があります" promptTitle="入力規則" prompt="計算式があります" xr:uid="{D4DAFB5B-DE83-417A-AEC8-10D1E6491095}">
          <x14:formula1>
            <xm:f>0.001</xm:f>
          </x14:formula1>
          <xm:sqref>H22:H41 JD22:JD41 SZ22:SZ41 ACV22:ACV41 AMR22:AMR41 AWN22:AWN41 BGJ22:BGJ41 BQF22:BQF41 CAB22:CAB41 CJX22:CJX41 CTT22:CTT41 DDP22:DDP41 DNL22:DNL41 DXH22:DXH41 EHD22:EHD41 EQZ22:EQZ41 FAV22:FAV41 FKR22:FKR41 FUN22:FUN41 GEJ22:GEJ41 GOF22:GOF41 GYB22:GYB41 HHX22:HHX41 HRT22:HRT41 IBP22:IBP41 ILL22:ILL41 IVH22:IVH41 JFD22:JFD41 JOZ22:JOZ41 JYV22:JYV41 KIR22:KIR41 KSN22:KSN41 LCJ22:LCJ41 LMF22:LMF41 LWB22:LWB41 MFX22:MFX41 MPT22:MPT41 MZP22:MZP41 NJL22:NJL41 NTH22:NTH41 ODD22:ODD41 OMZ22:OMZ41 OWV22:OWV41 PGR22:PGR41 PQN22:PQN41 QAJ22:QAJ41 QKF22:QKF41 QUB22:QUB41 RDX22:RDX41 RNT22:RNT41 RXP22:RXP41 SHL22:SHL41 SRH22:SRH41 TBD22:TBD41 TKZ22:TKZ41 TUV22:TUV41 UER22:UER41 UON22:UON41 UYJ22:UYJ41 VIF22:VIF41 VSB22:VSB41 WBX22:WBX41 WLT22:WLT41 WVP22:WVP41 H65558:H65577 JD65558:JD65577 SZ65558:SZ65577 ACV65558:ACV65577 AMR65558:AMR65577 AWN65558:AWN65577 BGJ65558:BGJ65577 BQF65558:BQF65577 CAB65558:CAB65577 CJX65558:CJX65577 CTT65558:CTT65577 DDP65558:DDP65577 DNL65558:DNL65577 DXH65558:DXH65577 EHD65558:EHD65577 EQZ65558:EQZ65577 FAV65558:FAV65577 FKR65558:FKR65577 FUN65558:FUN65577 GEJ65558:GEJ65577 GOF65558:GOF65577 GYB65558:GYB65577 HHX65558:HHX65577 HRT65558:HRT65577 IBP65558:IBP65577 ILL65558:ILL65577 IVH65558:IVH65577 JFD65558:JFD65577 JOZ65558:JOZ65577 JYV65558:JYV65577 KIR65558:KIR65577 KSN65558:KSN65577 LCJ65558:LCJ65577 LMF65558:LMF65577 LWB65558:LWB65577 MFX65558:MFX65577 MPT65558:MPT65577 MZP65558:MZP65577 NJL65558:NJL65577 NTH65558:NTH65577 ODD65558:ODD65577 OMZ65558:OMZ65577 OWV65558:OWV65577 PGR65558:PGR65577 PQN65558:PQN65577 QAJ65558:QAJ65577 QKF65558:QKF65577 QUB65558:QUB65577 RDX65558:RDX65577 RNT65558:RNT65577 RXP65558:RXP65577 SHL65558:SHL65577 SRH65558:SRH65577 TBD65558:TBD65577 TKZ65558:TKZ65577 TUV65558:TUV65577 UER65558:UER65577 UON65558:UON65577 UYJ65558:UYJ65577 VIF65558:VIF65577 VSB65558:VSB65577 WBX65558:WBX65577 WLT65558:WLT65577 WVP65558:WVP65577 H131094:H131113 JD131094:JD131113 SZ131094:SZ131113 ACV131094:ACV131113 AMR131094:AMR131113 AWN131094:AWN131113 BGJ131094:BGJ131113 BQF131094:BQF131113 CAB131094:CAB131113 CJX131094:CJX131113 CTT131094:CTT131113 DDP131094:DDP131113 DNL131094:DNL131113 DXH131094:DXH131113 EHD131094:EHD131113 EQZ131094:EQZ131113 FAV131094:FAV131113 FKR131094:FKR131113 FUN131094:FUN131113 GEJ131094:GEJ131113 GOF131094:GOF131113 GYB131094:GYB131113 HHX131094:HHX131113 HRT131094:HRT131113 IBP131094:IBP131113 ILL131094:ILL131113 IVH131094:IVH131113 JFD131094:JFD131113 JOZ131094:JOZ131113 JYV131094:JYV131113 KIR131094:KIR131113 KSN131094:KSN131113 LCJ131094:LCJ131113 LMF131094:LMF131113 LWB131094:LWB131113 MFX131094:MFX131113 MPT131094:MPT131113 MZP131094:MZP131113 NJL131094:NJL131113 NTH131094:NTH131113 ODD131094:ODD131113 OMZ131094:OMZ131113 OWV131094:OWV131113 PGR131094:PGR131113 PQN131094:PQN131113 QAJ131094:QAJ131113 QKF131094:QKF131113 QUB131094:QUB131113 RDX131094:RDX131113 RNT131094:RNT131113 RXP131094:RXP131113 SHL131094:SHL131113 SRH131094:SRH131113 TBD131094:TBD131113 TKZ131094:TKZ131113 TUV131094:TUV131113 UER131094:UER131113 UON131094:UON131113 UYJ131094:UYJ131113 VIF131094:VIF131113 VSB131094:VSB131113 WBX131094:WBX131113 WLT131094:WLT131113 WVP131094:WVP131113 H196630:H196649 JD196630:JD196649 SZ196630:SZ196649 ACV196630:ACV196649 AMR196630:AMR196649 AWN196630:AWN196649 BGJ196630:BGJ196649 BQF196630:BQF196649 CAB196630:CAB196649 CJX196630:CJX196649 CTT196630:CTT196649 DDP196630:DDP196649 DNL196630:DNL196649 DXH196630:DXH196649 EHD196630:EHD196649 EQZ196630:EQZ196649 FAV196630:FAV196649 FKR196630:FKR196649 FUN196630:FUN196649 GEJ196630:GEJ196649 GOF196630:GOF196649 GYB196630:GYB196649 HHX196630:HHX196649 HRT196630:HRT196649 IBP196630:IBP196649 ILL196630:ILL196649 IVH196630:IVH196649 JFD196630:JFD196649 JOZ196630:JOZ196649 JYV196630:JYV196649 KIR196630:KIR196649 KSN196630:KSN196649 LCJ196630:LCJ196649 LMF196630:LMF196649 LWB196630:LWB196649 MFX196630:MFX196649 MPT196630:MPT196649 MZP196630:MZP196649 NJL196630:NJL196649 NTH196630:NTH196649 ODD196630:ODD196649 OMZ196630:OMZ196649 OWV196630:OWV196649 PGR196630:PGR196649 PQN196630:PQN196649 QAJ196630:QAJ196649 QKF196630:QKF196649 QUB196630:QUB196649 RDX196630:RDX196649 RNT196630:RNT196649 RXP196630:RXP196649 SHL196630:SHL196649 SRH196630:SRH196649 TBD196630:TBD196649 TKZ196630:TKZ196649 TUV196630:TUV196649 UER196630:UER196649 UON196630:UON196649 UYJ196630:UYJ196649 VIF196630:VIF196649 VSB196630:VSB196649 WBX196630:WBX196649 WLT196630:WLT196649 WVP196630:WVP196649 H262166:H262185 JD262166:JD262185 SZ262166:SZ262185 ACV262166:ACV262185 AMR262166:AMR262185 AWN262166:AWN262185 BGJ262166:BGJ262185 BQF262166:BQF262185 CAB262166:CAB262185 CJX262166:CJX262185 CTT262166:CTT262185 DDP262166:DDP262185 DNL262166:DNL262185 DXH262166:DXH262185 EHD262166:EHD262185 EQZ262166:EQZ262185 FAV262166:FAV262185 FKR262166:FKR262185 FUN262166:FUN262185 GEJ262166:GEJ262185 GOF262166:GOF262185 GYB262166:GYB262185 HHX262166:HHX262185 HRT262166:HRT262185 IBP262166:IBP262185 ILL262166:ILL262185 IVH262166:IVH262185 JFD262166:JFD262185 JOZ262166:JOZ262185 JYV262166:JYV262185 KIR262166:KIR262185 KSN262166:KSN262185 LCJ262166:LCJ262185 LMF262166:LMF262185 LWB262166:LWB262185 MFX262166:MFX262185 MPT262166:MPT262185 MZP262166:MZP262185 NJL262166:NJL262185 NTH262166:NTH262185 ODD262166:ODD262185 OMZ262166:OMZ262185 OWV262166:OWV262185 PGR262166:PGR262185 PQN262166:PQN262185 QAJ262166:QAJ262185 QKF262166:QKF262185 QUB262166:QUB262185 RDX262166:RDX262185 RNT262166:RNT262185 RXP262166:RXP262185 SHL262166:SHL262185 SRH262166:SRH262185 TBD262166:TBD262185 TKZ262166:TKZ262185 TUV262166:TUV262185 UER262166:UER262185 UON262166:UON262185 UYJ262166:UYJ262185 VIF262166:VIF262185 VSB262166:VSB262185 WBX262166:WBX262185 WLT262166:WLT262185 WVP262166:WVP262185 H327702:H327721 JD327702:JD327721 SZ327702:SZ327721 ACV327702:ACV327721 AMR327702:AMR327721 AWN327702:AWN327721 BGJ327702:BGJ327721 BQF327702:BQF327721 CAB327702:CAB327721 CJX327702:CJX327721 CTT327702:CTT327721 DDP327702:DDP327721 DNL327702:DNL327721 DXH327702:DXH327721 EHD327702:EHD327721 EQZ327702:EQZ327721 FAV327702:FAV327721 FKR327702:FKR327721 FUN327702:FUN327721 GEJ327702:GEJ327721 GOF327702:GOF327721 GYB327702:GYB327721 HHX327702:HHX327721 HRT327702:HRT327721 IBP327702:IBP327721 ILL327702:ILL327721 IVH327702:IVH327721 JFD327702:JFD327721 JOZ327702:JOZ327721 JYV327702:JYV327721 KIR327702:KIR327721 KSN327702:KSN327721 LCJ327702:LCJ327721 LMF327702:LMF327721 LWB327702:LWB327721 MFX327702:MFX327721 MPT327702:MPT327721 MZP327702:MZP327721 NJL327702:NJL327721 NTH327702:NTH327721 ODD327702:ODD327721 OMZ327702:OMZ327721 OWV327702:OWV327721 PGR327702:PGR327721 PQN327702:PQN327721 QAJ327702:QAJ327721 QKF327702:QKF327721 QUB327702:QUB327721 RDX327702:RDX327721 RNT327702:RNT327721 RXP327702:RXP327721 SHL327702:SHL327721 SRH327702:SRH327721 TBD327702:TBD327721 TKZ327702:TKZ327721 TUV327702:TUV327721 UER327702:UER327721 UON327702:UON327721 UYJ327702:UYJ327721 VIF327702:VIF327721 VSB327702:VSB327721 WBX327702:WBX327721 WLT327702:WLT327721 WVP327702:WVP327721 H393238:H393257 JD393238:JD393257 SZ393238:SZ393257 ACV393238:ACV393257 AMR393238:AMR393257 AWN393238:AWN393257 BGJ393238:BGJ393257 BQF393238:BQF393257 CAB393238:CAB393257 CJX393238:CJX393257 CTT393238:CTT393257 DDP393238:DDP393257 DNL393238:DNL393257 DXH393238:DXH393257 EHD393238:EHD393257 EQZ393238:EQZ393257 FAV393238:FAV393257 FKR393238:FKR393257 FUN393238:FUN393257 GEJ393238:GEJ393257 GOF393238:GOF393257 GYB393238:GYB393257 HHX393238:HHX393257 HRT393238:HRT393257 IBP393238:IBP393257 ILL393238:ILL393257 IVH393238:IVH393257 JFD393238:JFD393257 JOZ393238:JOZ393257 JYV393238:JYV393257 KIR393238:KIR393257 KSN393238:KSN393257 LCJ393238:LCJ393257 LMF393238:LMF393257 LWB393238:LWB393257 MFX393238:MFX393257 MPT393238:MPT393257 MZP393238:MZP393257 NJL393238:NJL393257 NTH393238:NTH393257 ODD393238:ODD393257 OMZ393238:OMZ393257 OWV393238:OWV393257 PGR393238:PGR393257 PQN393238:PQN393257 QAJ393238:QAJ393257 QKF393238:QKF393257 QUB393238:QUB393257 RDX393238:RDX393257 RNT393238:RNT393257 RXP393238:RXP393257 SHL393238:SHL393257 SRH393238:SRH393257 TBD393238:TBD393257 TKZ393238:TKZ393257 TUV393238:TUV393257 UER393238:UER393257 UON393238:UON393257 UYJ393238:UYJ393257 VIF393238:VIF393257 VSB393238:VSB393257 WBX393238:WBX393257 WLT393238:WLT393257 WVP393238:WVP393257 H458774:H458793 JD458774:JD458793 SZ458774:SZ458793 ACV458774:ACV458793 AMR458774:AMR458793 AWN458774:AWN458793 BGJ458774:BGJ458793 BQF458774:BQF458793 CAB458774:CAB458793 CJX458774:CJX458793 CTT458774:CTT458793 DDP458774:DDP458793 DNL458774:DNL458793 DXH458774:DXH458793 EHD458774:EHD458793 EQZ458774:EQZ458793 FAV458774:FAV458793 FKR458774:FKR458793 FUN458774:FUN458793 GEJ458774:GEJ458793 GOF458774:GOF458793 GYB458774:GYB458793 HHX458774:HHX458793 HRT458774:HRT458793 IBP458774:IBP458793 ILL458774:ILL458793 IVH458774:IVH458793 JFD458774:JFD458793 JOZ458774:JOZ458793 JYV458774:JYV458793 KIR458774:KIR458793 KSN458774:KSN458793 LCJ458774:LCJ458793 LMF458774:LMF458793 LWB458774:LWB458793 MFX458774:MFX458793 MPT458774:MPT458793 MZP458774:MZP458793 NJL458774:NJL458793 NTH458774:NTH458793 ODD458774:ODD458793 OMZ458774:OMZ458793 OWV458774:OWV458793 PGR458774:PGR458793 PQN458774:PQN458793 QAJ458774:QAJ458793 QKF458774:QKF458793 QUB458774:QUB458793 RDX458774:RDX458793 RNT458774:RNT458793 RXP458774:RXP458793 SHL458774:SHL458793 SRH458774:SRH458793 TBD458774:TBD458793 TKZ458774:TKZ458793 TUV458774:TUV458793 UER458774:UER458793 UON458774:UON458793 UYJ458774:UYJ458793 VIF458774:VIF458793 VSB458774:VSB458793 WBX458774:WBX458793 WLT458774:WLT458793 WVP458774:WVP458793 H524310:H524329 JD524310:JD524329 SZ524310:SZ524329 ACV524310:ACV524329 AMR524310:AMR524329 AWN524310:AWN524329 BGJ524310:BGJ524329 BQF524310:BQF524329 CAB524310:CAB524329 CJX524310:CJX524329 CTT524310:CTT524329 DDP524310:DDP524329 DNL524310:DNL524329 DXH524310:DXH524329 EHD524310:EHD524329 EQZ524310:EQZ524329 FAV524310:FAV524329 FKR524310:FKR524329 FUN524310:FUN524329 GEJ524310:GEJ524329 GOF524310:GOF524329 GYB524310:GYB524329 HHX524310:HHX524329 HRT524310:HRT524329 IBP524310:IBP524329 ILL524310:ILL524329 IVH524310:IVH524329 JFD524310:JFD524329 JOZ524310:JOZ524329 JYV524310:JYV524329 KIR524310:KIR524329 KSN524310:KSN524329 LCJ524310:LCJ524329 LMF524310:LMF524329 LWB524310:LWB524329 MFX524310:MFX524329 MPT524310:MPT524329 MZP524310:MZP524329 NJL524310:NJL524329 NTH524310:NTH524329 ODD524310:ODD524329 OMZ524310:OMZ524329 OWV524310:OWV524329 PGR524310:PGR524329 PQN524310:PQN524329 QAJ524310:QAJ524329 QKF524310:QKF524329 QUB524310:QUB524329 RDX524310:RDX524329 RNT524310:RNT524329 RXP524310:RXP524329 SHL524310:SHL524329 SRH524310:SRH524329 TBD524310:TBD524329 TKZ524310:TKZ524329 TUV524310:TUV524329 UER524310:UER524329 UON524310:UON524329 UYJ524310:UYJ524329 VIF524310:VIF524329 VSB524310:VSB524329 WBX524310:WBX524329 WLT524310:WLT524329 WVP524310:WVP524329 H589846:H589865 JD589846:JD589865 SZ589846:SZ589865 ACV589846:ACV589865 AMR589846:AMR589865 AWN589846:AWN589865 BGJ589846:BGJ589865 BQF589846:BQF589865 CAB589846:CAB589865 CJX589846:CJX589865 CTT589846:CTT589865 DDP589846:DDP589865 DNL589846:DNL589865 DXH589846:DXH589865 EHD589846:EHD589865 EQZ589846:EQZ589865 FAV589846:FAV589865 FKR589846:FKR589865 FUN589846:FUN589865 GEJ589846:GEJ589865 GOF589846:GOF589865 GYB589846:GYB589865 HHX589846:HHX589865 HRT589846:HRT589865 IBP589846:IBP589865 ILL589846:ILL589865 IVH589846:IVH589865 JFD589846:JFD589865 JOZ589846:JOZ589865 JYV589846:JYV589865 KIR589846:KIR589865 KSN589846:KSN589865 LCJ589846:LCJ589865 LMF589846:LMF589865 LWB589846:LWB589865 MFX589846:MFX589865 MPT589846:MPT589865 MZP589846:MZP589865 NJL589846:NJL589865 NTH589846:NTH589865 ODD589846:ODD589865 OMZ589846:OMZ589865 OWV589846:OWV589865 PGR589846:PGR589865 PQN589846:PQN589865 QAJ589846:QAJ589865 QKF589846:QKF589865 QUB589846:QUB589865 RDX589846:RDX589865 RNT589846:RNT589865 RXP589846:RXP589865 SHL589846:SHL589865 SRH589846:SRH589865 TBD589846:TBD589865 TKZ589846:TKZ589865 TUV589846:TUV589865 UER589846:UER589865 UON589846:UON589865 UYJ589846:UYJ589865 VIF589846:VIF589865 VSB589846:VSB589865 WBX589846:WBX589865 WLT589846:WLT589865 WVP589846:WVP589865 H655382:H655401 JD655382:JD655401 SZ655382:SZ655401 ACV655382:ACV655401 AMR655382:AMR655401 AWN655382:AWN655401 BGJ655382:BGJ655401 BQF655382:BQF655401 CAB655382:CAB655401 CJX655382:CJX655401 CTT655382:CTT655401 DDP655382:DDP655401 DNL655382:DNL655401 DXH655382:DXH655401 EHD655382:EHD655401 EQZ655382:EQZ655401 FAV655382:FAV655401 FKR655382:FKR655401 FUN655382:FUN655401 GEJ655382:GEJ655401 GOF655382:GOF655401 GYB655382:GYB655401 HHX655382:HHX655401 HRT655382:HRT655401 IBP655382:IBP655401 ILL655382:ILL655401 IVH655382:IVH655401 JFD655382:JFD655401 JOZ655382:JOZ655401 JYV655382:JYV655401 KIR655382:KIR655401 KSN655382:KSN655401 LCJ655382:LCJ655401 LMF655382:LMF655401 LWB655382:LWB655401 MFX655382:MFX655401 MPT655382:MPT655401 MZP655382:MZP655401 NJL655382:NJL655401 NTH655382:NTH655401 ODD655382:ODD655401 OMZ655382:OMZ655401 OWV655382:OWV655401 PGR655382:PGR655401 PQN655382:PQN655401 QAJ655382:QAJ655401 QKF655382:QKF655401 QUB655382:QUB655401 RDX655382:RDX655401 RNT655382:RNT655401 RXP655382:RXP655401 SHL655382:SHL655401 SRH655382:SRH655401 TBD655382:TBD655401 TKZ655382:TKZ655401 TUV655382:TUV655401 UER655382:UER655401 UON655382:UON655401 UYJ655382:UYJ655401 VIF655382:VIF655401 VSB655382:VSB655401 WBX655382:WBX655401 WLT655382:WLT655401 WVP655382:WVP655401 H720918:H720937 JD720918:JD720937 SZ720918:SZ720937 ACV720918:ACV720937 AMR720918:AMR720937 AWN720918:AWN720937 BGJ720918:BGJ720937 BQF720918:BQF720937 CAB720918:CAB720937 CJX720918:CJX720937 CTT720918:CTT720937 DDP720918:DDP720937 DNL720918:DNL720937 DXH720918:DXH720937 EHD720918:EHD720937 EQZ720918:EQZ720937 FAV720918:FAV720937 FKR720918:FKR720937 FUN720918:FUN720937 GEJ720918:GEJ720937 GOF720918:GOF720937 GYB720918:GYB720937 HHX720918:HHX720937 HRT720918:HRT720937 IBP720918:IBP720937 ILL720918:ILL720937 IVH720918:IVH720937 JFD720918:JFD720937 JOZ720918:JOZ720937 JYV720918:JYV720937 KIR720918:KIR720937 KSN720918:KSN720937 LCJ720918:LCJ720937 LMF720918:LMF720937 LWB720918:LWB720937 MFX720918:MFX720937 MPT720918:MPT720937 MZP720918:MZP720937 NJL720918:NJL720937 NTH720918:NTH720937 ODD720918:ODD720937 OMZ720918:OMZ720937 OWV720918:OWV720937 PGR720918:PGR720937 PQN720918:PQN720937 QAJ720918:QAJ720937 QKF720918:QKF720937 QUB720918:QUB720937 RDX720918:RDX720937 RNT720918:RNT720937 RXP720918:RXP720937 SHL720918:SHL720937 SRH720918:SRH720937 TBD720918:TBD720937 TKZ720918:TKZ720937 TUV720918:TUV720937 UER720918:UER720937 UON720918:UON720937 UYJ720918:UYJ720937 VIF720918:VIF720937 VSB720918:VSB720937 WBX720918:WBX720937 WLT720918:WLT720937 WVP720918:WVP720937 H786454:H786473 JD786454:JD786473 SZ786454:SZ786473 ACV786454:ACV786473 AMR786454:AMR786473 AWN786454:AWN786473 BGJ786454:BGJ786473 BQF786454:BQF786473 CAB786454:CAB786473 CJX786454:CJX786473 CTT786454:CTT786473 DDP786454:DDP786473 DNL786454:DNL786473 DXH786454:DXH786473 EHD786454:EHD786473 EQZ786454:EQZ786473 FAV786454:FAV786473 FKR786454:FKR786473 FUN786454:FUN786473 GEJ786454:GEJ786473 GOF786454:GOF786473 GYB786454:GYB786473 HHX786454:HHX786473 HRT786454:HRT786473 IBP786454:IBP786473 ILL786454:ILL786473 IVH786454:IVH786473 JFD786454:JFD786473 JOZ786454:JOZ786473 JYV786454:JYV786473 KIR786454:KIR786473 KSN786454:KSN786473 LCJ786454:LCJ786473 LMF786454:LMF786473 LWB786454:LWB786473 MFX786454:MFX786473 MPT786454:MPT786473 MZP786454:MZP786473 NJL786454:NJL786473 NTH786454:NTH786473 ODD786454:ODD786473 OMZ786454:OMZ786473 OWV786454:OWV786473 PGR786454:PGR786473 PQN786454:PQN786473 QAJ786454:QAJ786473 QKF786454:QKF786473 QUB786454:QUB786473 RDX786454:RDX786473 RNT786454:RNT786473 RXP786454:RXP786473 SHL786454:SHL786473 SRH786454:SRH786473 TBD786454:TBD786473 TKZ786454:TKZ786473 TUV786454:TUV786473 UER786454:UER786473 UON786454:UON786473 UYJ786454:UYJ786473 VIF786454:VIF786473 VSB786454:VSB786473 WBX786454:WBX786473 WLT786454:WLT786473 WVP786454:WVP786473 H851990:H852009 JD851990:JD852009 SZ851990:SZ852009 ACV851990:ACV852009 AMR851990:AMR852009 AWN851990:AWN852009 BGJ851990:BGJ852009 BQF851990:BQF852009 CAB851990:CAB852009 CJX851990:CJX852009 CTT851990:CTT852009 DDP851990:DDP852009 DNL851990:DNL852009 DXH851990:DXH852009 EHD851990:EHD852009 EQZ851990:EQZ852009 FAV851990:FAV852009 FKR851990:FKR852009 FUN851990:FUN852009 GEJ851990:GEJ852009 GOF851990:GOF852009 GYB851990:GYB852009 HHX851990:HHX852009 HRT851990:HRT852009 IBP851990:IBP852009 ILL851990:ILL852009 IVH851990:IVH852009 JFD851990:JFD852009 JOZ851990:JOZ852009 JYV851990:JYV852009 KIR851990:KIR852009 KSN851990:KSN852009 LCJ851990:LCJ852009 LMF851990:LMF852009 LWB851990:LWB852009 MFX851990:MFX852009 MPT851990:MPT852009 MZP851990:MZP852009 NJL851990:NJL852009 NTH851990:NTH852009 ODD851990:ODD852009 OMZ851990:OMZ852009 OWV851990:OWV852009 PGR851990:PGR852009 PQN851990:PQN852009 QAJ851990:QAJ852009 QKF851990:QKF852009 QUB851990:QUB852009 RDX851990:RDX852009 RNT851990:RNT852009 RXP851990:RXP852009 SHL851990:SHL852009 SRH851990:SRH852009 TBD851990:TBD852009 TKZ851990:TKZ852009 TUV851990:TUV852009 UER851990:UER852009 UON851990:UON852009 UYJ851990:UYJ852009 VIF851990:VIF852009 VSB851990:VSB852009 WBX851990:WBX852009 WLT851990:WLT852009 WVP851990:WVP852009 H917526:H917545 JD917526:JD917545 SZ917526:SZ917545 ACV917526:ACV917545 AMR917526:AMR917545 AWN917526:AWN917545 BGJ917526:BGJ917545 BQF917526:BQF917545 CAB917526:CAB917545 CJX917526:CJX917545 CTT917526:CTT917545 DDP917526:DDP917545 DNL917526:DNL917545 DXH917526:DXH917545 EHD917526:EHD917545 EQZ917526:EQZ917545 FAV917526:FAV917545 FKR917526:FKR917545 FUN917526:FUN917545 GEJ917526:GEJ917545 GOF917526:GOF917545 GYB917526:GYB917545 HHX917526:HHX917545 HRT917526:HRT917545 IBP917526:IBP917545 ILL917526:ILL917545 IVH917526:IVH917545 JFD917526:JFD917545 JOZ917526:JOZ917545 JYV917526:JYV917545 KIR917526:KIR917545 KSN917526:KSN917545 LCJ917526:LCJ917545 LMF917526:LMF917545 LWB917526:LWB917545 MFX917526:MFX917545 MPT917526:MPT917545 MZP917526:MZP917545 NJL917526:NJL917545 NTH917526:NTH917545 ODD917526:ODD917545 OMZ917526:OMZ917545 OWV917526:OWV917545 PGR917526:PGR917545 PQN917526:PQN917545 QAJ917526:QAJ917545 QKF917526:QKF917545 QUB917526:QUB917545 RDX917526:RDX917545 RNT917526:RNT917545 RXP917526:RXP917545 SHL917526:SHL917545 SRH917526:SRH917545 TBD917526:TBD917545 TKZ917526:TKZ917545 TUV917526:TUV917545 UER917526:UER917545 UON917526:UON917545 UYJ917526:UYJ917545 VIF917526:VIF917545 VSB917526:VSB917545 WBX917526:WBX917545 WLT917526:WLT917545 WVP917526:WVP917545 H983062:H983081 JD983062:JD983081 SZ983062:SZ983081 ACV983062:ACV983081 AMR983062:AMR983081 AWN983062:AWN983081 BGJ983062:BGJ983081 BQF983062:BQF983081 CAB983062:CAB983081 CJX983062:CJX983081 CTT983062:CTT983081 DDP983062:DDP983081 DNL983062:DNL983081 DXH983062:DXH983081 EHD983062:EHD983081 EQZ983062:EQZ983081 FAV983062:FAV983081 FKR983062:FKR983081 FUN983062:FUN983081 GEJ983062:GEJ983081 GOF983062:GOF983081 GYB983062:GYB983081 HHX983062:HHX983081 HRT983062:HRT983081 IBP983062:IBP983081 ILL983062:ILL983081 IVH983062:IVH983081 JFD983062:JFD983081 JOZ983062:JOZ983081 JYV983062:JYV983081 KIR983062:KIR983081 KSN983062:KSN983081 LCJ983062:LCJ983081 LMF983062:LMF983081 LWB983062:LWB983081 MFX983062:MFX983081 MPT983062:MPT983081 MZP983062:MZP983081 NJL983062:NJL983081 NTH983062:NTH983081 ODD983062:ODD983081 OMZ983062:OMZ983081 OWV983062:OWV983081 PGR983062:PGR983081 PQN983062:PQN983081 QAJ983062:QAJ983081 QKF983062:QKF983081 QUB983062:QUB983081 RDX983062:RDX983081 RNT983062:RNT983081 RXP983062:RXP983081 SHL983062:SHL983081 SRH983062:SRH983081 TBD983062:TBD983081 TKZ983062:TKZ983081 TUV983062:TUV983081 UER983062:UER983081 UON983062:UON983081 UYJ983062:UYJ983081 VIF983062:VIF983081 VSB983062:VSB983081 WBX983062:WBX983081 WLT983062:WLT983081 WVP983062:WVP983081 G15:H17 JC15:JD17 SY15:SZ17 ACU15:ACV17 AMQ15:AMR17 AWM15:AWN17 BGI15:BGJ17 BQE15:BQF17 CAA15:CAB17 CJW15:CJX17 CTS15:CTT17 DDO15:DDP17 DNK15:DNL17 DXG15:DXH17 EHC15:EHD17 EQY15:EQZ17 FAU15:FAV17 FKQ15:FKR17 FUM15:FUN17 GEI15:GEJ17 GOE15:GOF17 GYA15:GYB17 HHW15:HHX17 HRS15:HRT17 IBO15:IBP17 ILK15:ILL17 IVG15:IVH17 JFC15:JFD17 JOY15:JOZ17 JYU15:JYV17 KIQ15:KIR17 KSM15:KSN17 LCI15:LCJ17 LME15:LMF17 LWA15:LWB17 MFW15:MFX17 MPS15:MPT17 MZO15:MZP17 NJK15:NJL17 NTG15:NTH17 ODC15:ODD17 OMY15:OMZ17 OWU15:OWV17 PGQ15:PGR17 PQM15:PQN17 QAI15:QAJ17 QKE15:QKF17 QUA15:QUB17 RDW15:RDX17 RNS15:RNT17 RXO15:RXP17 SHK15:SHL17 SRG15:SRH17 TBC15:TBD17 TKY15:TKZ17 TUU15:TUV17 UEQ15:UER17 UOM15:UON17 UYI15:UYJ17 VIE15:VIF17 VSA15:VSB17 WBW15:WBX17 WLS15:WLT17 WVO15:WVP17 G65551:H65553 JC65551:JD65553 SY65551:SZ65553 ACU65551:ACV65553 AMQ65551:AMR65553 AWM65551:AWN65553 BGI65551:BGJ65553 BQE65551:BQF65553 CAA65551:CAB65553 CJW65551:CJX65553 CTS65551:CTT65553 DDO65551:DDP65553 DNK65551:DNL65553 DXG65551:DXH65553 EHC65551:EHD65553 EQY65551:EQZ65553 FAU65551:FAV65553 FKQ65551:FKR65553 FUM65551:FUN65553 GEI65551:GEJ65553 GOE65551:GOF65553 GYA65551:GYB65553 HHW65551:HHX65553 HRS65551:HRT65553 IBO65551:IBP65553 ILK65551:ILL65553 IVG65551:IVH65553 JFC65551:JFD65553 JOY65551:JOZ65553 JYU65551:JYV65553 KIQ65551:KIR65553 KSM65551:KSN65553 LCI65551:LCJ65553 LME65551:LMF65553 LWA65551:LWB65553 MFW65551:MFX65553 MPS65551:MPT65553 MZO65551:MZP65553 NJK65551:NJL65553 NTG65551:NTH65553 ODC65551:ODD65553 OMY65551:OMZ65553 OWU65551:OWV65553 PGQ65551:PGR65553 PQM65551:PQN65553 QAI65551:QAJ65553 QKE65551:QKF65553 QUA65551:QUB65553 RDW65551:RDX65553 RNS65551:RNT65553 RXO65551:RXP65553 SHK65551:SHL65553 SRG65551:SRH65553 TBC65551:TBD65553 TKY65551:TKZ65553 TUU65551:TUV65553 UEQ65551:UER65553 UOM65551:UON65553 UYI65551:UYJ65553 VIE65551:VIF65553 VSA65551:VSB65553 WBW65551:WBX65553 WLS65551:WLT65553 WVO65551:WVP65553 G131087:H131089 JC131087:JD131089 SY131087:SZ131089 ACU131087:ACV131089 AMQ131087:AMR131089 AWM131087:AWN131089 BGI131087:BGJ131089 BQE131087:BQF131089 CAA131087:CAB131089 CJW131087:CJX131089 CTS131087:CTT131089 DDO131087:DDP131089 DNK131087:DNL131089 DXG131087:DXH131089 EHC131087:EHD131089 EQY131087:EQZ131089 FAU131087:FAV131089 FKQ131087:FKR131089 FUM131087:FUN131089 GEI131087:GEJ131089 GOE131087:GOF131089 GYA131087:GYB131089 HHW131087:HHX131089 HRS131087:HRT131089 IBO131087:IBP131089 ILK131087:ILL131089 IVG131087:IVH131089 JFC131087:JFD131089 JOY131087:JOZ131089 JYU131087:JYV131089 KIQ131087:KIR131089 KSM131087:KSN131089 LCI131087:LCJ131089 LME131087:LMF131089 LWA131087:LWB131089 MFW131087:MFX131089 MPS131087:MPT131089 MZO131087:MZP131089 NJK131087:NJL131089 NTG131087:NTH131089 ODC131087:ODD131089 OMY131087:OMZ131089 OWU131087:OWV131089 PGQ131087:PGR131089 PQM131087:PQN131089 QAI131087:QAJ131089 QKE131087:QKF131089 QUA131087:QUB131089 RDW131087:RDX131089 RNS131087:RNT131089 RXO131087:RXP131089 SHK131087:SHL131089 SRG131087:SRH131089 TBC131087:TBD131089 TKY131087:TKZ131089 TUU131087:TUV131089 UEQ131087:UER131089 UOM131087:UON131089 UYI131087:UYJ131089 VIE131087:VIF131089 VSA131087:VSB131089 WBW131087:WBX131089 WLS131087:WLT131089 WVO131087:WVP131089 G196623:H196625 JC196623:JD196625 SY196623:SZ196625 ACU196623:ACV196625 AMQ196623:AMR196625 AWM196623:AWN196625 BGI196623:BGJ196625 BQE196623:BQF196625 CAA196623:CAB196625 CJW196623:CJX196625 CTS196623:CTT196625 DDO196623:DDP196625 DNK196623:DNL196625 DXG196623:DXH196625 EHC196623:EHD196625 EQY196623:EQZ196625 FAU196623:FAV196625 FKQ196623:FKR196625 FUM196623:FUN196625 GEI196623:GEJ196625 GOE196623:GOF196625 GYA196623:GYB196625 HHW196623:HHX196625 HRS196623:HRT196625 IBO196623:IBP196625 ILK196623:ILL196625 IVG196623:IVH196625 JFC196623:JFD196625 JOY196623:JOZ196625 JYU196623:JYV196625 KIQ196623:KIR196625 KSM196623:KSN196625 LCI196623:LCJ196625 LME196623:LMF196625 LWA196623:LWB196625 MFW196623:MFX196625 MPS196623:MPT196625 MZO196623:MZP196625 NJK196623:NJL196625 NTG196623:NTH196625 ODC196623:ODD196625 OMY196623:OMZ196625 OWU196623:OWV196625 PGQ196623:PGR196625 PQM196623:PQN196625 QAI196623:QAJ196625 QKE196623:QKF196625 QUA196623:QUB196625 RDW196623:RDX196625 RNS196623:RNT196625 RXO196623:RXP196625 SHK196623:SHL196625 SRG196623:SRH196625 TBC196623:TBD196625 TKY196623:TKZ196625 TUU196623:TUV196625 UEQ196623:UER196625 UOM196623:UON196625 UYI196623:UYJ196625 VIE196623:VIF196625 VSA196623:VSB196625 WBW196623:WBX196625 WLS196623:WLT196625 WVO196623:WVP196625 G262159:H262161 JC262159:JD262161 SY262159:SZ262161 ACU262159:ACV262161 AMQ262159:AMR262161 AWM262159:AWN262161 BGI262159:BGJ262161 BQE262159:BQF262161 CAA262159:CAB262161 CJW262159:CJX262161 CTS262159:CTT262161 DDO262159:DDP262161 DNK262159:DNL262161 DXG262159:DXH262161 EHC262159:EHD262161 EQY262159:EQZ262161 FAU262159:FAV262161 FKQ262159:FKR262161 FUM262159:FUN262161 GEI262159:GEJ262161 GOE262159:GOF262161 GYA262159:GYB262161 HHW262159:HHX262161 HRS262159:HRT262161 IBO262159:IBP262161 ILK262159:ILL262161 IVG262159:IVH262161 JFC262159:JFD262161 JOY262159:JOZ262161 JYU262159:JYV262161 KIQ262159:KIR262161 KSM262159:KSN262161 LCI262159:LCJ262161 LME262159:LMF262161 LWA262159:LWB262161 MFW262159:MFX262161 MPS262159:MPT262161 MZO262159:MZP262161 NJK262159:NJL262161 NTG262159:NTH262161 ODC262159:ODD262161 OMY262159:OMZ262161 OWU262159:OWV262161 PGQ262159:PGR262161 PQM262159:PQN262161 QAI262159:QAJ262161 QKE262159:QKF262161 QUA262159:QUB262161 RDW262159:RDX262161 RNS262159:RNT262161 RXO262159:RXP262161 SHK262159:SHL262161 SRG262159:SRH262161 TBC262159:TBD262161 TKY262159:TKZ262161 TUU262159:TUV262161 UEQ262159:UER262161 UOM262159:UON262161 UYI262159:UYJ262161 VIE262159:VIF262161 VSA262159:VSB262161 WBW262159:WBX262161 WLS262159:WLT262161 WVO262159:WVP262161 G327695:H327697 JC327695:JD327697 SY327695:SZ327697 ACU327695:ACV327697 AMQ327695:AMR327697 AWM327695:AWN327697 BGI327695:BGJ327697 BQE327695:BQF327697 CAA327695:CAB327697 CJW327695:CJX327697 CTS327695:CTT327697 DDO327695:DDP327697 DNK327695:DNL327697 DXG327695:DXH327697 EHC327695:EHD327697 EQY327695:EQZ327697 FAU327695:FAV327697 FKQ327695:FKR327697 FUM327695:FUN327697 GEI327695:GEJ327697 GOE327695:GOF327697 GYA327695:GYB327697 HHW327695:HHX327697 HRS327695:HRT327697 IBO327695:IBP327697 ILK327695:ILL327697 IVG327695:IVH327697 JFC327695:JFD327697 JOY327695:JOZ327697 JYU327695:JYV327697 KIQ327695:KIR327697 KSM327695:KSN327697 LCI327695:LCJ327697 LME327695:LMF327697 LWA327695:LWB327697 MFW327695:MFX327697 MPS327695:MPT327697 MZO327695:MZP327697 NJK327695:NJL327697 NTG327695:NTH327697 ODC327695:ODD327697 OMY327695:OMZ327697 OWU327695:OWV327697 PGQ327695:PGR327697 PQM327695:PQN327697 QAI327695:QAJ327697 QKE327695:QKF327697 QUA327695:QUB327697 RDW327695:RDX327697 RNS327695:RNT327697 RXO327695:RXP327697 SHK327695:SHL327697 SRG327695:SRH327697 TBC327695:TBD327697 TKY327695:TKZ327697 TUU327695:TUV327697 UEQ327695:UER327697 UOM327695:UON327697 UYI327695:UYJ327697 VIE327695:VIF327697 VSA327695:VSB327697 WBW327695:WBX327697 WLS327695:WLT327697 WVO327695:WVP327697 G393231:H393233 JC393231:JD393233 SY393231:SZ393233 ACU393231:ACV393233 AMQ393231:AMR393233 AWM393231:AWN393233 BGI393231:BGJ393233 BQE393231:BQF393233 CAA393231:CAB393233 CJW393231:CJX393233 CTS393231:CTT393233 DDO393231:DDP393233 DNK393231:DNL393233 DXG393231:DXH393233 EHC393231:EHD393233 EQY393231:EQZ393233 FAU393231:FAV393233 FKQ393231:FKR393233 FUM393231:FUN393233 GEI393231:GEJ393233 GOE393231:GOF393233 GYA393231:GYB393233 HHW393231:HHX393233 HRS393231:HRT393233 IBO393231:IBP393233 ILK393231:ILL393233 IVG393231:IVH393233 JFC393231:JFD393233 JOY393231:JOZ393233 JYU393231:JYV393233 KIQ393231:KIR393233 KSM393231:KSN393233 LCI393231:LCJ393233 LME393231:LMF393233 LWA393231:LWB393233 MFW393231:MFX393233 MPS393231:MPT393233 MZO393231:MZP393233 NJK393231:NJL393233 NTG393231:NTH393233 ODC393231:ODD393233 OMY393231:OMZ393233 OWU393231:OWV393233 PGQ393231:PGR393233 PQM393231:PQN393233 QAI393231:QAJ393233 QKE393231:QKF393233 QUA393231:QUB393233 RDW393231:RDX393233 RNS393231:RNT393233 RXO393231:RXP393233 SHK393231:SHL393233 SRG393231:SRH393233 TBC393231:TBD393233 TKY393231:TKZ393233 TUU393231:TUV393233 UEQ393231:UER393233 UOM393231:UON393233 UYI393231:UYJ393233 VIE393231:VIF393233 VSA393231:VSB393233 WBW393231:WBX393233 WLS393231:WLT393233 WVO393231:WVP393233 G458767:H458769 JC458767:JD458769 SY458767:SZ458769 ACU458767:ACV458769 AMQ458767:AMR458769 AWM458767:AWN458769 BGI458767:BGJ458769 BQE458767:BQF458769 CAA458767:CAB458769 CJW458767:CJX458769 CTS458767:CTT458769 DDO458767:DDP458769 DNK458767:DNL458769 DXG458767:DXH458769 EHC458767:EHD458769 EQY458767:EQZ458769 FAU458767:FAV458769 FKQ458767:FKR458769 FUM458767:FUN458769 GEI458767:GEJ458769 GOE458767:GOF458769 GYA458767:GYB458769 HHW458767:HHX458769 HRS458767:HRT458769 IBO458767:IBP458769 ILK458767:ILL458769 IVG458767:IVH458769 JFC458767:JFD458769 JOY458767:JOZ458769 JYU458767:JYV458769 KIQ458767:KIR458769 KSM458767:KSN458769 LCI458767:LCJ458769 LME458767:LMF458769 LWA458767:LWB458769 MFW458767:MFX458769 MPS458767:MPT458769 MZO458767:MZP458769 NJK458767:NJL458769 NTG458767:NTH458769 ODC458767:ODD458769 OMY458767:OMZ458769 OWU458767:OWV458769 PGQ458767:PGR458769 PQM458767:PQN458769 QAI458767:QAJ458769 QKE458767:QKF458769 QUA458767:QUB458769 RDW458767:RDX458769 RNS458767:RNT458769 RXO458767:RXP458769 SHK458767:SHL458769 SRG458767:SRH458769 TBC458767:TBD458769 TKY458767:TKZ458769 TUU458767:TUV458769 UEQ458767:UER458769 UOM458767:UON458769 UYI458767:UYJ458769 VIE458767:VIF458769 VSA458767:VSB458769 WBW458767:WBX458769 WLS458767:WLT458769 WVO458767:WVP458769 G524303:H524305 JC524303:JD524305 SY524303:SZ524305 ACU524303:ACV524305 AMQ524303:AMR524305 AWM524303:AWN524305 BGI524303:BGJ524305 BQE524303:BQF524305 CAA524303:CAB524305 CJW524303:CJX524305 CTS524303:CTT524305 DDO524303:DDP524305 DNK524303:DNL524305 DXG524303:DXH524305 EHC524303:EHD524305 EQY524303:EQZ524305 FAU524303:FAV524305 FKQ524303:FKR524305 FUM524303:FUN524305 GEI524303:GEJ524305 GOE524303:GOF524305 GYA524303:GYB524305 HHW524303:HHX524305 HRS524303:HRT524305 IBO524303:IBP524305 ILK524303:ILL524305 IVG524303:IVH524305 JFC524303:JFD524305 JOY524303:JOZ524305 JYU524303:JYV524305 KIQ524303:KIR524305 KSM524303:KSN524305 LCI524303:LCJ524305 LME524303:LMF524305 LWA524303:LWB524305 MFW524303:MFX524305 MPS524303:MPT524305 MZO524303:MZP524305 NJK524303:NJL524305 NTG524303:NTH524305 ODC524303:ODD524305 OMY524303:OMZ524305 OWU524303:OWV524305 PGQ524303:PGR524305 PQM524303:PQN524305 QAI524303:QAJ524305 QKE524303:QKF524305 QUA524303:QUB524305 RDW524303:RDX524305 RNS524303:RNT524305 RXO524303:RXP524305 SHK524303:SHL524305 SRG524303:SRH524305 TBC524303:TBD524305 TKY524303:TKZ524305 TUU524303:TUV524305 UEQ524303:UER524305 UOM524303:UON524305 UYI524303:UYJ524305 VIE524303:VIF524305 VSA524303:VSB524305 WBW524303:WBX524305 WLS524303:WLT524305 WVO524303:WVP524305 G589839:H589841 JC589839:JD589841 SY589839:SZ589841 ACU589839:ACV589841 AMQ589839:AMR589841 AWM589839:AWN589841 BGI589839:BGJ589841 BQE589839:BQF589841 CAA589839:CAB589841 CJW589839:CJX589841 CTS589839:CTT589841 DDO589839:DDP589841 DNK589839:DNL589841 DXG589839:DXH589841 EHC589839:EHD589841 EQY589839:EQZ589841 FAU589839:FAV589841 FKQ589839:FKR589841 FUM589839:FUN589841 GEI589839:GEJ589841 GOE589839:GOF589841 GYA589839:GYB589841 HHW589839:HHX589841 HRS589839:HRT589841 IBO589839:IBP589841 ILK589839:ILL589841 IVG589839:IVH589841 JFC589839:JFD589841 JOY589839:JOZ589841 JYU589839:JYV589841 KIQ589839:KIR589841 KSM589839:KSN589841 LCI589839:LCJ589841 LME589839:LMF589841 LWA589839:LWB589841 MFW589839:MFX589841 MPS589839:MPT589841 MZO589839:MZP589841 NJK589839:NJL589841 NTG589839:NTH589841 ODC589839:ODD589841 OMY589839:OMZ589841 OWU589839:OWV589841 PGQ589839:PGR589841 PQM589839:PQN589841 QAI589839:QAJ589841 QKE589839:QKF589841 QUA589839:QUB589841 RDW589839:RDX589841 RNS589839:RNT589841 RXO589839:RXP589841 SHK589839:SHL589841 SRG589839:SRH589841 TBC589839:TBD589841 TKY589839:TKZ589841 TUU589839:TUV589841 UEQ589839:UER589841 UOM589839:UON589841 UYI589839:UYJ589841 VIE589839:VIF589841 VSA589839:VSB589841 WBW589839:WBX589841 WLS589839:WLT589841 WVO589839:WVP589841 G655375:H655377 JC655375:JD655377 SY655375:SZ655377 ACU655375:ACV655377 AMQ655375:AMR655377 AWM655375:AWN655377 BGI655375:BGJ655377 BQE655375:BQF655377 CAA655375:CAB655377 CJW655375:CJX655377 CTS655375:CTT655377 DDO655375:DDP655377 DNK655375:DNL655377 DXG655375:DXH655377 EHC655375:EHD655377 EQY655375:EQZ655377 FAU655375:FAV655377 FKQ655375:FKR655377 FUM655375:FUN655377 GEI655375:GEJ655377 GOE655375:GOF655377 GYA655375:GYB655377 HHW655375:HHX655377 HRS655375:HRT655377 IBO655375:IBP655377 ILK655375:ILL655377 IVG655375:IVH655377 JFC655375:JFD655377 JOY655375:JOZ655377 JYU655375:JYV655377 KIQ655375:KIR655377 KSM655375:KSN655377 LCI655375:LCJ655377 LME655375:LMF655377 LWA655375:LWB655377 MFW655375:MFX655377 MPS655375:MPT655377 MZO655375:MZP655377 NJK655375:NJL655377 NTG655375:NTH655377 ODC655375:ODD655377 OMY655375:OMZ655377 OWU655375:OWV655377 PGQ655375:PGR655377 PQM655375:PQN655377 QAI655375:QAJ655377 QKE655375:QKF655377 QUA655375:QUB655377 RDW655375:RDX655377 RNS655375:RNT655377 RXO655375:RXP655377 SHK655375:SHL655377 SRG655375:SRH655377 TBC655375:TBD655377 TKY655375:TKZ655377 TUU655375:TUV655377 UEQ655375:UER655377 UOM655375:UON655377 UYI655375:UYJ655377 VIE655375:VIF655377 VSA655375:VSB655377 WBW655375:WBX655377 WLS655375:WLT655377 WVO655375:WVP655377 G720911:H720913 JC720911:JD720913 SY720911:SZ720913 ACU720911:ACV720913 AMQ720911:AMR720913 AWM720911:AWN720913 BGI720911:BGJ720913 BQE720911:BQF720913 CAA720911:CAB720913 CJW720911:CJX720913 CTS720911:CTT720913 DDO720911:DDP720913 DNK720911:DNL720913 DXG720911:DXH720913 EHC720911:EHD720913 EQY720911:EQZ720913 FAU720911:FAV720913 FKQ720911:FKR720913 FUM720911:FUN720913 GEI720911:GEJ720913 GOE720911:GOF720913 GYA720911:GYB720913 HHW720911:HHX720913 HRS720911:HRT720913 IBO720911:IBP720913 ILK720911:ILL720913 IVG720911:IVH720913 JFC720911:JFD720913 JOY720911:JOZ720913 JYU720911:JYV720913 KIQ720911:KIR720913 KSM720911:KSN720913 LCI720911:LCJ720913 LME720911:LMF720913 LWA720911:LWB720913 MFW720911:MFX720913 MPS720911:MPT720913 MZO720911:MZP720913 NJK720911:NJL720913 NTG720911:NTH720913 ODC720911:ODD720913 OMY720911:OMZ720913 OWU720911:OWV720913 PGQ720911:PGR720913 PQM720911:PQN720913 QAI720911:QAJ720913 QKE720911:QKF720913 QUA720911:QUB720913 RDW720911:RDX720913 RNS720911:RNT720913 RXO720911:RXP720913 SHK720911:SHL720913 SRG720911:SRH720913 TBC720911:TBD720913 TKY720911:TKZ720913 TUU720911:TUV720913 UEQ720911:UER720913 UOM720911:UON720913 UYI720911:UYJ720913 VIE720911:VIF720913 VSA720911:VSB720913 WBW720911:WBX720913 WLS720911:WLT720913 WVO720911:WVP720913 G786447:H786449 JC786447:JD786449 SY786447:SZ786449 ACU786447:ACV786449 AMQ786447:AMR786449 AWM786447:AWN786449 BGI786447:BGJ786449 BQE786447:BQF786449 CAA786447:CAB786449 CJW786447:CJX786449 CTS786447:CTT786449 DDO786447:DDP786449 DNK786447:DNL786449 DXG786447:DXH786449 EHC786447:EHD786449 EQY786447:EQZ786449 FAU786447:FAV786449 FKQ786447:FKR786449 FUM786447:FUN786449 GEI786447:GEJ786449 GOE786447:GOF786449 GYA786447:GYB786449 HHW786447:HHX786449 HRS786447:HRT786449 IBO786447:IBP786449 ILK786447:ILL786449 IVG786447:IVH786449 JFC786447:JFD786449 JOY786447:JOZ786449 JYU786447:JYV786449 KIQ786447:KIR786449 KSM786447:KSN786449 LCI786447:LCJ786449 LME786447:LMF786449 LWA786447:LWB786449 MFW786447:MFX786449 MPS786447:MPT786449 MZO786447:MZP786449 NJK786447:NJL786449 NTG786447:NTH786449 ODC786447:ODD786449 OMY786447:OMZ786449 OWU786447:OWV786449 PGQ786447:PGR786449 PQM786447:PQN786449 QAI786447:QAJ786449 QKE786447:QKF786449 QUA786447:QUB786449 RDW786447:RDX786449 RNS786447:RNT786449 RXO786447:RXP786449 SHK786447:SHL786449 SRG786447:SRH786449 TBC786447:TBD786449 TKY786447:TKZ786449 TUU786447:TUV786449 UEQ786447:UER786449 UOM786447:UON786449 UYI786447:UYJ786449 VIE786447:VIF786449 VSA786447:VSB786449 WBW786447:WBX786449 WLS786447:WLT786449 WVO786447:WVP786449 G851983:H851985 JC851983:JD851985 SY851983:SZ851985 ACU851983:ACV851985 AMQ851983:AMR851985 AWM851983:AWN851985 BGI851983:BGJ851985 BQE851983:BQF851985 CAA851983:CAB851985 CJW851983:CJX851985 CTS851983:CTT851985 DDO851983:DDP851985 DNK851983:DNL851985 DXG851983:DXH851985 EHC851983:EHD851985 EQY851983:EQZ851985 FAU851983:FAV851985 FKQ851983:FKR851985 FUM851983:FUN851985 GEI851983:GEJ851985 GOE851983:GOF851985 GYA851983:GYB851985 HHW851983:HHX851985 HRS851983:HRT851985 IBO851983:IBP851985 ILK851983:ILL851985 IVG851983:IVH851985 JFC851983:JFD851985 JOY851983:JOZ851985 JYU851983:JYV851985 KIQ851983:KIR851985 KSM851983:KSN851985 LCI851983:LCJ851985 LME851983:LMF851985 LWA851983:LWB851985 MFW851983:MFX851985 MPS851983:MPT851985 MZO851983:MZP851985 NJK851983:NJL851985 NTG851983:NTH851985 ODC851983:ODD851985 OMY851983:OMZ851985 OWU851983:OWV851985 PGQ851983:PGR851985 PQM851983:PQN851985 QAI851983:QAJ851985 QKE851983:QKF851985 QUA851983:QUB851985 RDW851983:RDX851985 RNS851983:RNT851985 RXO851983:RXP851985 SHK851983:SHL851985 SRG851983:SRH851985 TBC851983:TBD851985 TKY851983:TKZ851985 TUU851983:TUV851985 UEQ851983:UER851985 UOM851983:UON851985 UYI851983:UYJ851985 VIE851983:VIF851985 VSA851983:VSB851985 WBW851983:WBX851985 WLS851983:WLT851985 WVO851983:WVP851985 G917519:H917521 JC917519:JD917521 SY917519:SZ917521 ACU917519:ACV917521 AMQ917519:AMR917521 AWM917519:AWN917521 BGI917519:BGJ917521 BQE917519:BQF917521 CAA917519:CAB917521 CJW917519:CJX917521 CTS917519:CTT917521 DDO917519:DDP917521 DNK917519:DNL917521 DXG917519:DXH917521 EHC917519:EHD917521 EQY917519:EQZ917521 FAU917519:FAV917521 FKQ917519:FKR917521 FUM917519:FUN917521 GEI917519:GEJ917521 GOE917519:GOF917521 GYA917519:GYB917521 HHW917519:HHX917521 HRS917519:HRT917521 IBO917519:IBP917521 ILK917519:ILL917521 IVG917519:IVH917521 JFC917519:JFD917521 JOY917519:JOZ917521 JYU917519:JYV917521 KIQ917519:KIR917521 KSM917519:KSN917521 LCI917519:LCJ917521 LME917519:LMF917521 LWA917519:LWB917521 MFW917519:MFX917521 MPS917519:MPT917521 MZO917519:MZP917521 NJK917519:NJL917521 NTG917519:NTH917521 ODC917519:ODD917521 OMY917519:OMZ917521 OWU917519:OWV917521 PGQ917519:PGR917521 PQM917519:PQN917521 QAI917519:QAJ917521 QKE917519:QKF917521 QUA917519:QUB917521 RDW917519:RDX917521 RNS917519:RNT917521 RXO917519:RXP917521 SHK917519:SHL917521 SRG917519:SRH917521 TBC917519:TBD917521 TKY917519:TKZ917521 TUU917519:TUV917521 UEQ917519:UER917521 UOM917519:UON917521 UYI917519:UYJ917521 VIE917519:VIF917521 VSA917519:VSB917521 WBW917519:WBX917521 WLS917519:WLT917521 WVO917519:WVP917521 G983055:H983057 JC983055:JD983057 SY983055:SZ983057 ACU983055:ACV983057 AMQ983055:AMR983057 AWM983055:AWN983057 BGI983055:BGJ983057 BQE983055:BQF983057 CAA983055:CAB983057 CJW983055:CJX983057 CTS983055:CTT983057 DDO983055:DDP983057 DNK983055:DNL983057 DXG983055:DXH983057 EHC983055:EHD983057 EQY983055:EQZ983057 FAU983055:FAV983057 FKQ983055:FKR983057 FUM983055:FUN983057 GEI983055:GEJ983057 GOE983055:GOF983057 GYA983055:GYB983057 HHW983055:HHX983057 HRS983055:HRT983057 IBO983055:IBP983057 ILK983055:ILL983057 IVG983055:IVH983057 JFC983055:JFD983057 JOY983055:JOZ983057 JYU983055:JYV983057 KIQ983055:KIR983057 KSM983055:KSN983057 LCI983055:LCJ983057 LME983055:LMF983057 LWA983055:LWB983057 MFW983055:MFX983057 MPS983055:MPT983057 MZO983055:MZP983057 NJK983055:NJL983057 NTG983055:NTH983057 ODC983055:ODD983057 OMY983055:OMZ983057 OWU983055:OWV983057 PGQ983055:PGR983057 PQM983055:PQN983057 QAI983055:QAJ983057 QKE983055:QKF983057 QUA983055:QUB983057 RDW983055:RDX983057 RNS983055:RNT983057 RXO983055:RXP983057 SHK983055:SHL983057 SRG983055:SRH983057 TBC983055:TBD983057 TKY983055:TKZ983057 TUU983055:TUV983057 UEQ983055:UER983057 UOM983055:UON983057 UYI983055:UYJ983057 VIE983055:VIF983057 VSA983055:VSB983057 WBW983055:WBX983057 WLS983055:WLT983057 WVO983055:WVP983057 N8:O10 JJ8:JK10 TF8:TG10 ADB8:ADC10 AMX8:AMY10 AWT8:AWU10 BGP8:BGQ10 BQL8:BQM10 CAH8:CAI10 CKD8:CKE10 CTZ8:CUA10 DDV8:DDW10 DNR8:DNS10 DXN8:DXO10 EHJ8:EHK10 ERF8:ERG10 FBB8:FBC10 FKX8:FKY10 FUT8:FUU10 GEP8:GEQ10 GOL8:GOM10 GYH8:GYI10 HID8:HIE10 HRZ8:HSA10 IBV8:IBW10 ILR8:ILS10 IVN8:IVO10 JFJ8:JFK10 JPF8:JPG10 JZB8:JZC10 KIX8:KIY10 KST8:KSU10 LCP8:LCQ10 LML8:LMM10 LWH8:LWI10 MGD8:MGE10 MPZ8:MQA10 MZV8:MZW10 NJR8:NJS10 NTN8:NTO10 ODJ8:ODK10 ONF8:ONG10 OXB8:OXC10 PGX8:PGY10 PQT8:PQU10 QAP8:QAQ10 QKL8:QKM10 QUH8:QUI10 RED8:REE10 RNZ8:ROA10 RXV8:RXW10 SHR8:SHS10 SRN8:SRO10 TBJ8:TBK10 TLF8:TLG10 TVB8:TVC10 UEX8:UEY10 UOT8:UOU10 UYP8:UYQ10 VIL8:VIM10 VSH8:VSI10 WCD8:WCE10 WLZ8:WMA10 WVV8:WVW10 N65544:O65546 JJ65544:JK65546 TF65544:TG65546 ADB65544:ADC65546 AMX65544:AMY65546 AWT65544:AWU65546 BGP65544:BGQ65546 BQL65544:BQM65546 CAH65544:CAI65546 CKD65544:CKE65546 CTZ65544:CUA65546 DDV65544:DDW65546 DNR65544:DNS65546 DXN65544:DXO65546 EHJ65544:EHK65546 ERF65544:ERG65546 FBB65544:FBC65546 FKX65544:FKY65546 FUT65544:FUU65546 GEP65544:GEQ65546 GOL65544:GOM65546 GYH65544:GYI65546 HID65544:HIE65546 HRZ65544:HSA65546 IBV65544:IBW65546 ILR65544:ILS65546 IVN65544:IVO65546 JFJ65544:JFK65546 JPF65544:JPG65546 JZB65544:JZC65546 KIX65544:KIY65546 KST65544:KSU65546 LCP65544:LCQ65546 LML65544:LMM65546 LWH65544:LWI65546 MGD65544:MGE65546 MPZ65544:MQA65546 MZV65544:MZW65546 NJR65544:NJS65546 NTN65544:NTO65546 ODJ65544:ODK65546 ONF65544:ONG65546 OXB65544:OXC65546 PGX65544:PGY65546 PQT65544:PQU65546 QAP65544:QAQ65546 QKL65544:QKM65546 QUH65544:QUI65546 RED65544:REE65546 RNZ65544:ROA65546 RXV65544:RXW65546 SHR65544:SHS65546 SRN65544:SRO65546 TBJ65544:TBK65546 TLF65544:TLG65546 TVB65544:TVC65546 UEX65544:UEY65546 UOT65544:UOU65546 UYP65544:UYQ65546 VIL65544:VIM65546 VSH65544:VSI65546 WCD65544:WCE65546 WLZ65544:WMA65546 WVV65544:WVW65546 N131080:O131082 JJ131080:JK131082 TF131080:TG131082 ADB131080:ADC131082 AMX131080:AMY131082 AWT131080:AWU131082 BGP131080:BGQ131082 BQL131080:BQM131082 CAH131080:CAI131082 CKD131080:CKE131082 CTZ131080:CUA131082 DDV131080:DDW131082 DNR131080:DNS131082 DXN131080:DXO131082 EHJ131080:EHK131082 ERF131080:ERG131082 FBB131080:FBC131082 FKX131080:FKY131082 FUT131080:FUU131082 GEP131080:GEQ131082 GOL131080:GOM131082 GYH131080:GYI131082 HID131080:HIE131082 HRZ131080:HSA131082 IBV131080:IBW131082 ILR131080:ILS131082 IVN131080:IVO131082 JFJ131080:JFK131082 JPF131080:JPG131082 JZB131080:JZC131082 KIX131080:KIY131082 KST131080:KSU131082 LCP131080:LCQ131082 LML131080:LMM131082 LWH131080:LWI131082 MGD131080:MGE131082 MPZ131080:MQA131082 MZV131080:MZW131082 NJR131080:NJS131082 NTN131080:NTO131082 ODJ131080:ODK131082 ONF131080:ONG131082 OXB131080:OXC131082 PGX131080:PGY131082 PQT131080:PQU131082 QAP131080:QAQ131082 QKL131080:QKM131082 QUH131080:QUI131082 RED131080:REE131082 RNZ131080:ROA131082 RXV131080:RXW131082 SHR131080:SHS131082 SRN131080:SRO131082 TBJ131080:TBK131082 TLF131080:TLG131082 TVB131080:TVC131082 UEX131080:UEY131082 UOT131080:UOU131082 UYP131080:UYQ131082 VIL131080:VIM131082 VSH131080:VSI131082 WCD131080:WCE131082 WLZ131080:WMA131082 WVV131080:WVW131082 N196616:O196618 JJ196616:JK196618 TF196616:TG196618 ADB196616:ADC196618 AMX196616:AMY196618 AWT196616:AWU196618 BGP196616:BGQ196618 BQL196616:BQM196618 CAH196616:CAI196618 CKD196616:CKE196618 CTZ196616:CUA196618 DDV196616:DDW196618 DNR196616:DNS196618 DXN196616:DXO196618 EHJ196616:EHK196618 ERF196616:ERG196618 FBB196616:FBC196618 FKX196616:FKY196618 FUT196616:FUU196618 GEP196616:GEQ196618 GOL196616:GOM196618 GYH196616:GYI196618 HID196616:HIE196618 HRZ196616:HSA196618 IBV196616:IBW196618 ILR196616:ILS196618 IVN196616:IVO196618 JFJ196616:JFK196618 JPF196616:JPG196618 JZB196616:JZC196618 KIX196616:KIY196618 KST196616:KSU196618 LCP196616:LCQ196618 LML196616:LMM196618 LWH196616:LWI196618 MGD196616:MGE196618 MPZ196616:MQA196618 MZV196616:MZW196618 NJR196616:NJS196618 NTN196616:NTO196618 ODJ196616:ODK196618 ONF196616:ONG196618 OXB196616:OXC196618 PGX196616:PGY196618 PQT196616:PQU196618 QAP196616:QAQ196618 QKL196616:QKM196618 QUH196616:QUI196618 RED196616:REE196618 RNZ196616:ROA196618 RXV196616:RXW196618 SHR196616:SHS196618 SRN196616:SRO196618 TBJ196616:TBK196618 TLF196616:TLG196618 TVB196616:TVC196618 UEX196616:UEY196618 UOT196616:UOU196618 UYP196616:UYQ196618 VIL196616:VIM196618 VSH196616:VSI196618 WCD196616:WCE196618 WLZ196616:WMA196618 WVV196616:WVW196618 N262152:O262154 JJ262152:JK262154 TF262152:TG262154 ADB262152:ADC262154 AMX262152:AMY262154 AWT262152:AWU262154 BGP262152:BGQ262154 BQL262152:BQM262154 CAH262152:CAI262154 CKD262152:CKE262154 CTZ262152:CUA262154 DDV262152:DDW262154 DNR262152:DNS262154 DXN262152:DXO262154 EHJ262152:EHK262154 ERF262152:ERG262154 FBB262152:FBC262154 FKX262152:FKY262154 FUT262152:FUU262154 GEP262152:GEQ262154 GOL262152:GOM262154 GYH262152:GYI262154 HID262152:HIE262154 HRZ262152:HSA262154 IBV262152:IBW262154 ILR262152:ILS262154 IVN262152:IVO262154 JFJ262152:JFK262154 JPF262152:JPG262154 JZB262152:JZC262154 KIX262152:KIY262154 KST262152:KSU262154 LCP262152:LCQ262154 LML262152:LMM262154 LWH262152:LWI262154 MGD262152:MGE262154 MPZ262152:MQA262154 MZV262152:MZW262154 NJR262152:NJS262154 NTN262152:NTO262154 ODJ262152:ODK262154 ONF262152:ONG262154 OXB262152:OXC262154 PGX262152:PGY262154 PQT262152:PQU262154 QAP262152:QAQ262154 QKL262152:QKM262154 QUH262152:QUI262154 RED262152:REE262154 RNZ262152:ROA262154 RXV262152:RXW262154 SHR262152:SHS262154 SRN262152:SRO262154 TBJ262152:TBK262154 TLF262152:TLG262154 TVB262152:TVC262154 UEX262152:UEY262154 UOT262152:UOU262154 UYP262152:UYQ262154 VIL262152:VIM262154 VSH262152:VSI262154 WCD262152:WCE262154 WLZ262152:WMA262154 WVV262152:WVW262154 N327688:O327690 JJ327688:JK327690 TF327688:TG327690 ADB327688:ADC327690 AMX327688:AMY327690 AWT327688:AWU327690 BGP327688:BGQ327690 BQL327688:BQM327690 CAH327688:CAI327690 CKD327688:CKE327690 CTZ327688:CUA327690 DDV327688:DDW327690 DNR327688:DNS327690 DXN327688:DXO327690 EHJ327688:EHK327690 ERF327688:ERG327690 FBB327688:FBC327690 FKX327688:FKY327690 FUT327688:FUU327690 GEP327688:GEQ327690 GOL327688:GOM327690 GYH327688:GYI327690 HID327688:HIE327690 HRZ327688:HSA327690 IBV327688:IBW327690 ILR327688:ILS327690 IVN327688:IVO327690 JFJ327688:JFK327690 JPF327688:JPG327690 JZB327688:JZC327690 KIX327688:KIY327690 KST327688:KSU327690 LCP327688:LCQ327690 LML327688:LMM327690 LWH327688:LWI327690 MGD327688:MGE327690 MPZ327688:MQA327690 MZV327688:MZW327690 NJR327688:NJS327690 NTN327688:NTO327690 ODJ327688:ODK327690 ONF327688:ONG327690 OXB327688:OXC327690 PGX327688:PGY327690 PQT327688:PQU327690 QAP327688:QAQ327690 QKL327688:QKM327690 QUH327688:QUI327690 RED327688:REE327690 RNZ327688:ROA327690 RXV327688:RXW327690 SHR327688:SHS327690 SRN327688:SRO327690 TBJ327688:TBK327690 TLF327688:TLG327690 TVB327688:TVC327690 UEX327688:UEY327690 UOT327688:UOU327690 UYP327688:UYQ327690 VIL327688:VIM327690 VSH327688:VSI327690 WCD327688:WCE327690 WLZ327688:WMA327690 WVV327688:WVW327690 N393224:O393226 JJ393224:JK393226 TF393224:TG393226 ADB393224:ADC393226 AMX393224:AMY393226 AWT393224:AWU393226 BGP393224:BGQ393226 BQL393224:BQM393226 CAH393224:CAI393226 CKD393224:CKE393226 CTZ393224:CUA393226 DDV393224:DDW393226 DNR393224:DNS393226 DXN393224:DXO393226 EHJ393224:EHK393226 ERF393224:ERG393226 FBB393224:FBC393226 FKX393224:FKY393226 FUT393224:FUU393226 GEP393224:GEQ393226 GOL393224:GOM393226 GYH393224:GYI393226 HID393224:HIE393226 HRZ393224:HSA393226 IBV393224:IBW393226 ILR393224:ILS393226 IVN393224:IVO393226 JFJ393224:JFK393226 JPF393224:JPG393226 JZB393224:JZC393226 KIX393224:KIY393226 KST393224:KSU393226 LCP393224:LCQ393226 LML393224:LMM393226 LWH393224:LWI393226 MGD393224:MGE393226 MPZ393224:MQA393226 MZV393224:MZW393226 NJR393224:NJS393226 NTN393224:NTO393226 ODJ393224:ODK393226 ONF393224:ONG393226 OXB393224:OXC393226 PGX393224:PGY393226 PQT393224:PQU393226 QAP393224:QAQ393226 QKL393224:QKM393226 QUH393224:QUI393226 RED393224:REE393226 RNZ393224:ROA393226 RXV393224:RXW393226 SHR393224:SHS393226 SRN393224:SRO393226 TBJ393224:TBK393226 TLF393224:TLG393226 TVB393224:TVC393226 UEX393224:UEY393226 UOT393224:UOU393226 UYP393224:UYQ393226 VIL393224:VIM393226 VSH393224:VSI393226 WCD393224:WCE393226 WLZ393224:WMA393226 WVV393224:WVW393226 N458760:O458762 JJ458760:JK458762 TF458760:TG458762 ADB458760:ADC458762 AMX458760:AMY458762 AWT458760:AWU458762 BGP458760:BGQ458762 BQL458760:BQM458762 CAH458760:CAI458762 CKD458760:CKE458762 CTZ458760:CUA458762 DDV458760:DDW458762 DNR458760:DNS458762 DXN458760:DXO458762 EHJ458760:EHK458762 ERF458760:ERG458762 FBB458760:FBC458762 FKX458760:FKY458762 FUT458760:FUU458762 GEP458760:GEQ458762 GOL458760:GOM458762 GYH458760:GYI458762 HID458760:HIE458762 HRZ458760:HSA458762 IBV458760:IBW458762 ILR458760:ILS458762 IVN458760:IVO458762 JFJ458760:JFK458762 JPF458760:JPG458762 JZB458760:JZC458762 KIX458760:KIY458762 KST458760:KSU458762 LCP458760:LCQ458762 LML458760:LMM458762 LWH458760:LWI458762 MGD458760:MGE458762 MPZ458760:MQA458762 MZV458760:MZW458762 NJR458760:NJS458762 NTN458760:NTO458762 ODJ458760:ODK458762 ONF458760:ONG458762 OXB458760:OXC458762 PGX458760:PGY458762 PQT458760:PQU458762 QAP458760:QAQ458762 QKL458760:QKM458762 QUH458760:QUI458762 RED458760:REE458762 RNZ458760:ROA458762 RXV458760:RXW458762 SHR458760:SHS458762 SRN458760:SRO458762 TBJ458760:TBK458762 TLF458760:TLG458762 TVB458760:TVC458762 UEX458760:UEY458762 UOT458760:UOU458762 UYP458760:UYQ458762 VIL458760:VIM458762 VSH458760:VSI458762 WCD458760:WCE458762 WLZ458760:WMA458762 WVV458760:WVW458762 N524296:O524298 JJ524296:JK524298 TF524296:TG524298 ADB524296:ADC524298 AMX524296:AMY524298 AWT524296:AWU524298 BGP524296:BGQ524298 BQL524296:BQM524298 CAH524296:CAI524298 CKD524296:CKE524298 CTZ524296:CUA524298 DDV524296:DDW524298 DNR524296:DNS524298 DXN524296:DXO524298 EHJ524296:EHK524298 ERF524296:ERG524298 FBB524296:FBC524298 FKX524296:FKY524298 FUT524296:FUU524298 GEP524296:GEQ524298 GOL524296:GOM524298 GYH524296:GYI524298 HID524296:HIE524298 HRZ524296:HSA524298 IBV524296:IBW524298 ILR524296:ILS524298 IVN524296:IVO524298 JFJ524296:JFK524298 JPF524296:JPG524298 JZB524296:JZC524298 KIX524296:KIY524298 KST524296:KSU524298 LCP524296:LCQ524298 LML524296:LMM524298 LWH524296:LWI524298 MGD524296:MGE524298 MPZ524296:MQA524298 MZV524296:MZW524298 NJR524296:NJS524298 NTN524296:NTO524298 ODJ524296:ODK524298 ONF524296:ONG524298 OXB524296:OXC524298 PGX524296:PGY524298 PQT524296:PQU524298 QAP524296:QAQ524298 QKL524296:QKM524298 QUH524296:QUI524298 RED524296:REE524298 RNZ524296:ROA524298 RXV524296:RXW524298 SHR524296:SHS524298 SRN524296:SRO524298 TBJ524296:TBK524298 TLF524296:TLG524298 TVB524296:TVC524298 UEX524296:UEY524298 UOT524296:UOU524298 UYP524296:UYQ524298 VIL524296:VIM524298 VSH524296:VSI524298 WCD524296:WCE524298 WLZ524296:WMA524298 WVV524296:WVW524298 N589832:O589834 JJ589832:JK589834 TF589832:TG589834 ADB589832:ADC589834 AMX589832:AMY589834 AWT589832:AWU589834 BGP589832:BGQ589834 BQL589832:BQM589834 CAH589832:CAI589834 CKD589832:CKE589834 CTZ589832:CUA589834 DDV589832:DDW589834 DNR589832:DNS589834 DXN589832:DXO589834 EHJ589832:EHK589834 ERF589832:ERG589834 FBB589832:FBC589834 FKX589832:FKY589834 FUT589832:FUU589834 GEP589832:GEQ589834 GOL589832:GOM589834 GYH589832:GYI589834 HID589832:HIE589834 HRZ589832:HSA589834 IBV589832:IBW589834 ILR589832:ILS589834 IVN589832:IVO589834 JFJ589832:JFK589834 JPF589832:JPG589834 JZB589832:JZC589834 KIX589832:KIY589834 KST589832:KSU589834 LCP589832:LCQ589834 LML589832:LMM589834 LWH589832:LWI589834 MGD589832:MGE589834 MPZ589832:MQA589834 MZV589832:MZW589834 NJR589832:NJS589834 NTN589832:NTO589834 ODJ589832:ODK589834 ONF589832:ONG589834 OXB589832:OXC589834 PGX589832:PGY589834 PQT589832:PQU589834 QAP589832:QAQ589834 QKL589832:QKM589834 QUH589832:QUI589834 RED589832:REE589834 RNZ589832:ROA589834 RXV589832:RXW589834 SHR589832:SHS589834 SRN589832:SRO589834 TBJ589832:TBK589834 TLF589832:TLG589834 TVB589832:TVC589834 UEX589832:UEY589834 UOT589832:UOU589834 UYP589832:UYQ589834 VIL589832:VIM589834 VSH589832:VSI589834 WCD589832:WCE589834 WLZ589832:WMA589834 WVV589832:WVW589834 N655368:O655370 JJ655368:JK655370 TF655368:TG655370 ADB655368:ADC655370 AMX655368:AMY655370 AWT655368:AWU655370 BGP655368:BGQ655370 BQL655368:BQM655370 CAH655368:CAI655370 CKD655368:CKE655370 CTZ655368:CUA655370 DDV655368:DDW655370 DNR655368:DNS655370 DXN655368:DXO655370 EHJ655368:EHK655370 ERF655368:ERG655370 FBB655368:FBC655370 FKX655368:FKY655370 FUT655368:FUU655370 GEP655368:GEQ655370 GOL655368:GOM655370 GYH655368:GYI655370 HID655368:HIE655370 HRZ655368:HSA655370 IBV655368:IBW655370 ILR655368:ILS655370 IVN655368:IVO655370 JFJ655368:JFK655370 JPF655368:JPG655370 JZB655368:JZC655370 KIX655368:KIY655370 KST655368:KSU655370 LCP655368:LCQ655370 LML655368:LMM655370 LWH655368:LWI655370 MGD655368:MGE655370 MPZ655368:MQA655370 MZV655368:MZW655370 NJR655368:NJS655370 NTN655368:NTO655370 ODJ655368:ODK655370 ONF655368:ONG655370 OXB655368:OXC655370 PGX655368:PGY655370 PQT655368:PQU655370 QAP655368:QAQ655370 QKL655368:QKM655370 QUH655368:QUI655370 RED655368:REE655370 RNZ655368:ROA655370 RXV655368:RXW655370 SHR655368:SHS655370 SRN655368:SRO655370 TBJ655368:TBK655370 TLF655368:TLG655370 TVB655368:TVC655370 UEX655368:UEY655370 UOT655368:UOU655370 UYP655368:UYQ655370 VIL655368:VIM655370 VSH655368:VSI655370 WCD655368:WCE655370 WLZ655368:WMA655370 WVV655368:WVW655370 N720904:O720906 JJ720904:JK720906 TF720904:TG720906 ADB720904:ADC720906 AMX720904:AMY720906 AWT720904:AWU720906 BGP720904:BGQ720906 BQL720904:BQM720906 CAH720904:CAI720906 CKD720904:CKE720906 CTZ720904:CUA720906 DDV720904:DDW720906 DNR720904:DNS720906 DXN720904:DXO720906 EHJ720904:EHK720906 ERF720904:ERG720906 FBB720904:FBC720906 FKX720904:FKY720906 FUT720904:FUU720906 GEP720904:GEQ720906 GOL720904:GOM720906 GYH720904:GYI720906 HID720904:HIE720906 HRZ720904:HSA720906 IBV720904:IBW720906 ILR720904:ILS720906 IVN720904:IVO720906 JFJ720904:JFK720906 JPF720904:JPG720906 JZB720904:JZC720906 KIX720904:KIY720906 KST720904:KSU720906 LCP720904:LCQ720906 LML720904:LMM720906 LWH720904:LWI720906 MGD720904:MGE720906 MPZ720904:MQA720906 MZV720904:MZW720906 NJR720904:NJS720906 NTN720904:NTO720906 ODJ720904:ODK720906 ONF720904:ONG720906 OXB720904:OXC720906 PGX720904:PGY720906 PQT720904:PQU720906 QAP720904:QAQ720906 QKL720904:QKM720906 QUH720904:QUI720906 RED720904:REE720906 RNZ720904:ROA720906 RXV720904:RXW720906 SHR720904:SHS720906 SRN720904:SRO720906 TBJ720904:TBK720906 TLF720904:TLG720906 TVB720904:TVC720906 UEX720904:UEY720906 UOT720904:UOU720906 UYP720904:UYQ720906 VIL720904:VIM720906 VSH720904:VSI720906 WCD720904:WCE720906 WLZ720904:WMA720906 WVV720904:WVW720906 N786440:O786442 JJ786440:JK786442 TF786440:TG786442 ADB786440:ADC786442 AMX786440:AMY786442 AWT786440:AWU786442 BGP786440:BGQ786442 BQL786440:BQM786442 CAH786440:CAI786442 CKD786440:CKE786442 CTZ786440:CUA786442 DDV786440:DDW786442 DNR786440:DNS786442 DXN786440:DXO786442 EHJ786440:EHK786442 ERF786440:ERG786442 FBB786440:FBC786442 FKX786440:FKY786442 FUT786440:FUU786442 GEP786440:GEQ786442 GOL786440:GOM786442 GYH786440:GYI786442 HID786440:HIE786442 HRZ786440:HSA786442 IBV786440:IBW786442 ILR786440:ILS786442 IVN786440:IVO786442 JFJ786440:JFK786442 JPF786440:JPG786442 JZB786440:JZC786442 KIX786440:KIY786442 KST786440:KSU786442 LCP786440:LCQ786442 LML786440:LMM786442 LWH786440:LWI786442 MGD786440:MGE786442 MPZ786440:MQA786442 MZV786440:MZW786442 NJR786440:NJS786442 NTN786440:NTO786442 ODJ786440:ODK786442 ONF786440:ONG786442 OXB786440:OXC786442 PGX786440:PGY786442 PQT786440:PQU786442 QAP786440:QAQ786442 QKL786440:QKM786442 QUH786440:QUI786442 RED786440:REE786442 RNZ786440:ROA786442 RXV786440:RXW786442 SHR786440:SHS786442 SRN786440:SRO786442 TBJ786440:TBK786442 TLF786440:TLG786442 TVB786440:TVC786442 UEX786440:UEY786442 UOT786440:UOU786442 UYP786440:UYQ786442 VIL786440:VIM786442 VSH786440:VSI786442 WCD786440:WCE786442 WLZ786440:WMA786442 WVV786440:WVW786442 N851976:O851978 JJ851976:JK851978 TF851976:TG851978 ADB851976:ADC851978 AMX851976:AMY851978 AWT851976:AWU851978 BGP851976:BGQ851978 BQL851976:BQM851978 CAH851976:CAI851978 CKD851976:CKE851978 CTZ851976:CUA851978 DDV851976:DDW851978 DNR851976:DNS851978 DXN851976:DXO851978 EHJ851976:EHK851978 ERF851976:ERG851978 FBB851976:FBC851978 FKX851976:FKY851978 FUT851976:FUU851978 GEP851976:GEQ851978 GOL851976:GOM851978 GYH851976:GYI851978 HID851976:HIE851978 HRZ851976:HSA851978 IBV851976:IBW851978 ILR851976:ILS851978 IVN851976:IVO851978 JFJ851976:JFK851978 JPF851976:JPG851978 JZB851976:JZC851978 KIX851976:KIY851978 KST851976:KSU851978 LCP851976:LCQ851978 LML851976:LMM851978 LWH851976:LWI851978 MGD851976:MGE851978 MPZ851976:MQA851978 MZV851976:MZW851978 NJR851976:NJS851978 NTN851976:NTO851978 ODJ851976:ODK851978 ONF851976:ONG851978 OXB851976:OXC851978 PGX851976:PGY851978 PQT851976:PQU851978 QAP851976:QAQ851978 QKL851976:QKM851978 QUH851976:QUI851978 RED851976:REE851978 RNZ851976:ROA851978 RXV851976:RXW851978 SHR851976:SHS851978 SRN851976:SRO851978 TBJ851976:TBK851978 TLF851976:TLG851978 TVB851976:TVC851978 UEX851976:UEY851978 UOT851976:UOU851978 UYP851976:UYQ851978 VIL851976:VIM851978 VSH851976:VSI851978 WCD851976:WCE851978 WLZ851976:WMA851978 WVV851976:WVW851978 N917512:O917514 JJ917512:JK917514 TF917512:TG917514 ADB917512:ADC917514 AMX917512:AMY917514 AWT917512:AWU917514 BGP917512:BGQ917514 BQL917512:BQM917514 CAH917512:CAI917514 CKD917512:CKE917514 CTZ917512:CUA917514 DDV917512:DDW917514 DNR917512:DNS917514 DXN917512:DXO917514 EHJ917512:EHK917514 ERF917512:ERG917514 FBB917512:FBC917514 FKX917512:FKY917514 FUT917512:FUU917514 GEP917512:GEQ917514 GOL917512:GOM917514 GYH917512:GYI917514 HID917512:HIE917514 HRZ917512:HSA917514 IBV917512:IBW917514 ILR917512:ILS917514 IVN917512:IVO917514 JFJ917512:JFK917514 JPF917512:JPG917514 JZB917512:JZC917514 KIX917512:KIY917514 KST917512:KSU917514 LCP917512:LCQ917514 LML917512:LMM917514 LWH917512:LWI917514 MGD917512:MGE917514 MPZ917512:MQA917514 MZV917512:MZW917514 NJR917512:NJS917514 NTN917512:NTO917514 ODJ917512:ODK917514 ONF917512:ONG917514 OXB917512:OXC917514 PGX917512:PGY917514 PQT917512:PQU917514 QAP917512:QAQ917514 QKL917512:QKM917514 QUH917512:QUI917514 RED917512:REE917514 RNZ917512:ROA917514 RXV917512:RXW917514 SHR917512:SHS917514 SRN917512:SRO917514 TBJ917512:TBK917514 TLF917512:TLG917514 TVB917512:TVC917514 UEX917512:UEY917514 UOT917512:UOU917514 UYP917512:UYQ917514 VIL917512:VIM917514 VSH917512:VSI917514 WCD917512:WCE917514 WLZ917512:WMA917514 WVV917512:WVW917514 N983048:O983050 JJ983048:JK983050 TF983048:TG983050 ADB983048:ADC983050 AMX983048:AMY983050 AWT983048:AWU983050 BGP983048:BGQ983050 BQL983048:BQM983050 CAH983048:CAI983050 CKD983048:CKE983050 CTZ983048:CUA983050 DDV983048:DDW983050 DNR983048:DNS983050 DXN983048:DXO983050 EHJ983048:EHK983050 ERF983048:ERG983050 FBB983048:FBC983050 FKX983048:FKY983050 FUT983048:FUU983050 GEP983048:GEQ983050 GOL983048:GOM983050 GYH983048:GYI983050 HID983048:HIE983050 HRZ983048:HSA983050 IBV983048:IBW983050 ILR983048:ILS983050 IVN983048:IVO983050 JFJ983048:JFK983050 JPF983048:JPG983050 JZB983048:JZC983050 KIX983048:KIY983050 KST983048:KSU983050 LCP983048:LCQ983050 LML983048:LMM983050 LWH983048:LWI983050 MGD983048:MGE983050 MPZ983048:MQA983050 MZV983048:MZW983050 NJR983048:NJS983050 NTN983048:NTO983050 ODJ983048:ODK983050 ONF983048:ONG983050 OXB983048:OXC983050 PGX983048:PGY983050 PQT983048:PQU983050 QAP983048:QAQ983050 QKL983048:QKM983050 QUH983048:QUI983050 RED983048:REE983050 RNZ983048:ROA983050 RXV983048:RXW983050 SHR983048:SHS983050 SRN983048:SRO983050 TBJ983048:TBK983050 TLF983048:TLG983050 TVB983048:TVC983050 UEX983048:UEY983050 UOT983048:UOU983050 UYP983048:UYQ983050 VIL983048:VIM983050 VSH983048:VSI983050 WCD983048:WCE983050 WLZ983048:WMA983050 WVV983048:WVW983050 B1:B2 IX1:IX2 ST1:ST2 ACP1:ACP2 AML1:AML2 AWH1:AWH2 BGD1:BGD2 BPZ1:BPZ2 BZV1:BZV2 CJR1:CJR2 CTN1:CTN2 DDJ1:DDJ2 DNF1:DNF2 DXB1:DXB2 EGX1:EGX2 EQT1:EQT2 FAP1:FAP2 FKL1:FKL2 FUH1:FUH2 GED1:GED2 GNZ1:GNZ2 GXV1:GXV2 HHR1:HHR2 HRN1:HRN2 IBJ1:IBJ2 ILF1:ILF2 IVB1:IVB2 JEX1:JEX2 JOT1:JOT2 JYP1:JYP2 KIL1:KIL2 KSH1:KSH2 LCD1:LCD2 LLZ1:LLZ2 LVV1:LVV2 MFR1:MFR2 MPN1:MPN2 MZJ1:MZJ2 NJF1:NJF2 NTB1:NTB2 OCX1:OCX2 OMT1:OMT2 OWP1:OWP2 PGL1:PGL2 PQH1:PQH2 QAD1:QAD2 QJZ1:QJZ2 QTV1:QTV2 RDR1:RDR2 RNN1:RNN2 RXJ1:RXJ2 SHF1:SHF2 SRB1:SRB2 TAX1:TAX2 TKT1:TKT2 TUP1:TUP2 UEL1:UEL2 UOH1:UOH2 UYD1:UYD2 VHZ1:VHZ2 VRV1:VRV2 WBR1:WBR2 WLN1:WLN2 WVJ1:WVJ2 B65537:B65538 IX65537:IX65538 ST65537:ST65538 ACP65537:ACP65538 AML65537:AML65538 AWH65537:AWH65538 BGD65537:BGD65538 BPZ65537:BPZ65538 BZV65537:BZV65538 CJR65537:CJR65538 CTN65537:CTN65538 DDJ65537:DDJ65538 DNF65537:DNF65538 DXB65537:DXB65538 EGX65537:EGX65538 EQT65537:EQT65538 FAP65537:FAP65538 FKL65537:FKL65538 FUH65537:FUH65538 GED65537:GED65538 GNZ65537:GNZ65538 GXV65537:GXV65538 HHR65537:HHR65538 HRN65537:HRN65538 IBJ65537:IBJ65538 ILF65537:ILF65538 IVB65537:IVB65538 JEX65537:JEX65538 JOT65537:JOT65538 JYP65537:JYP65538 KIL65537:KIL65538 KSH65537:KSH65538 LCD65537:LCD65538 LLZ65537:LLZ65538 LVV65537:LVV65538 MFR65537:MFR65538 MPN65537:MPN65538 MZJ65537:MZJ65538 NJF65537:NJF65538 NTB65537:NTB65538 OCX65537:OCX65538 OMT65537:OMT65538 OWP65537:OWP65538 PGL65537:PGL65538 PQH65537:PQH65538 QAD65537:QAD65538 QJZ65537:QJZ65538 QTV65537:QTV65538 RDR65537:RDR65538 RNN65537:RNN65538 RXJ65537:RXJ65538 SHF65537:SHF65538 SRB65537:SRB65538 TAX65537:TAX65538 TKT65537:TKT65538 TUP65537:TUP65538 UEL65537:UEL65538 UOH65537:UOH65538 UYD65537:UYD65538 VHZ65537:VHZ65538 VRV65537:VRV65538 WBR65537:WBR65538 WLN65537:WLN65538 WVJ65537:WVJ65538 B131073:B131074 IX131073:IX131074 ST131073:ST131074 ACP131073:ACP131074 AML131073:AML131074 AWH131073:AWH131074 BGD131073:BGD131074 BPZ131073:BPZ131074 BZV131073:BZV131074 CJR131073:CJR131074 CTN131073:CTN131074 DDJ131073:DDJ131074 DNF131073:DNF131074 DXB131073:DXB131074 EGX131073:EGX131074 EQT131073:EQT131074 FAP131073:FAP131074 FKL131073:FKL131074 FUH131073:FUH131074 GED131073:GED131074 GNZ131073:GNZ131074 GXV131073:GXV131074 HHR131073:HHR131074 HRN131073:HRN131074 IBJ131073:IBJ131074 ILF131073:ILF131074 IVB131073:IVB131074 JEX131073:JEX131074 JOT131073:JOT131074 JYP131073:JYP131074 KIL131073:KIL131074 KSH131073:KSH131074 LCD131073:LCD131074 LLZ131073:LLZ131074 LVV131073:LVV131074 MFR131073:MFR131074 MPN131073:MPN131074 MZJ131073:MZJ131074 NJF131073:NJF131074 NTB131073:NTB131074 OCX131073:OCX131074 OMT131073:OMT131074 OWP131073:OWP131074 PGL131073:PGL131074 PQH131073:PQH131074 QAD131073:QAD131074 QJZ131073:QJZ131074 QTV131073:QTV131074 RDR131073:RDR131074 RNN131073:RNN131074 RXJ131073:RXJ131074 SHF131073:SHF131074 SRB131073:SRB131074 TAX131073:TAX131074 TKT131073:TKT131074 TUP131073:TUP131074 UEL131073:UEL131074 UOH131073:UOH131074 UYD131073:UYD131074 VHZ131073:VHZ131074 VRV131073:VRV131074 WBR131073:WBR131074 WLN131073:WLN131074 WVJ131073:WVJ131074 B196609:B196610 IX196609:IX196610 ST196609:ST196610 ACP196609:ACP196610 AML196609:AML196610 AWH196609:AWH196610 BGD196609:BGD196610 BPZ196609:BPZ196610 BZV196609:BZV196610 CJR196609:CJR196610 CTN196609:CTN196610 DDJ196609:DDJ196610 DNF196609:DNF196610 DXB196609:DXB196610 EGX196609:EGX196610 EQT196609:EQT196610 FAP196609:FAP196610 FKL196609:FKL196610 FUH196609:FUH196610 GED196609:GED196610 GNZ196609:GNZ196610 GXV196609:GXV196610 HHR196609:HHR196610 HRN196609:HRN196610 IBJ196609:IBJ196610 ILF196609:ILF196610 IVB196609:IVB196610 JEX196609:JEX196610 JOT196609:JOT196610 JYP196609:JYP196610 KIL196609:KIL196610 KSH196609:KSH196610 LCD196609:LCD196610 LLZ196609:LLZ196610 LVV196609:LVV196610 MFR196609:MFR196610 MPN196609:MPN196610 MZJ196609:MZJ196610 NJF196609:NJF196610 NTB196609:NTB196610 OCX196609:OCX196610 OMT196609:OMT196610 OWP196609:OWP196610 PGL196609:PGL196610 PQH196609:PQH196610 QAD196609:QAD196610 QJZ196609:QJZ196610 QTV196609:QTV196610 RDR196609:RDR196610 RNN196609:RNN196610 RXJ196609:RXJ196610 SHF196609:SHF196610 SRB196609:SRB196610 TAX196609:TAX196610 TKT196609:TKT196610 TUP196609:TUP196610 UEL196609:UEL196610 UOH196609:UOH196610 UYD196609:UYD196610 VHZ196609:VHZ196610 VRV196609:VRV196610 WBR196609:WBR196610 WLN196609:WLN196610 WVJ196609:WVJ196610 B262145:B262146 IX262145:IX262146 ST262145:ST262146 ACP262145:ACP262146 AML262145:AML262146 AWH262145:AWH262146 BGD262145:BGD262146 BPZ262145:BPZ262146 BZV262145:BZV262146 CJR262145:CJR262146 CTN262145:CTN262146 DDJ262145:DDJ262146 DNF262145:DNF262146 DXB262145:DXB262146 EGX262145:EGX262146 EQT262145:EQT262146 FAP262145:FAP262146 FKL262145:FKL262146 FUH262145:FUH262146 GED262145:GED262146 GNZ262145:GNZ262146 GXV262145:GXV262146 HHR262145:HHR262146 HRN262145:HRN262146 IBJ262145:IBJ262146 ILF262145:ILF262146 IVB262145:IVB262146 JEX262145:JEX262146 JOT262145:JOT262146 JYP262145:JYP262146 KIL262145:KIL262146 KSH262145:KSH262146 LCD262145:LCD262146 LLZ262145:LLZ262146 LVV262145:LVV262146 MFR262145:MFR262146 MPN262145:MPN262146 MZJ262145:MZJ262146 NJF262145:NJF262146 NTB262145:NTB262146 OCX262145:OCX262146 OMT262145:OMT262146 OWP262145:OWP262146 PGL262145:PGL262146 PQH262145:PQH262146 QAD262145:QAD262146 QJZ262145:QJZ262146 QTV262145:QTV262146 RDR262145:RDR262146 RNN262145:RNN262146 RXJ262145:RXJ262146 SHF262145:SHF262146 SRB262145:SRB262146 TAX262145:TAX262146 TKT262145:TKT262146 TUP262145:TUP262146 UEL262145:UEL262146 UOH262145:UOH262146 UYD262145:UYD262146 VHZ262145:VHZ262146 VRV262145:VRV262146 WBR262145:WBR262146 WLN262145:WLN262146 WVJ262145:WVJ262146 B327681:B327682 IX327681:IX327682 ST327681:ST327682 ACP327681:ACP327682 AML327681:AML327682 AWH327681:AWH327682 BGD327681:BGD327682 BPZ327681:BPZ327682 BZV327681:BZV327682 CJR327681:CJR327682 CTN327681:CTN327682 DDJ327681:DDJ327682 DNF327681:DNF327682 DXB327681:DXB327682 EGX327681:EGX327682 EQT327681:EQT327682 FAP327681:FAP327682 FKL327681:FKL327682 FUH327681:FUH327682 GED327681:GED327682 GNZ327681:GNZ327682 GXV327681:GXV327682 HHR327681:HHR327682 HRN327681:HRN327682 IBJ327681:IBJ327682 ILF327681:ILF327682 IVB327681:IVB327682 JEX327681:JEX327682 JOT327681:JOT327682 JYP327681:JYP327682 KIL327681:KIL327682 KSH327681:KSH327682 LCD327681:LCD327682 LLZ327681:LLZ327682 LVV327681:LVV327682 MFR327681:MFR327682 MPN327681:MPN327682 MZJ327681:MZJ327682 NJF327681:NJF327682 NTB327681:NTB327682 OCX327681:OCX327682 OMT327681:OMT327682 OWP327681:OWP327682 PGL327681:PGL327682 PQH327681:PQH327682 QAD327681:QAD327682 QJZ327681:QJZ327682 QTV327681:QTV327682 RDR327681:RDR327682 RNN327681:RNN327682 RXJ327681:RXJ327682 SHF327681:SHF327682 SRB327681:SRB327682 TAX327681:TAX327682 TKT327681:TKT327682 TUP327681:TUP327682 UEL327681:UEL327682 UOH327681:UOH327682 UYD327681:UYD327682 VHZ327681:VHZ327682 VRV327681:VRV327682 WBR327681:WBR327682 WLN327681:WLN327682 WVJ327681:WVJ327682 B393217:B393218 IX393217:IX393218 ST393217:ST393218 ACP393217:ACP393218 AML393217:AML393218 AWH393217:AWH393218 BGD393217:BGD393218 BPZ393217:BPZ393218 BZV393217:BZV393218 CJR393217:CJR393218 CTN393217:CTN393218 DDJ393217:DDJ393218 DNF393217:DNF393218 DXB393217:DXB393218 EGX393217:EGX393218 EQT393217:EQT393218 FAP393217:FAP393218 FKL393217:FKL393218 FUH393217:FUH393218 GED393217:GED393218 GNZ393217:GNZ393218 GXV393217:GXV393218 HHR393217:HHR393218 HRN393217:HRN393218 IBJ393217:IBJ393218 ILF393217:ILF393218 IVB393217:IVB393218 JEX393217:JEX393218 JOT393217:JOT393218 JYP393217:JYP393218 KIL393217:KIL393218 KSH393217:KSH393218 LCD393217:LCD393218 LLZ393217:LLZ393218 LVV393217:LVV393218 MFR393217:MFR393218 MPN393217:MPN393218 MZJ393217:MZJ393218 NJF393217:NJF393218 NTB393217:NTB393218 OCX393217:OCX393218 OMT393217:OMT393218 OWP393217:OWP393218 PGL393217:PGL393218 PQH393217:PQH393218 QAD393217:QAD393218 QJZ393217:QJZ393218 QTV393217:QTV393218 RDR393217:RDR393218 RNN393217:RNN393218 RXJ393217:RXJ393218 SHF393217:SHF393218 SRB393217:SRB393218 TAX393217:TAX393218 TKT393217:TKT393218 TUP393217:TUP393218 UEL393217:UEL393218 UOH393217:UOH393218 UYD393217:UYD393218 VHZ393217:VHZ393218 VRV393217:VRV393218 WBR393217:WBR393218 WLN393217:WLN393218 WVJ393217:WVJ393218 B458753:B458754 IX458753:IX458754 ST458753:ST458754 ACP458753:ACP458754 AML458753:AML458754 AWH458753:AWH458754 BGD458753:BGD458754 BPZ458753:BPZ458754 BZV458753:BZV458754 CJR458753:CJR458754 CTN458753:CTN458754 DDJ458753:DDJ458754 DNF458753:DNF458754 DXB458753:DXB458754 EGX458753:EGX458754 EQT458753:EQT458754 FAP458753:FAP458754 FKL458753:FKL458754 FUH458753:FUH458754 GED458753:GED458754 GNZ458753:GNZ458754 GXV458753:GXV458754 HHR458753:HHR458754 HRN458753:HRN458754 IBJ458753:IBJ458754 ILF458753:ILF458754 IVB458753:IVB458754 JEX458753:JEX458754 JOT458753:JOT458754 JYP458753:JYP458754 KIL458753:KIL458754 KSH458753:KSH458754 LCD458753:LCD458754 LLZ458753:LLZ458754 LVV458753:LVV458754 MFR458753:MFR458754 MPN458753:MPN458754 MZJ458753:MZJ458754 NJF458753:NJF458754 NTB458753:NTB458754 OCX458753:OCX458754 OMT458753:OMT458754 OWP458753:OWP458754 PGL458753:PGL458754 PQH458753:PQH458754 QAD458753:QAD458754 QJZ458753:QJZ458754 QTV458753:QTV458754 RDR458753:RDR458754 RNN458753:RNN458754 RXJ458753:RXJ458754 SHF458753:SHF458754 SRB458753:SRB458754 TAX458753:TAX458754 TKT458753:TKT458754 TUP458753:TUP458754 UEL458753:UEL458754 UOH458753:UOH458754 UYD458753:UYD458754 VHZ458753:VHZ458754 VRV458753:VRV458754 WBR458753:WBR458754 WLN458753:WLN458754 WVJ458753:WVJ458754 B524289:B524290 IX524289:IX524290 ST524289:ST524290 ACP524289:ACP524290 AML524289:AML524290 AWH524289:AWH524290 BGD524289:BGD524290 BPZ524289:BPZ524290 BZV524289:BZV524290 CJR524289:CJR524290 CTN524289:CTN524290 DDJ524289:DDJ524290 DNF524289:DNF524290 DXB524289:DXB524290 EGX524289:EGX524290 EQT524289:EQT524290 FAP524289:FAP524290 FKL524289:FKL524290 FUH524289:FUH524290 GED524289:GED524290 GNZ524289:GNZ524290 GXV524289:GXV524290 HHR524289:HHR524290 HRN524289:HRN524290 IBJ524289:IBJ524290 ILF524289:ILF524290 IVB524289:IVB524290 JEX524289:JEX524290 JOT524289:JOT524290 JYP524289:JYP524290 KIL524289:KIL524290 KSH524289:KSH524290 LCD524289:LCD524290 LLZ524289:LLZ524290 LVV524289:LVV524290 MFR524289:MFR524290 MPN524289:MPN524290 MZJ524289:MZJ524290 NJF524289:NJF524290 NTB524289:NTB524290 OCX524289:OCX524290 OMT524289:OMT524290 OWP524289:OWP524290 PGL524289:PGL524290 PQH524289:PQH524290 QAD524289:QAD524290 QJZ524289:QJZ524290 QTV524289:QTV524290 RDR524289:RDR524290 RNN524289:RNN524290 RXJ524289:RXJ524290 SHF524289:SHF524290 SRB524289:SRB524290 TAX524289:TAX524290 TKT524289:TKT524290 TUP524289:TUP524290 UEL524289:UEL524290 UOH524289:UOH524290 UYD524289:UYD524290 VHZ524289:VHZ524290 VRV524289:VRV524290 WBR524289:WBR524290 WLN524289:WLN524290 WVJ524289:WVJ524290 B589825:B589826 IX589825:IX589826 ST589825:ST589826 ACP589825:ACP589826 AML589825:AML589826 AWH589825:AWH589826 BGD589825:BGD589826 BPZ589825:BPZ589826 BZV589825:BZV589826 CJR589825:CJR589826 CTN589825:CTN589826 DDJ589825:DDJ589826 DNF589825:DNF589826 DXB589825:DXB589826 EGX589825:EGX589826 EQT589825:EQT589826 FAP589825:FAP589826 FKL589825:FKL589826 FUH589825:FUH589826 GED589825:GED589826 GNZ589825:GNZ589826 GXV589825:GXV589826 HHR589825:HHR589826 HRN589825:HRN589826 IBJ589825:IBJ589826 ILF589825:ILF589826 IVB589825:IVB589826 JEX589825:JEX589826 JOT589825:JOT589826 JYP589825:JYP589826 KIL589825:KIL589826 KSH589825:KSH589826 LCD589825:LCD589826 LLZ589825:LLZ589826 LVV589825:LVV589826 MFR589825:MFR589826 MPN589825:MPN589826 MZJ589825:MZJ589826 NJF589825:NJF589826 NTB589825:NTB589826 OCX589825:OCX589826 OMT589825:OMT589826 OWP589825:OWP589826 PGL589825:PGL589826 PQH589825:PQH589826 QAD589825:QAD589826 QJZ589825:QJZ589826 QTV589825:QTV589826 RDR589825:RDR589826 RNN589825:RNN589826 RXJ589825:RXJ589826 SHF589825:SHF589826 SRB589825:SRB589826 TAX589825:TAX589826 TKT589825:TKT589826 TUP589825:TUP589826 UEL589825:UEL589826 UOH589825:UOH589826 UYD589825:UYD589826 VHZ589825:VHZ589826 VRV589825:VRV589826 WBR589825:WBR589826 WLN589825:WLN589826 WVJ589825:WVJ589826 B655361:B655362 IX655361:IX655362 ST655361:ST655362 ACP655361:ACP655362 AML655361:AML655362 AWH655361:AWH655362 BGD655361:BGD655362 BPZ655361:BPZ655362 BZV655361:BZV655362 CJR655361:CJR655362 CTN655361:CTN655362 DDJ655361:DDJ655362 DNF655361:DNF655362 DXB655361:DXB655362 EGX655361:EGX655362 EQT655361:EQT655362 FAP655361:FAP655362 FKL655361:FKL655362 FUH655361:FUH655362 GED655361:GED655362 GNZ655361:GNZ655362 GXV655361:GXV655362 HHR655361:HHR655362 HRN655361:HRN655362 IBJ655361:IBJ655362 ILF655361:ILF655362 IVB655361:IVB655362 JEX655361:JEX655362 JOT655361:JOT655362 JYP655361:JYP655362 KIL655361:KIL655362 KSH655361:KSH655362 LCD655361:LCD655362 LLZ655361:LLZ655362 LVV655361:LVV655362 MFR655361:MFR655362 MPN655361:MPN655362 MZJ655361:MZJ655362 NJF655361:NJF655362 NTB655361:NTB655362 OCX655361:OCX655362 OMT655361:OMT655362 OWP655361:OWP655362 PGL655361:PGL655362 PQH655361:PQH655362 QAD655361:QAD655362 QJZ655361:QJZ655362 QTV655361:QTV655362 RDR655361:RDR655362 RNN655361:RNN655362 RXJ655361:RXJ655362 SHF655361:SHF655362 SRB655361:SRB655362 TAX655361:TAX655362 TKT655361:TKT655362 TUP655361:TUP655362 UEL655361:UEL655362 UOH655361:UOH655362 UYD655361:UYD655362 VHZ655361:VHZ655362 VRV655361:VRV655362 WBR655361:WBR655362 WLN655361:WLN655362 WVJ655361:WVJ655362 B720897:B720898 IX720897:IX720898 ST720897:ST720898 ACP720897:ACP720898 AML720897:AML720898 AWH720897:AWH720898 BGD720897:BGD720898 BPZ720897:BPZ720898 BZV720897:BZV720898 CJR720897:CJR720898 CTN720897:CTN720898 DDJ720897:DDJ720898 DNF720897:DNF720898 DXB720897:DXB720898 EGX720897:EGX720898 EQT720897:EQT720898 FAP720897:FAP720898 FKL720897:FKL720898 FUH720897:FUH720898 GED720897:GED720898 GNZ720897:GNZ720898 GXV720897:GXV720898 HHR720897:HHR720898 HRN720897:HRN720898 IBJ720897:IBJ720898 ILF720897:ILF720898 IVB720897:IVB720898 JEX720897:JEX720898 JOT720897:JOT720898 JYP720897:JYP720898 KIL720897:KIL720898 KSH720897:KSH720898 LCD720897:LCD720898 LLZ720897:LLZ720898 LVV720897:LVV720898 MFR720897:MFR720898 MPN720897:MPN720898 MZJ720897:MZJ720898 NJF720897:NJF720898 NTB720897:NTB720898 OCX720897:OCX720898 OMT720897:OMT720898 OWP720897:OWP720898 PGL720897:PGL720898 PQH720897:PQH720898 QAD720897:QAD720898 QJZ720897:QJZ720898 QTV720897:QTV720898 RDR720897:RDR720898 RNN720897:RNN720898 RXJ720897:RXJ720898 SHF720897:SHF720898 SRB720897:SRB720898 TAX720897:TAX720898 TKT720897:TKT720898 TUP720897:TUP720898 UEL720897:UEL720898 UOH720897:UOH720898 UYD720897:UYD720898 VHZ720897:VHZ720898 VRV720897:VRV720898 WBR720897:WBR720898 WLN720897:WLN720898 WVJ720897:WVJ720898 B786433:B786434 IX786433:IX786434 ST786433:ST786434 ACP786433:ACP786434 AML786433:AML786434 AWH786433:AWH786434 BGD786433:BGD786434 BPZ786433:BPZ786434 BZV786433:BZV786434 CJR786433:CJR786434 CTN786433:CTN786434 DDJ786433:DDJ786434 DNF786433:DNF786434 DXB786433:DXB786434 EGX786433:EGX786434 EQT786433:EQT786434 FAP786433:FAP786434 FKL786433:FKL786434 FUH786433:FUH786434 GED786433:GED786434 GNZ786433:GNZ786434 GXV786433:GXV786434 HHR786433:HHR786434 HRN786433:HRN786434 IBJ786433:IBJ786434 ILF786433:ILF786434 IVB786433:IVB786434 JEX786433:JEX786434 JOT786433:JOT786434 JYP786433:JYP786434 KIL786433:KIL786434 KSH786433:KSH786434 LCD786433:LCD786434 LLZ786433:LLZ786434 LVV786433:LVV786434 MFR786433:MFR786434 MPN786433:MPN786434 MZJ786433:MZJ786434 NJF786433:NJF786434 NTB786433:NTB786434 OCX786433:OCX786434 OMT786433:OMT786434 OWP786433:OWP786434 PGL786433:PGL786434 PQH786433:PQH786434 QAD786433:QAD786434 QJZ786433:QJZ786434 QTV786433:QTV786434 RDR786433:RDR786434 RNN786433:RNN786434 RXJ786433:RXJ786434 SHF786433:SHF786434 SRB786433:SRB786434 TAX786433:TAX786434 TKT786433:TKT786434 TUP786433:TUP786434 UEL786433:UEL786434 UOH786433:UOH786434 UYD786433:UYD786434 VHZ786433:VHZ786434 VRV786433:VRV786434 WBR786433:WBR786434 WLN786433:WLN786434 WVJ786433:WVJ786434 B851969:B851970 IX851969:IX851970 ST851969:ST851970 ACP851969:ACP851970 AML851969:AML851970 AWH851969:AWH851970 BGD851969:BGD851970 BPZ851969:BPZ851970 BZV851969:BZV851970 CJR851969:CJR851970 CTN851969:CTN851970 DDJ851969:DDJ851970 DNF851969:DNF851970 DXB851969:DXB851970 EGX851969:EGX851970 EQT851969:EQT851970 FAP851969:FAP851970 FKL851969:FKL851970 FUH851969:FUH851970 GED851969:GED851970 GNZ851969:GNZ851970 GXV851969:GXV851970 HHR851969:HHR851970 HRN851969:HRN851970 IBJ851969:IBJ851970 ILF851969:ILF851970 IVB851969:IVB851970 JEX851969:JEX851970 JOT851969:JOT851970 JYP851969:JYP851970 KIL851969:KIL851970 KSH851969:KSH851970 LCD851969:LCD851970 LLZ851969:LLZ851970 LVV851969:LVV851970 MFR851969:MFR851970 MPN851969:MPN851970 MZJ851969:MZJ851970 NJF851969:NJF851970 NTB851969:NTB851970 OCX851969:OCX851970 OMT851969:OMT851970 OWP851969:OWP851970 PGL851969:PGL851970 PQH851969:PQH851970 QAD851969:QAD851970 QJZ851969:QJZ851970 QTV851969:QTV851970 RDR851969:RDR851970 RNN851969:RNN851970 RXJ851969:RXJ851970 SHF851969:SHF851970 SRB851969:SRB851970 TAX851969:TAX851970 TKT851969:TKT851970 TUP851969:TUP851970 UEL851969:UEL851970 UOH851969:UOH851970 UYD851969:UYD851970 VHZ851969:VHZ851970 VRV851969:VRV851970 WBR851969:WBR851970 WLN851969:WLN851970 WVJ851969:WVJ851970 B917505:B917506 IX917505:IX917506 ST917505:ST917506 ACP917505:ACP917506 AML917505:AML917506 AWH917505:AWH917506 BGD917505:BGD917506 BPZ917505:BPZ917506 BZV917505:BZV917506 CJR917505:CJR917506 CTN917505:CTN917506 DDJ917505:DDJ917506 DNF917505:DNF917506 DXB917505:DXB917506 EGX917505:EGX917506 EQT917505:EQT917506 FAP917505:FAP917506 FKL917505:FKL917506 FUH917505:FUH917506 GED917505:GED917506 GNZ917505:GNZ917506 GXV917505:GXV917506 HHR917505:HHR917506 HRN917505:HRN917506 IBJ917505:IBJ917506 ILF917505:ILF917506 IVB917505:IVB917506 JEX917505:JEX917506 JOT917505:JOT917506 JYP917505:JYP917506 KIL917505:KIL917506 KSH917505:KSH917506 LCD917505:LCD917506 LLZ917505:LLZ917506 LVV917505:LVV917506 MFR917505:MFR917506 MPN917505:MPN917506 MZJ917505:MZJ917506 NJF917505:NJF917506 NTB917505:NTB917506 OCX917505:OCX917506 OMT917505:OMT917506 OWP917505:OWP917506 PGL917505:PGL917506 PQH917505:PQH917506 QAD917505:QAD917506 QJZ917505:QJZ917506 QTV917505:QTV917506 RDR917505:RDR917506 RNN917505:RNN917506 RXJ917505:RXJ917506 SHF917505:SHF917506 SRB917505:SRB917506 TAX917505:TAX917506 TKT917505:TKT917506 TUP917505:TUP917506 UEL917505:UEL917506 UOH917505:UOH917506 UYD917505:UYD917506 VHZ917505:VHZ917506 VRV917505:VRV917506 WBR917505:WBR917506 WLN917505:WLN917506 WVJ917505:WVJ917506 B983041:B983042 IX983041:IX983042 ST983041:ST983042 ACP983041:ACP983042 AML983041:AML983042 AWH983041:AWH983042 BGD983041:BGD983042 BPZ983041:BPZ983042 BZV983041:BZV983042 CJR983041:CJR983042 CTN983041:CTN983042 DDJ983041:DDJ983042 DNF983041:DNF983042 DXB983041:DXB983042 EGX983041:EGX983042 EQT983041:EQT983042 FAP983041:FAP983042 FKL983041:FKL983042 FUH983041:FUH983042 GED983041:GED983042 GNZ983041:GNZ983042 GXV983041:GXV983042 HHR983041:HHR983042 HRN983041:HRN983042 IBJ983041:IBJ983042 ILF983041:ILF983042 IVB983041:IVB983042 JEX983041:JEX983042 JOT983041:JOT983042 JYP983041:JYP983042 KIL983041:KIL983042 KSH983041:KSH983042 LCD983041:LCD983042 LLZ983041:LLZ983042 LVV983041:LVV983042 MFR983041:MFR983042 MPN983041:MPN983042 MZJ983041:MZJ983042 NJF983041:NJF983042 NTB983041:NTB983042 OCX983041:OCX983042 OMT983041:OMT983042 OWP983041:OWP983042 PGL983041:PGL983042 PQH983041:PQH983042 QAD983041:QAD983042 QJZ983041:QJZ983042 QTV983041:QTV983042 RDR983041:RDR983042 RNN983041:RNN983042 RXJ983041:RXJ983042 SHF983041:SHF983042 SRB983041:SRB983042 TAX983041:TAX983042 TKT983041:TKT983042 TUP983041:TUP983042 UEL983041:UEL983042 UOH983041:UOH983042 UYD983041:UYD983042 VHZ983041:VHZ983042 VRV983041:VRV983042 WBR983041:WBR983042 WLN983041:WLN983042 WVJ983041:WVJ983042 R20:R23 JN20:JN23 TJ20:TJ23 ADF20:ADF23 ANB20:ANB23 AWX20:AWX23 BGT20:BGT23 BQP20:BQP23 CAL20:CAL23 CKH20:CKH23 CUD20:CUD23 DDZ20:DDZ23 DNV20:DNV23 DXR20:DXR23 EHN20:EHN23 ERJ20:ERJ23 FBF20:FBF23 FLB20:FLB23 FUX20:FUX23 GET20:GET23 GOP20:GOP23 GYL20:GYL23 HIH20:HIH23 HSD20:HSD23 IBZ20:IBZ23 ILV20:ILV23 IVR20:IVR23 JFN20:JFN23 JPJ20:JPJ23 JZF20:JZF23 KJB20:KJB23 KSX20:KSX23 LCT20:LCT23 LMP20:LMP23 LWL20:LWL23 MGH20:MGH23 MQD20:MQD23 MZZ20:MZZ23 NJV20:NJV23 NTR20:NTR23 ODN20:ODN23 ONJ20:ONJ23 OXF20:OXF23 PHB20:PHB23 PQX20:PQX23 QAT20:QAT23 QKP20:QKP23 QUL20:QUL23 REH20:REH23 ROD20:ROD23 RXZ20:RXZ23 SHV20:SHV23 SRR20:SRR23 TBN20:TBN23 TLJ20:TLJ23 TVF20:TVF23 UFB20:UFB23 UOX20:UOX23 UYT20:UYT23 VIP20:VIP23 VSL20:VSL23 WCH20:WCH23 WMD20:WMD23 WVZ20:WVZ23 R65556:R65559 JN65556:JN65559 TJ65556:TJ65559 ADF65556:ADF65559 ANB65556:ANB65559 AWX65556:AWX65559 BGT65556:BGT65559 BQP65556:BQP65559 CAL65556:CAL65559 CKH65556:CKH65559 CUD65556:CUD65559 DDZ65556:DDZ65559 DNV65556:DNV65559 DXR65556:DXR65559 EHN65556:EHN65559 ERJ65556:ERJ65559 FBF65556:FBF65559 FLB65556:FLB65559 FUX65556:FUX65559 GET65556:GET65559 GOP65556:GOP65559 GYL65556:GYL65559 HIH65556:HIH65559 HSD65556:HSD65559 IBZ65556:IBZ65559 ILV65556:ILV65559 IVR65556:IVR65559 JFN65556:JFN65559 JPJ65556:JPJ65559 JZF65556:JZF65559 KJB65556:KJB65559 KSX65556:KSX65559 LCT65556:LCT65559 LMP65556:LMP65559 LWL65556:LWL65559 MGH65556:MGH65559 MQD65556:MQD65559 MZZ65556:MZZ65559 NJV65556:NJV65559 NTR65556:NTR65559 ODN65556:ODN65559 ONJ65556:ONJ65559 OXF65556:OXF65559 PHB65556:PHB65559 PQX65556:PQX65559 QAT65556:QAT65559 QKP65556:QKP65559 QUL65556:QUL65559 REH65556:REH65559 ROD65556:ROD65559 RXZ65556:RXZ65559 SHV65556:SHV65559 SRR65556:SRR65559 TBN65556:TBN65559 TLJ65556:TLJ65559 TVF65556:TVF65559 UFB65556:UFB65559 UOX65556:UOX65559 UYT65556:UYT65559 VIP65556:VIP65559 VSL65556:VSL65559 WCH65556:WCH65559 WMD65556:WMD65559 WVZ65556:WVZ65559 R131092:R131095 JN131092:JN131095 TJ131092:TJ131095 ADF131092:ADF131095 ANB131092:ANB131095 AWX131092:AWX131095 BGT131092:BGT131095 BQP131092:BQP131095 CAL131092:CAL131095 CKH131092:CKH131095 CUD131092:CUD131095 DDZ131092:DDZ131095 DNV131092:DNV131095 DXR131092:DXR131095 EHN131092:EHN131095 ERJ131092:ERJ131095 FBF131092:FBF131095 FLB131092:FLB131095 FUX131092:FUX131095 GET131092:GET131095 GOP131092:GOP131095 GYL131092:GYL131095 HIH131092:HIH131095 HSD131092:HSD131095 IBZ131092:IBZ131095 ILV131092:ILV131095 IVR131092:IVR131095 JFN131092:JFN131095 JPJ131092:JPJ131095 JZF131092:JZF131095 KJB131092:KJB131095 KSX131092:KSX131095 LCT131092:LCT131095 LMP131092:LMP131095 LWL131092:LWL131095 MGH131092:MGH131095 MQD131092:MQD131095 MZZ131092:MZZ131095 NJV131092:NJV131095 NTR131092:NTR131095 ODN131092:ODN131095 ONJ131092:ONJ131095 OXF131092:OXF131095 PHB131092:PHB131095 PQX131092:PQX131095 QAT131092:QAT131095 QKP131092:QKP131095 QUL131092:QUL131095 REH131092:REH131095 ROD131092:ROD131095 RXZ131092:RXZ131095 SHV131092:SHV131095 SRR131092:SRR131095 TBN131092:TBN131095 TLJ131092:TLJ131095 TVF131092:TVF131095 UFB131092:UFB131095 UOX131092:UOX131095 UYT131092:UYT131095 VIP131092:VIP131095 VSL131092:VSL131095 WCH131092:WCH131095 WMD131092:WMD131095 WVZ131092:WVZ131095 R196628:R196631 JN196628:JN196631 TJ196628:TJ196631 ADF196628:ADF196631 ANB196628:ANB196631 AWX196628:AWX196631 BGT196628:BGT196631 BQP196628:BQP196631 CAL196628:CAL196631 CKH196628:CKH196631 CUD196628:CUD196631 DDZ196628:DDZ196631 DNV196628:DNV196631 DXR196628:DXR196631 EHN196628:EHN196631 ERJ196628:ERJ196631 FBF196628:FBF196631 FLB196628:FLB196631 FUX196628:FUX196631 GET196628:GET196631 GOP196628:GOP196631 GYL196628:GYL196631 HIH196628:HIH196631 HSD196628:HSD196631 IBZ196628:IBZ196631 ILV196628:ILV196631 IVR196628:IVR196631 JFN196628:JFN196631 JPJ196628:JPJ196631 JZF196628:JZF196631 KJB196628:KJB196631 KSX196628:KSX196631 LCT196628:LCT196631 LMP196628:LMP196631 LWL196628:LWL196631 MGH196628:MGH196631 MQD196628:MQD196631 MZZ196628:MZZ196631 NJV196628:NJV196631 NTR196628:NTR196631 ODN196628:ODN196631 ONJ196628:ONJ196631 OXF196628:OXF196631 PHB196628:PHB196631 PQX196628:PQX196631 QAT196628:QAT196631 QKP196628:QKP196631 QUL196628:QUL196631 REH196628:REH196631 ROD196628:ROD196631 RXZ196628:RXZ196631 SHV196628:SHV196631 SRR196628:SRR196631 TBN196628:TBN196631 TLJ196628:TLJ196631 TVF196628:TVF196631 UFB196628:UFB196631 UOX196628:UOX196631 UYT196628:UYT196631 VIP196628:VIP196631 VSL196628:VSL196631 WCH196628:WCH196631 WMD196628:WMD196631 WVZ196628:WVZ196631 R262164:R262167 JN262164:JN262167 TJ262164:TJ262167 ADF262164:ADF262167 ANB262164:ANB262167 AWX262164:AWX262167 BGT262164:BGT262167 BQP262164:BQP262167 CAL262164:CAL262167 CKH262164:CKH262167 CUD262164:CUD262167 DDZ262164:DDZ262167 DNV262164:DNV262167 DXR262164:DXR262167 EHN262164:EHN262167 ERJ262164:ERJ262167 FBF262164:FBF262167 FLB262164:FLB262167 FUX262164:FUX262167 GET262164:GET262167 GOP262164:GOP262167 GYL262164:GYL262167 HIH262164:HIH262167 HSD262164:HSD262167 IBZ262164:IBZ262167 ILV262164:ILV262167 IVR262164:IVR262167 JFN262164:JFN262167 JPJ262164:JPJ262167 JZF262164:JZF262167 KJB262164:KJB262167 KSX262164:KSX262167 LCT262164:LCT262167 LMP262164:LMP262167 LWL262164:LWL262167 MGH262164:MGH262167 MQD262164:MQD262167 MZZ262164:MZZ262167 NJV262164:NJV262167 NTR262164:NTR262167 ODN262164:ODN262167 ONJ262164:ONJ262167 OXF262164:OXF262167 PHB262164:PHB262167 PQX262164:PQX262167 QAT262164:QAT262167 QKP262164:QKP262167 QUL262164:QUL262167 REH262164:REH262167 ROD262164:ROD262167 RXZ262164:RXZ262167 SHV262164:SHV262167 SRR262164:SRR262167 TBN262164:TBN262167 TLJ262164:TLJ262167 TVF262164:TVF262167 UFB262164:UFB262167 UOX262164:UOX262167 UYT262164:UYT262167 VIP262164:VIP262167 VSL262164:VSL262167 WCH262164:WCH262167 WMD262164:WMD262167 WVZ262164:WVZ262167 R327700:R327703 JN327700:JN327703 TJ327700:TJ327703 ADF327700:ADF327703 ANB327700:ANB327703 AWX327700:AWX327703 BGT327700:BGT327703 BQP327700:BQP327703 CAL327700:CAL327703 CKH327700:CKH327703 CUD327700:CUD327703 DDZ327700:DDZ327703 DNV327700:DNV327703 DXR327700:DXR327703 EHN327700:EHN327703 ERJ327700:ERJ327703 FBF327700:FBF327703 FLB327700:FLB327703 FUX327700:FUX327703 GET327700:GET327703 GOP327700:GOP327703 GYL327700:GYL327703 HIH327700:HIH327703 HSD327700:HSD327703 IBZ327700:IBZ327703 ILV327700:ILV327703 IVR327700:IVR327703 JFN327700:JFN327703 JPJ327700:JPJ327703 JZF327700:JZF327703 KJB327700:KJB327703 KSX327700:KSX327703 LCT327700:LCT327703 LMP327700:LMP327703 LWL327700:LWL327703 MGH327700:MGH327703 MQD327700:MQD327703 MZZ327700:MZZ327703 NJV327700:NJV327703 NTR327700:NTR327703 ODN327700:ODN327703 ONJ327700:ONJ327703 OXF327700:OXF327703 PHB327700:PHB327703 PQX327700:PQX327703 QAT327700:QAT327703 QKP327700:QKP327703 QUL327700:QUL327703 REH327700:REH327703 ROD327700:ROD327703 RXZ327700:RXZ327703 SHV327700:SHV327703 SRR327700:SRR327703 TBN327700:TBN327703 TLJ327700:TLJ327703 TVF327700:TVF327703 UFB327700:UFB327703 UOX327700:UOX327703 UYT327700:UYT327703 VIP327700:VIP327703 VSL327700:VSL327703 WCH327700:WCH327703 WMD327700:WMD327703 WVZ327700:WVZ327703 R393236:R393239 JN393236:JN393239 TJ393236:TJ393239 ADF393236:ADF393239 ANB393236:ANB393239 AWX393236:AWX393239 BGT393236:BGT393239 BQP393236:BQP393239 CAL393236:CAL393239 CKH393236:CKH393239 CUD393236:CUD393239 DDZ393236:DDZ393239 DNV393236:DNV393239 DXR393236:DXR393239 EHN393236:EHN393239 ERJ393236:ERJ393239 FBF393236:FBF393239 FLB393236:FLB393239 FUX393236:FUX393239 GET393236:GET393239 GOP393236:GOP393239 GYL393236:GYL393239 HIH393236:HIH393239 HSD393236:HSD393239 IBZ393236:IBZ393239 ILV393236:ILV393239 IVR393236:IVR393239 JFN393236:JFN393239 JPJ393236:JPJ393239 JZF393236:JZF393239 KJB393236:KJB393239 KSX393236:KSX393239 LCT393236:LCT393239 LMP393236:LMP393239 LWL393236:LWL393239 MGH393236:MGH393239 MQD393236:MQD393239 MZZ393236:MZZ393239 NJV393236:NJV393239 NTR393236:NTR393239 ODN393236:ODN393239 ONJ393236:ONJ393239 OXF393236:OXF393239 PHB393236:PHB393239 PQX393236:PQX393239 QAT393236:QAT393239 QKP393236:QKP393239 QUL393236:QUL393239 REH393236:REH393239 ROD393236:ROD393239 RXZ393236:RXZ393239 SHV393236:SHV393239 SRR393236:SRR393239 TBN393236:TBN393239 TLJ393236:TLJ393239 TVF393236:TVF393239 UFB393236:UFB393239 UOX393236:UOX393239 UYT393236:UYT393239 VIP393236:VIP393239 VSL393236:VSL393239 WCH393236:WCH393239 WMD393236:WMD393239 WVZ393236:WVZ393239 R458772:R458775 JN458772:JN458775 TJ458772:TJ458775 ADF458772:ADF458775 ANB458772:ANB458775 AWX458772:AWX458775 BGT458772:BGT458775 BQP458772:BQP458775 CAL458772:CAL458775 CKH458772:CKH458775 CUD458772:CUD458775 DDZ458772:DDZ458775 DNV458772:DNV458775 DXR458772:DXR458775 EHN458772:EHN458775 ERJ458772:ERJ458775 FBF458772:FBF458775 FLB458772:FLB458775 FUX458772:FUX458775 GET458772:GET458775 GOP458772:GOP458775 GYL458772:GYL458775 HIH458772:HIH458775 HSD458772:HSD458775 IBZ458772:IBZ458775 ILV458772:ILV458775 IVR458772:IVR458775 JFN458772:JFN458775 JPJ458772:JPJ458775 JZF458772:JZF458775 KJB458772:KJB458775 KSX458772:KSX458775 LCT458772:LCT458775 LMP458772:LMP458775 LWL458772:LWL458775 MGH458772:MGH458775 MQD458772:MQD458775 MZZ458772:MZZ458775 NJV458772:NJV458775 NTR458772:NTR458775 ODN458772:ODN458775 ONJ458772:ONJ458775 OXF458772:OXF458775 PHB458772:PHB458775 PQX458772:PQX458775 QAT458772:QAT458775 QKP458772:QKP458775 QUL458772:QUL458775 REH458772:REH458775 ROD458772:ROD458775 RXZ458772:RXZ458775 SHV458772:SHV458775 SRR458772:SRR458775 TBN458772:TBN458775 TLJ458772:TLJ458775 TVF458772:TVF458775 UFB458772:UFB458775 UOX458772:UOX458775 UYT458772:UYT458775 VIP458772:VIP458775 VSL458772:VSL458775 WCH458772:WCH458775 WMD458772:WMD458775 WVZ458772:WVZ458775 R524308:R524311 JN524308:JN524311 TJ524308:TJ524311 ADF524308:ADF524311 ANB524308:ANB524311 AWX524308:AWX524311 BGT524308:BGT524311 BQP524308:BQP524311 CAL524308:CAL524311 CKH524308:CKH524311 CUD524308:CUD524311 DDZ524308:DDZ524311 DNV524308:DNV524311 DXR524308:DXR524311 EHN524308:EHN524311 ERJ524308:ERJ524311 FBF524308:FBF524311 FLB524308:FLB524311 FUX524308:FUX524311 GET524308:GET524311 GOP524308:GOP524311 GYL524308:GYL524311 HIH524308:HIH524311 HSD524308:HSD524311 IBZ524308:IBZ524311 ILV524308:ILV524311 IVR524308:IVR524311 JFN524308:JFN524311 JPJ524308:JPJ524311 JZF524308:JZF524311 KJB524308:KJB524311 KSX524308:KSX524311 LCT524308:LCT524311 LMP524308:LMP524311 LWL524308:LWL524311 MGH524308:MGH524311 MQD524308:MQD524311 MZZ524308:MZZ524311 NJV524308:NJV524311 NTR524308:NTR524311 ODN524308:ODN524311 ONJ524308:ONJ524311 OXF524308:OXF524311 PHB524308:PHB524311 PQX524308:PQX524311 QAT524308:QAT524311 QKP524308:QKP524311 QUL524308:QUL524311 REH524308:REH524311 ROD524308:ROD524311 RXZ524308:RXZ524311 SHV524308:SHV524311 SRR524308:SRR524311 TBN524308:TBN524311 TLJ524308:TLJ524311 TVF524308:TVF524311 UFB524308:UFB524311 UOX524308:UOX524311 UYT524308:UYT524311 VIP524308:VIP524311 VSL524308:VSL524311 WCH524308:WCH524311 WMD524308:WMD524311 WVZ524308:WVZ524311 R589844:R589847 JN589844:JN589847 TJ589844:TJ589847 ADF589844:ADF589847 ANB589844:ANB589847 AWX589844:AWX589847 BGT589844:BGT589847 BQP589844:BQP589847 CAL589844:CAL589847 CKH589844:CKH589847 CUD589844:CUD589847 DDZ589844:DDZ589847 DNV589844:DNV589847 DXR589844:DXR589847 EHN589844:EHN589847 ERJ589844:ERJ589847 FBF589844:FBF589847 FLB589844:FLB589847 FUX589844:FUX589847 GET589844:GET589847 GOP589844:GOP589847 GYL589844:GYL589847 HIH589844:HIH589847 HSD589844:HSD589847 IBZ589844:IBZ589847 ILV589844:ILV589847 IVR589844:IVR589847 JFN589844:JFN589847 JPJ589844:JPJ589847 JZF589844:JZF589847 KJB589844:KJB589847 KSX589844:KSX589847 LCT589844:LCT589847 LMP589844:LMP589847 LWL589844:LWL589847 MGH589844:MGH589847 MQD589844:MQD589847 MZZ589844:MZZ589847 NJV589844:NJV589847 NTR589844:NTR589847 ODN589844:ODN589847 ONJ589844:ONJ589847 OXF589844:OXF589847 PHB589844:PHB589847 PQX589844:PQX589847 QAT589844:QAT589847 QKP589844:QKP589847 QUL589844:QUL589847 REH589844:REH589847 ROD589844:ROD589847 RXZ589844:RXZ589847 SHV589844:SHV589847 SRR589844:SRR589847 TBN589844:TBN589847 TLJ589844:TLJ589847 TVF589844:TVF589847 UFB589844:UFB589847 UOX589844:UOX589847 UYT589844:UYT589847 VIP589844:VIP589847 VSL589844:VSL589847 WCH589844:WCH589847 WMD589844:WMD589847 WVZ589844:WVZ589847 R655380:R655383 JN655380:JN655383 TJ655380:TJ655383 ADF655380:ADF655383 ANB655380:ANB655383 AWX655380:AWX655383 BGT655380:BGT655383 BQP655380:BQP655383 CAL655380:CAL655383 CKH655380:CKH655383 CUD655380:CUD655383 DDZ655380:DDZ655383 DNV655380:DNV655383 DXR655380:DXR655383 EHN655380:EHN655383 ERJ655380:ERJ655383 FBF655380:FBF655383 FLB655380:FLB655383 FUX655380:FUX655383 GET655380:GET655383 GOP655380:GOP655383 GYL655380:GYL655383 HIH655380:HIH655383 HSD655380:HSD655383 IBZ655380:IBZ655383 ILV655380:ILV655383 IVR655380:IVR655383 JFN655380:JFN655383 JPJ655380:JPJ655383 JZF655380:JZF655383 KJB655380:KJB655383 KSX655380:KSX655383 LCT655380:LCT655383 LMP655380:LMP655383 LWL655380:LWL655383 MGH655380:MGH655383 MQD655380:MQD655383 MZZ655380:MZZ655383 NJV655380:NJV655383 NTR655380:NTR655383 ODN655380:ODN655383 ONJ655380:ONJ655383 OXF655380:OXF655383 PHB655380:PHB655383 PQX655380:PQX655383 QAT655380:QAT655383 QKP655380:QKP655383 QUL655380:QUL655383 REH655380:REH655383 ROD655380:ROD655383 RXZ655380:RXZ655383 SHV655380:SHV655383 SRR655380:SRR655383 TBN655380:TBN655383 TLJ655380:TLJ655383 TVF655380:TVF655383 UFB655380:UFB655383 UOX655380:UOX655383 UYT655380:UYT655383 VIP655380:VIP655383 VSL655380:VSL655383 WCH655380:WCH655383 WMD655380:WMD655383 WVZ655380:WVZ655383 R720916:R720919 JN720916:JN720919 TJ720916:TJ720919 ADF720916:ADF720919 ANB720916:ANB720919 AWX720916:AWX720919 BGT720916:BGT720919 BQP720916:BQP720919 CAL720916:CAL720919 CKH720916:CKH720919 CUD720916:CUD720919 DDZ720916:DDZ720919 DNV720916:DNV720919 DXR720916:DXR720919 EHN720916:EHN720919 ERJ720916:ERJ720919 FBF720916:FBF720919 FLB720916:FLB720919 FUX720916:FUX720919 GET720916:GET720919 GOP720916:GOP720919 GYL720916:GYL720919 HIH720916:HIH720919 HSD720916:HSD720919 IBZ720916:IBZ720919 ILV720916:ILV720919 IVR720916:IVR720919 JFN720916:JFN720919 JPJ720916:JPJ720919 JZF720916:JZF720919 KJB720916:KJB720919 KSX720916:KSX720919 LCT720916:LCT720919 LMP720916:LMP720919 LWL720916:LWL720919 MGH720916:MGH720919 MQD720916:MQD720919 MZZ720916:MZZ720919 NJV720916:NJV720919 NTR720916:NTR720919 ODN720916:ODN720919 ONJ720916:ONJ720919 OXF720916:OXF720919 PHB720916:PHB720919 PQX720916:PQX720919 QAT720916:QAT720919 QKP720916:QKP720919 QUL720916:QUL720919 REH720916:REH720919 ROD720916:ROD720919 RXZ720916:RXZ720919 SHV720916:SHV720919 SRR720916:SRR720919 TBN720916:TBN720919 TLJ720916:TLJ720919 TVF720916:TVF720919 UFB720916:UFB720919 UOX720916:UOX720919 UYT720916:UYT720919 VIP720916:VIP720919 VSL720916:VSL720919 WCH720916:WCH720919 WMD720916:WMD720919 WVZ720916:WVZ720919 R786452:R786455 JN786452:JN786455 TJ786452:TJ786455 ADF786452:ADF786455 ANB786452:ANB786455 AWX786452:AWX786455 BGT786452:BGT786455 BQP786452:BQP786455 CAL786452:CAL786455 CKH786452:CKH786455 CUD786452:CUD786455 DDZ786452:DDZ786455 DNV786452:DNV786455 DXR786452:DXR786455 EHN786452:EHN786455 ERJ786452:ERJ786455 FBF786452:FBF786455 FLB786452:FLB786455 FUX786452:FUX786455 GET786452:GET786455 GOP786452:GOP786455 GYL786452:GYL786455 HIH786452:HIH786455 HSD786452:HSD786455 IBZ786452:IBZ786455 ILV786452:ILV786455 IVR786452:IVR786455 JFN786452:JFN786455 JPJ786452:JPJ786455 JZF786452:JZF786455 KJB786452:KJB786455 KSX786452:KSX786455 LCT786452:LCT786455 LMP786452:LMP786455 LWL786452:LWL786455 MGH786452:MGH786455 MQD786452:MQD786455 MZZ786452:MZZ786455 NJV786452:NJV786455 NTR786452:NTR786455 ODN786452:ODN786455 ONJ786452:ONJ786455 OXF786452:OXF786455 PHB786452:PHB786455 PQX786452:PQX786455 QAT786452:QAT786455 QKP786452:QKP786455 QUL786452:QUL786455 REH786452:REH786455 ROD786452:ROD786455 RXZ786452:RXZ786455 SHV786452:SHV786455 SRR786452:SRR786455 TBN786452:TBN786455 TLJ786452:TLJ786455 TVF786452:TVF786455 UFB786452:UFB786455 UOX786452:UOX786455 UYT786452:UYT786455 VIP786452:VIP786455 VSL786452:VSL786455 WCH786452:WCH786455 WMD786452:WMD786455 WVZ786452:WVZ786455 R851988:R851991 JN851988:JN851991 TJ851988:TJ851991 ADF851988:ADF851991 ANB851988:ANB851991 AWX851988:AWX851991 BGT851988:BGT851991 BQP851988:BQP851991 CAL851988:CAL851991 CKH851988:CKH851991 CUD851988:CUD851991 DDZ851988:DDZ851991 DNV851988:DNV851991 DXR851988:DXR851991 EHN851988:EHN851991 ERJ851988:ERJ851991 FBF851988:FBF851991 FLB851988:FLB851991 FUX851988:FUX851991 GET851988:GET851991 GOP851988:GOP851991 GYL851988:GYL851991 HIH851988:HIH851991 HSD851988:HSD851991 IBZ851988:IBZ851991 ILV851988:ILV851991 IVR851988:IVR851991 JFN851988:JFN851991 JPJ851988:JPJ851991 JZF851988:JZF851991 KJB851988:KJB851991 KSX851988:KSX851991 LCT851988:LCT851991 LMP851988:LMP851991 LWL851988:LWL851991 MGH851988:MGH851991 MQD851988:MQD851991 MZZ851988:MZZ851991 NJV851988:NJV851991 NTR851988:NTR851991 ODN851988:ODN851991 ONJ851988:ONJ851991 OXF851988:OXF851991 PHB851988:PHB851991 PQX851988:PQX851991 QAT851988:QAT851991 QKP851988:QKP851991 QUL851988:QUL851991 REH851988:REH851991 ROD851988:ROD851991 RXZ851988:RXZ851991 SHV851988:SHV851991 SRR851988:SRR851991 TBN851988:TBN851991 TLJ851988:TLJ851991 TVF851988:TVF851991 UFB851988:UFB851991 UOX851988:UOX851991 UYT851988:UYT851991 VIP851988:VIP851991 VSL851988:VSL851991 WCH851988:WCH851991 WMD851988:WMD851991 WVZ851988:WVZ851991 R917524:R917527 JN917524:JN917527 TJ917524:TJ917527 ADF917524:ADF917527 ANB917524:ANB917527 AWX917524:AWX917527 BGT917524:BGT917527 BQP917524:BQP917527 CAL917524:CAL917527 CKH917524:CKH917527 CUD917524:CUD917527 DDZ917524:DDZ917527 DNV917524:DNV917527 DXR917524:DXR917527 EHN917524:EHN917527 ERJ917524:ERJ917527 FBF917524:FBF917527 FLB917524:FLB917527 FUX917524:FUX917527 GET917524:GET917527 GOP917524:GOP917527 GYL917524:GYL917527 HIH917524:HIH917527 HSD917524:HSD917527 IBZ917524:IBZ917527 ILV917524:ILV917527 IVR917524:IVR917527 JFN917524:JFN917527 JPJ917524:JPJ917527 JZF917524:JZF917527 KJB917524:KJB917527 KSX917524:KSX917527 LCT917524:LCT917527 LMP917524:LMP917527 LWL917524:LWL917527 MGH917524:MGH917527 MQD917524:MQD917527 MZZ917524:MZZ917527 NJV917524:NJV917527 NTR917524:NTR917527 ODN917524:ODN917527 ONJ917524:ONJ917527 OXF917524:OXF917527 PHB917524:PHB917527 PQX917524:PQX917527 QAT917524:QAT917527 QKP917524:QKP917527 QUL917524:QUL917527 REH917524:REH917527 ROD917524:ROD917527 RXZ917524:RXZ917527 SHV917524:SHV917527 SRR917524:SRR917527 TBN917524:TBN917527 TLJ917524:TLJ917527 TVF917524:TVF917527 UFB917524:UFB917527 UOX917524:UOX917527 UYT917524:UYT917527 VIP917524:VIP917527 VSL917524:VSL917527 WCH917524:WCH917527 WMD917524:WMD917527 WVZ917524:WVZ917527 R983060:R983063 JN983060:JN983063 TJ983060:TJ983063 ADF983060:ADF983063 ANB983060:ANB983063 AWX983060:AWX983063 BGT983060:BGT983063 BQP983060:BQP983063 CAL983060:CAL983063 CKH983060:CKH983063 CUD983060:CUD983063 DDZ983060:DDZ983063 DNV983060:DNV983063 DXR983060:DXR983063 EHN983060:EHN983063 ERJ983060:ERJ983063 FBF983060:FBF983063 FLB983060:FLB983063 FUX983060:FUX983063 GET983060:GET983063 GOP983060:GOP983063 GYL983060:GYL983063 HIH983060:HIH983063 HSD983060:HSD983063 IBZ983060:IBZ983063 ILV983060:ILV983063 IVR983060:IVR983063 JFN983060:JFN983063 JPJ983060:JPJ983063 JZF983060:JZF983063 KJB983060:KJB983063 KSX983060:KSX983063 LCT983060:LCT983063 LMP983060:LMP983063 LWL983060:LWL983063 MGH983060:MGH983063 MQD983060:MQD983063 MZZ983060:MZZ983063 NJV983060:NJV983063 NTR983060:NTR983063 ODN983060:ODN983063 ONJ983060:ONJ983063 OXF983060:OXF983063 PHB983060:PHB983063 PQX983060:PQX983063 QAT983060:QAT983063 QKP983060:QKP983063 QUL983060:QUL983063 REH983060:REH983063 ROD983060:ROD983063 RXZ983060:RXZ983063 SHV983060:SHV983063 SRR983060:SRR983063 TBN983060:TBN983063 TLJ983060:TLJ983063 TVF983060:TVF983063 UFB983060:UFB983063 UOX983060:UOX983063 UYT983060:UYT983063 VIP983060:VIP983063 VSL983060:VSL983063 WCH983060:WCH983063 WMD983060:WMD983063 WVZ983060:WVZ983063 H49:H53 JD49:JD53 SZ49:SZ53 ACV49:ACV53 AMR49:AMR53 AWN49:AWN53 BGJ49:BGJ53 BQF49:BQF53 CAB49:CAB53 CJX49:CJX53 CTT49:CTT53 DDP49:DDP53 DNL49:DNL53 DXH49:DXH53 EHD49:EHD53 EQZ49:EQZ53 FAV49:FAV53 FKR49:FKR53 FUN49:FUN53 GEJ49:GEJ53 GOF49:GOF53 GYB49:GYB53 HHX49:HHX53 HRT49:HRT53 IBP49:IBP53 ILL49:ILL53 IVH49:IVH53 JFD49:JFD53 JOZ49:JOZ53 JYV49:JYV53 KIR49:KIR53 KSN49:KSN53 LCJ49:LCJ53 LMF49:LMF53 LWB49:LWB53 MFX49:MFX53 MPT49:MPT53 MZP49:MZP53 NJL49:NJL53 NTH49:NTH53 ODD49:ODD53 OMZ49:OMZ53 OWV49:OWV53 PGR49:PGR53 PQN49:PQN53 QAJ49:QAJ53 QKF49:QKF53 QUB49:QUB53 RDX49:RDX53 RNT49:RNT53 RXP49:RXP53 SHL49:SHL53 SRH49:SRH53 TBD49:TBD53 TKZ49:TKZ53 TUV49:TUV53 UER49:UER53 UON49:UON53 UYJ49:UYJ53 VIF49:VIF53 VSB49:VSB53 WBX49:WBX53 WLT49:WLT53 WVP49:WVP53 H65585:H65589 JD65585:JD65589 SZ65585:SZ65589 ACV65585:ACV65589 AMR65585:AMR65589 AWN65585:AWN65589 BGJ65585:BGJ65589 BQF65585:BQF65589 CAB65585:CAB65589 CJX65585:CJX65589 CTT65585:CTT65589 DDP65585:DDP65589 DNL65585:DNL65589 DXH65585:DXH65589 EHD65585:EHD65589 EQZ65585:EQZ65589 FAV65585:FAV65589 FKR65585:FKR65589 FUN65585:FUN65589 GEJ65585:GEJ65589 GOF65585:GOF65589 GYB65585:GYB65589 HHX65585:HHX65589 HRT65585:HRT65589 IBP65585:IBP65589 ILL65585:ILL65589 IVH65585:IVH65589 JFD65585:JFD65589 JOZ65585:JOZ65589 JYV65585:JYV65589 KIR65585:KIR65589 KSN65585:KSN65589 LCJ65585:LCJ65589 LMF65585:LMF65589 LWB65585:LWB65589 MFX65585:MFX65589 MPT65585:MPT65589 MZP65585:MZP65589 NJL65585:NJL65589 NTH65585:NTH65589 ODD65585:ODD65589 OMZ65585:OMZ65589 OWV65585:OWV65589 PGR65585:PGR65589 PQN65585:PQN65589 QAJ65585:QAJ65589 QKF65585:QKF65589 QUB65585:QUB65589 RDX65585:RDX65589 RNT65585:RNT65589 RXP65585:RXP65589 SHL65585:SHL65589 SRH65585:SRH65589 TBD65585:TBD65589 TKZ65585:TKZ65589 TUV65585:TUV65589 UER65585:UER65589 UON65585:UON65589 UYJ65585:UYJ65589 VIF65585:VIF65589 VSB65585:VSB65589 WBX65585:WBX65589 WLT65585:WLT65589 WVP65585:WVP65589 H131121:H131125 JD131121:JD131125 SZ131121:SZ131125 ACV131121:ACV131125 AMR131121:AMR131125 AWN131121:AWN131125 BGJ131121:BGJ131125 BQF131121:BQF131125 CAB131121:CAB131125 CJX131121:CJX131125 CTT131121:CTT131125 DDP131121:DDP131125 DNL131121:DNL131125 DXH131121:DXH131125 EHD131121:EHD131125 EQZ131121:EQZ131125 FAV131121:FAV131125 FKR131121:FKR131125 FUN131121:FUN131125 GEJ131121:GEJ131125 GOF131121:GOF131125 GYB131121:GYB131125 HHX131121:HHX131125 HRT131121:HRT131125 IBP131121:IBP131125 ILL131121:ILL131125 IVH131121:IVH131125 JFD131121:JFD131125 JOZ131121:JOZ131125 JYV131121:JYV131125 KIR131121:KIR131125 KSN131121:KSN131125 LCJ131121:LCJ131125 LMF131121:LMF131125 LWB131121:LWB131125 MFX131121:MFX131125 MPT131121:MPT131125 MZP131121:MZP131125 NJL131121:NJL131125 NTH131121:NTH131125 ODD131121:ODD131125 OMZ131121:OMZ131125 OWV131121:OWV131125 PGR131121:PGR131125 PQN131121:PQN131125 QAJ131121:QAJ131125 QKF131121:QKF131125 QUB131121:QUB131125 RDX131121:RDX131125 RNT131121:RNT131125 RXP131121:RXP131125 SHL131121:SHL131125 SRH131121:SRH131125 TBD131121:TBD131125 TKZ131121:TKZ131125 TUV131121:TUV131125 UER131121:UER131125 UON131121:UON131125 UYJ131121:UYJ131125 VIF131121:VIF131125 VSB131121:VSB131125 WBX131121:WBX131125 WLT131121:WLT131125 WVP131121:WVP131125 H196657:H196661 JD196657:JD196661 SZ196657:SZ196661 ACV196657:ACV196661 AMR196657:AMR196661 AWN196657:AWN196661 BGJ196657:BGJ196661 BQF196657:BQF196661 CAB196657:CAB196661 CJX196657:CJX196661 CTT196657:CTT196661 DDP196657:DDP196661 DNL196657:DNL196661 DXH196657:DXH196661 EHD196657:EHD196661 EQZ196657:EQZ196661 FAV196657:FAV196661 FKR196657:FKR196661 FUN196657:FUN196661 GEJ196657:GEJ196661 GOF196657:GOF196661 GYB196657:GYB196661 HHX196657:HHX196661 HRT196657:HRT196661 IBP196657:IBP196661 ILL196657:ILL196661 IVH196657:IVH196661 JFD196657:JFD196661 JOZ196657:JOZ196661 JYV196657:JYV196661 KIR196657:KIR196661 KSN196657:KSN196661 LCJ196657:LCJ196661 LMF196657:LMF196661 LWB196657:LWB196661 MFX196657:MFX196661 MPT196657:MPT196661 MZP196657:MZP196661 NJL196657:NJL196661 NTH196657:NTH196661 ODD196657:ODD196661 OMZ196657:OMZ196661 OWV196657:OWV196661 PGR196657:PGR196661 PQN196657:PQN196661 QAJ196657:QAJ196661 QKF196657:QKF196661 QUB196657:QUB196661 RDX196657:RDX196661 RNT196657:RNT196661 RXP196657:RXP196661 SHL196657:SHL196661 SRH196657:SRH196661 TBD196657:TBD196661 TKZ196657:TKZ196661 TUV196657:TUV196661 UER196657:UER196661 UON196657:UON196661 UYJ196657:UYJ196661 VIF196657:VIF196661 VSB196657:VSB196661 WBX196657:WBX196661 WLT196657:WLT196661 WVP196657:WVP196661 H262193:H262197 JD262193:JD262197 SZ262193:SZ262197 ACV262193:ACV262197 AMR262193:AMR262197 AWN262193:AWN262197 BGJ262193:BGJ262197 BQF262193:BQF262197 CAB262193:CAB262197 CJX262193:CJX262197 CTT262193:CTT262197 DDP262193:DDP262197 DNL262193:DNL262197 DXH262193:DXH262197 EHD262193:EHD262197 EQZ262193:EQZ262197 FAV262193:FAV262197 FKR262193:FKR262197 FUN262193:FUN262197 GEJ262193:GEJ262197 GOF262193:GOF262197 GYB262193:GYB262197 HHX262193:HHX262197 HRT262193:HRT262197 IBP262193:IBP262197 ILL262193:ILL262197 IVH262193:IVH262197 JFD262193:JFD262197 JOZ262193:JOZ262197 JYV262193:JYV262197 KIR262193:KIR262197 KSN262193:KSN262197 LCJ262193:LCJ262197 LMF262193:LMF262197 LWB262193:LWB262197 MFX262193:MFX262197 MPT262193:MPT262197 MZP262193:MZP262197 NJL262193:NJL262197 NTH262193:NTH262197 ODD262193:ODD262197 OMZ262193:OMZ262197 OWV262193:OWV262197 PGR262193:PGR262197 PQN262193:PQN262197 QAJ262193:QAJ262197 QKF262193:QKF262197 QUB262193:QUB262197 RDX262193:RDX262197 RNT262193:RNT262197 RXP262193:RXP262197 SHL262193:SHL262197 SRH262193:SRH262197 TBD262193:TBD262197 TKZ262193:TKZ262197 TUV262193:TUV262197 UER262193:UER262197 UON262193:UON262197 UYJ262193:UYJ262197 VIF262193:VIF262197 VSB262193:VSB262197 WBX262193:WBX262197 WLT262193:WLT262197 WVP262193:WVP262197 H327729:H327733 JD327729:JD327733 SZ327729:SZ327733 ACV327729:ACV327733 AMR327729:AMR327733 AWN327729:AWN327733 BGJ327729:BGJ327733 BQF327729:BQF327733 CAB327729:CAB327733 CJX327729:CJX327733 CTT327729:CTT327733 DDP327729:DDP327733 DNL327729:DNL327733 DXH327729:DXH327733 EHD327729:EHD327733 EQZ327729:EQZ327733 FAV327729:FAV327733 FKR327729:FKR327733 FUN327729:FUN327733 GEJ327729:GEJ327733 GOF327729:GOF327733 GYB327729:GYB327733 HHX327729:HHX327733 HRT327729:HRT327733 IBP327729:IBP327733 ILL327729:ILL327733 IVH327729:IVH327733 JFD327729:JFD327733 JOZ327729:JOZ327733 JYV327729:JYV327733 KIR327729:KIR327733 KSN327729:KSN327733 LCJ327729:LCJ327733 LMF327729:LMF327733 LWB327729:LWB327733 MFX327729:MFX327733 MPT327729:MPT327733 MZP327729:MZP327733 NJL327729:NJL327733 NTH327729:NTH327733 ODD327729:ODD327733 OMZ327729:OMZ327733 OWV327729:OWV327733 PGR327729:PGR327733 PQN327729:PQN327733 QAJ327729:QAJ327733 QKF327729:QKF327733 QUB327729:QUB327733 RDX327729:RDX327733 RNT327729:RNT327733 RXP327729:RXP327733 SHL327729:SHL327733 SRH327729:SRH327733 TBD327729:TBD327733 TKZ327729:TKZ327733 TUV327729:TUV327733 UER327729:UER327733 UON327729:UON327733 UYJ327729:UYJ327733 VIF327729:VIF327733 VSB327729:VSB327733 WBX327729:WBX327733 WLT327729:WLT327733 WVP327729:WVP327733 H393265:H393269 JD393265:JD393269 SZ393265:SZ393269 ACV393265:ACV393269 AMR393265:AMR393269 AWN393265:AWN393269 BGJ393265:BGJ393269 BQF393265:BQF393269 CAB393265:CAB393269 CJX393265:CJX393269 CTT393265:CTT393269 DDP393265:DDP393269 DNL393265:DNL393269 DXH393265:DXH393269 EHD393265:EHD393269 EQZ393265:EQZ393269 FAV393265:FAV393269 FKR393265:FKR393269 FUN393265:FUN393269 GEJ393265:GEJ393269 GOF393265:GOF393269 GYB393265:GYB393269 HHX393265:HHX393269 HRT393265:HRT393269 IBP393265:IBP393269 ILL393265:ILL393269 IVH393265:IVH393269 JFD393265:JFD393269 JOZ393265:JOZ393269 JYV393265:JYV393269 KIR393265:KIR393269 KSN393265:KSN393269 LCJ393265:LCJ393269 LMF393265:LMF393269 LWB393265:LWB393269 MFX393265:MFX393269 MPT393265:MPT393269 MZP393265:MZP393269 NJL393265:NJL393269 NTH393265:NTH393269 ODD393265:ODD393269 OMZ393265:OMZ393269 OWV393265:OWV393269 PGR393265:PGR393269 PQN393265:PQN393269 QAJ393265:QAJ393269 QKF393265:QKF393269 QUB393265:QUB393269 RDX393265:RDX393269 RNT393265:RNT393269 RXP393265:RXP393269 SHL393265:SHL393269 SRH393265:SRH393269 TBD393265:TBD393269 TKZ393265:TKZ393269 TUV393265:TUV393269 UER393265:UER393269 UON393265:UON393269 UYJ393265:UYJ393269 VIF393265:VIF393269 VSB393265:VSB393269 WBX393265:WBX393269 WLT393265:WLT393269 WVP393265:WVP393269 H458801:H458805 JD458801:JD458805 SZ458801:SZ458805 ACV458801:ACV458805 AMR458801:AMR458805 AWN458801:AWN458805 BGJ458801:BGJ458805 BQF458801:BQF458805 CAB458801:CAB458805 CJX458801:CJX458805 CTT458801:CTT458805 DDP458801:DDP458805 DNL458801:DNL458805 DXH458801:DXH458805 EHD458801:EHD458805 EQZ458801:EQZ458805 FAV458801:FAV458805 FKR458801:FKR458805 FUN458801:FUN458805 GEJ458801:GEJ458805 GOF458801:GOF458805 GYB458801:GYB458805 HHX458801:HHX458805 HRT458801:HRT458805 IBP458801:IBP458805 ILL458801:ILL458805 IVH458801:IVH458805 JFD458801:JFD458805 JOZ458801:JOZ458805 JYV458801:JYV458805 KIR458801:KIR458805 KSN458801:KSN458805 LCJ458801:LCJ458805 LMF458801:LMF458805 LWB458801:LWB458805 MFX458801:MFX458805 MPT458801:MPT458805 MZP458801:MZP458805 NJL458801:NJL458805 NTH458801:NTH458805 ODD458801:ODD458805 OMZ458801:OMZ458805 OWV458801:OWV458805 PGR458801:PGR458805 PQN458801:PQN458805 QAJ458801:QAJ458805 QKF458801:QKF458805 QUB458801:QUB458805 RDX458801:RDX458805 RNT458801:RNT458805 RXP458801:RXP458805 SHL458801:SHL458805 SRH458801:SRH458805 TBD458801:TBD458805 TKZ458801:TKZ458805 TUV458801:TUV458805 UER458801:UER458805 UON458801:UON458805 UYJ458801:UYJ458805 VIF458801:VIF458805 VSB458801:VSB458805 WBX458801:WBX458805 WLT458801:WLT458805 WVP458801:WVP458805 H524337:H524341 JD524337:JD524341 SZ524337:SZ524341 ACV524337:ACV524341 AMR524337:AMR524341 AWN524337:AWN524341 BGJ524337:BGJ524341 BQF524337:BQF524341 CAB524337:CAB524341 CJX524337:CJX524341 CTT524337:CTT524341 DDP524337:DDP524341 DNL524337:DNL524341 DXH524337:DXH524341 EHD524337:EHD524341 EQZ524337:EQZ524341 FAV524337:FAV524341 FKR524337:FKR524341 FUN524337:FUN524341 GEJ524337:GEJ524341 GOF524337:GOF524341 GYB524337:GYB524341 HHX524337:HHX524341 HRT524337:HRT524341 IBP524337:IBP524341 ILL524337:ILL524341 IVH524337:IVH524341 JFD524337:JFD524341 JOZ524337:JOZ524341 JYV524337:JYV524341 KIR524337:KIR524341 KSN524337:KSN524341 LCJ524337:LCJ524341 LMF524337:LMF524341 LWB524337:LWB524341 MFX524337:MFX524341 MPT524337:MPT524341 MZP524337:MZP524341 NJL524337:NJL524341 NTH524337:NTH524341 ODD524337:ODD524341 OMZ524337:OMZ524341 OWV524337:OWV524341 PGR524337:PGR524341 PQN524337:PQN524341 QAJ524337:QAJ524341 QKF524337:QKF524341 QUB524337:QUB524341 RDX524337:RDX524341 RNT524337:RNT524341 RXP524337:RXP524341 SHL524337:SHL524341 SRH524337:SRH524341 TBD524337:TBD524341 TKZ524337:TKZ524341 TUV524337:TUV524341 UER524337:UER524341 UON524337:UON524341 UYJ524337:UYJ524341 VIF524337:VIF524341 VSB524337:VSB524341 WBX524337:WBX524341 WLT524337:WLT524341 WVP524337:WVP524341 H589873:H589877 JD589873:JD589877 SZ589873:SZ589877 ACV589873:ACV589877 AMR589873:AMR589877 AWN589873:AWN589877 BGJ589873:BGJ589877 BQF589873:BQF589877 CAB589873:CAB589877 CJX589873:CJX589877 CTT589873:CTT589877 DDP589873:DDP589877 DNL589873:DNL589877 DXH589873:DXH589877 EHD589873:EHD589877 EQZ589873:EQZ589877 FAV589873:FAV589877 FKR589873:FKR589877 FUN589873:FUN589877 GEJ589873:GEJ589877 GOF589873:GOF589877 GYB589873:GYB589877 HHX589873:HHX589877 HRT589873:HRT589877 IBP589873:IBP589877 ILL589873:ILL589877 IVH589873:IVH589877 JFD589873:JFD589877 JOZ589873:JOZ589877 JYV589873:JYV589877 KIR589873:KIR589877 KSN589873:KSN589877 LCJ589873:LCJ589877 LMF589873:LMF589877 LWB589873:LWB589877 MFX589873:MFX589877 MPT589873:MPT589877 MZP589873:MZP589877 NJL589873:NJL589877 NTH589873:NTH589877 ODD589873:ODD589877 OMZ589873:OMZ589877 OWV589873:OWV589877 PGR589873:PGR589877 PQN589873:PQN589877 QAJ589873:QAJ589877 QKF589873:QKF589877 QUB589873:QUB589877 RDX589873:RDX589877 RNT589873:RNT589877 RXP589873:RXP589877 SHL589873:SHL589877 SRH589873:SRH589877 TBD589873:TBD589877 TKZ589873:TKZ589877 TUV589873:TUV589877 UER589873:UER589877 UON589873:UON589877 UYJ589873:UYJ589877 VIF589873:VIF589877 VSB589873:VSB589877 WBX589873:WBX589877 WLT589873:WLT589877 WVP589873:WVP589877 H655409:H655413 JD655409:JD655413 SZ655409:SZ655413 ACV655409:ACV655413 AMR655409:AMR655413 AWN655409:AWN655413 BGJ655409:BGJ655413 BQF655409:BQF655413 CAB655409:CAB655413 CJX655409:CJX655413 CTT655409:CTT655413 DDP655409:DDP655413 DNL655409:DNL655413 DXH655409:DXH655413 EHD655409:EHD655413 EQZ655409:EQZ655413 FAV655409:FAV655413 FKR655409:FKR655413 FUN655409:FUN655413 GEJ655409:GEJ655413 GOF655409:GOF655413 GYB655409:GYB655413 HHX655409:HHX655413 HRT655409:HRT655413 IBP655409:IBP655413 ILL655409:ILL655413 IVH655409:IVH655413 JFD655409:JFD655413 JOZ655409:JOZ655413 JYV655409:JYV655413 KIR655409:KIR655413 KSN655409:KSN655413 LCJ655409:LCJ655413 LMF655409:LMF655413 LWB655409:LWB655413 MFX655409:MFX655413 MPT655409:MPT655413 MZP655409:MZP655413 NJL655409:NJL655413 NTH655409:NTH655413 ODD655409:ODD655413 OMZ655409:OMZ655413 OWV655409:OWV655413 PGR655409:PGR655413 PQN655409:PQN655413 QAJ655409:QAJ655413 QKF655409:QKF655413 QUB655409:QUB655413 RDX655409:RDX655413 RNT655409:RNT655413 RXP655409:RXP655413 SHL655409:SHL655413 SRH655409:SRH655413 TBD655409:TBD655413 TKZ655409:TKZ655413 TUV655409:TUV655413 UER655409:UER655413 UON655409:UON655413 UYJ655409:UYJ655413 VIF655409:VIF655413 VSB655409:VSB655413 WBX655409:WBX655413 WLT655409:WLT655413 WVP655409:WVP655413 H720945:H720949 JD720945:JD720949 SZ720945:SZ720949 ACV720945:ACV720949 AMR720945:AMR720949 AWN720945:AWN720949 BGJ720945:BGJ720949 BQF720945:BQF720949 CAB720945:CAB720949 CJX720945:CJX720949 CTT720945:CTT720949 DDP720945:DDP720949 DNL720945:DNL720949 DXH720945:DXH720949 EHD720945:EHD720949 EQZ720945:EQZ720949 FAV720945:FAV720949 FKR720945:FKR720949 FUN720945:FUN720949 GEJ720945:GEJ720949 GOF720945:GOF720949 GYB720945:GYB720949 HHX720945:HHX720949 HRT720945:HRT720949 IBP720945:IBP720949 ILL720945:ILL720949 IVH720945:IVH720949 JFD720945:JFD720949 JOZ720945:JOZ720949 JYV720945:JYV720949 KIR720945:KIR720949 KSN720945:KSN720949 LCJ720945:LCJ720949 LMF720945:LMF720949 LWB720945:LWB720949 MFX720945:MFX720949 MPT720945:MPT720949 MZP720945:MZP720949 NJL720945:NJL720949 NTH720945:NTH720949 ODD720945:ODD720949 OMZ720945:OMZ720949 OWV720945:OWV720949 PGR720945:PGR720949 PQN720945:PQN720949 QAJ720945:QAJ720949 QKF720945:QKF720949 QUB720945:QUB720949 RDX720945:RDX720949 RNT720945:RNT720949 RXP720945:RXP720949 SHL720945:SHL720949 SRH720945:SRH720949 TBD720945:TBD720949 TKZ720945:TKZ720949 TUV720945:TUV720949 UER720945:UER720949 UON720945:UON720949 UYJ720945:UYJ720949 VIF720945:VIF720949 VSB720945:VSB720949 WBX720945:WBX720949 WLT720945:WLT720949 WVP720945:WVP720949 H786481:H786485 JD786481:JD786485 SZ786481:SZ786485 ACV786481:ACV786485 AMR786481:AMR786485 AWN786481:AWN786485 BGJ786481:BGJ786485 BQF786481:BQF786485 CAB786481:CAB786485 CJX786481:CJX786485 CTT786481:CTT786485 DDP786481:DDP786485 DNL786481:DNL786485 DXH786481:DXH786485 EHD786481:EHD786485 EQZ786481:EQZ786485 FAV786481:FAV786485 FKR786481:FKR786485 FUN786481:FUN786485 GEJ786481:GEJ786485 GOF786481:GOF786485 GYB786481:GYB786485 HHX786481:HHX786485 HRT786481:HRT786485 IBP786481:IBP786485 ILL786481:ILL786485 IVH786481:IVH786485 JFD786481:JFD786485 JOZ786481:JOZ786485 JYV786481:JYV786485 KIR786481:KIR786485 KSN786481:KSN786485 LCJ786481:LCJ786485 LMF786481:LMF786485 LWB786481:LWB786485 MFX786481:MFX786485 MPT786481:MPT786485 MZP786481:MZP786485 NJL786481:NJL786485 NTH786481:NTH786485 ODD786481:ODD786485 OMZ786481:OMZ786485 OWV786481:OWV786485 PGR786481:PGR786485 PQN786481:PQN786485 QAJ786481:QAJ786485 QKF786481:QKF786485 QUB786481:QUB786485 RDX786481:RDX786485 RNT786481:RNT786485 RXP786481:RXP786485 SHL786481:SHL786485 SRH786481:SRH786485 TBD786481:TBD786485 TKZ786481:TKZ786485 TUV786481:TUV786485 UER786481:UER786485 UON786481:UON786485 UYJ786481:UYJ786485 VIF786481:VIF786485 VSB786481:VSB786485 WBX786481:WBX786485 WLT786481:WLT786485 WVP786481:WVP786485 H852017:H852021 JD852017:JD852021 SZ852017:SZ852021 ACV852017:ACV852021 AMR852017:AMR852021 AWN852017:AWN852021 BGJ852017:BGJ852021 BQF852017:BQF852021 CAB852017:CAB852021 CJX852017:CJX852021 CTT852017:CTT852021 DDP852017:DDP852021 DNL852017:DNL852021 DXH852017:DXH852021 EHD852017:EHD852021 EQZ852017:EQZ852021 FAV852017:FAV852021 FKR852017:FKR852021 FUN852017:FUN852021 GEJ852017:GEJ852021 GOF852017:GOF852021 GYB852017:GYB852021 HHX852017:HHX852021 HRT852017:HRT852021 IBP852017:IBP852021 ILL852017:ILL852021 IVH852017:IVH852021 JFD852017:JFD852021 JOZ852017:JOZ852021 JYV852017:JYV852021 KIR852017:KIR852021 KSN852017:KSN852021 LCJ852017:LCJ852021 LMF852017:LMF852021 LWB852017:LWB852021 MFX852017:MFX852021 MPT852017:MPT852021 MZP852017:MZP852021 NJL852017:NJL852021 NTH852017:NTH852021 ODD852017:ODD852021 OMZ852017:OMZ852021 OWV852017:OWV852021 PGR852017:PGR852021 PQN852017:PQN852021 QAJ852017:QAJ852021 QKF852017:QKF852021 QUB852017:QUB852021 RDX852017:RDX852021 RNT852017:RNT852021 RXP852017:RXP852021 SHL852017:SHL852021 SRH852017:SRH852021 TBD852017:TBD852021 TKZ852017:TKZ852021 TUV852017:TUV852021 UER852017:UER852021 UON852017:UON852021 UYJ852017:UYJ852021 VIF852017:VIF852021 VSB852017:VSB852021 WBX852017:WBX852021 WLT852017:WLT852021 WVP852017:WVP852021 H917553:H917557 JD917553:JD917557 SZ917553:SZ917557 ACV917553:ACV917557 AMR917553:AMR917557 AWN917553:AWN917557 BGJ917553:BGJ917557 BQF917553:BQF917557 CAB917553:CAB917557 CJX917553:CJX917557 CTT917553:CTT917557 DDP917553:DDP917557 DNL917553:DNL917557 DXH917553:DXH917557 EHD917553:EHD917557 EQZ917553:EQZ917557 FAV917553:FAV917557 FKR917553:FKR917557 FUN917553:FUN917557 GEJ917553:GEJ917557 GOF917553:GOF917557 GYB917553:GYB917557 HHX917553:HHX917557 HRT917553:HRT917557 IBP917553:IBP917557 ILL917553:ILL917557 IVH917553:IVH917557 JFD917553:JFD917557 JOZ917553:JOZ917557 JYV917553:JYV917557 KIR917553:KIR917557 KSN917553:KSN917557 LCJ917553:LCJ917557 LMF917553:LMF917557 LWB917553:LWB917557 MFX917553:MFX917557 MPT917553:MPT917557 MZP917553:MZP917557 NJL917553:NJL917557 NTH917553:NTH917557 ODD917553:ODD917557 OMZ917553:OMZ917557 OWV917553:OWV917557 PGR917553:PGR917557 PQN917553:PQN917557 QAJ917553:QAJ917557 QKF917553:QKF917557 QUB917553:QUB917557 RDX917553:RDX917557 RNT917553:RNT917557 RXP917553:RXP917557 SHL917553:SHL917557 SRH917553:SRH917557 TBD917553:TBD917557 TKZ917553:TKZ917557 TUV917553:TUV917557 UER917553:UER917557 UON917553:UON917557 UYJ917553:UYJ917557 VIF917553:VIF917557 VSB917553:VSB917557 WBX917553:WBX917557 WLT917553:WLT917557 WVP917553:WVP917557 H983089:H983093 JD983089:JD983093 SZ983089:SZ983093 ACV983089:ACV983093 AMR983089:AMR983093 AWN983089:AWN983093 BGJ983089:BGJ983093 BQF983089:BQF983093 CAB983089:CAB983093 CJX983089:CJX983093 CTT983089:CTT983093 DDP983089:DDP983093 DNL983089:DNL983093 DXH983089:DXH983093 EHD983089:EHD983093 EQZ983089:EQZ983093 FAV983089:FAV983093 FKR983089:FKR983093 FUN983089:FUN983093 GEJ983089:GEJ983093 GOF983089:GOF983093 GYB983089:GYB983093 HHX983089:HHX983093 HRT983089:HRT983093 IBP983089:IBP983093 ILL983089:ILL983093 IVH983089:IVH983093 JFD983089:JFD983093 JOZ983089:JOZ983093 JYV983089:JYV983093 KIR983089:KIR983093 KSN983089:KSN983093 LCJ983089:LCJ983093 LMF983089:LMF983093 LWB983089:LWB983093 MFX983089:MFX983093 MPT983089:MPT983093 MZP983089:MZP983093 NJL983089:NJL983093 NTH983089:NTH983093 ODD983089:ODD983093 OMZ983089:OMZ983093 OWV983089:OWV983093 PGR983089:PGR983093 PQN983089:PQN983093 QAJ983089:QAJ983093 QKF983089:QKF983093 QUB983089:QUB983093 RDX983089:RDX983093 RNT983089:RNT983093 RXP983089:RXP983093 SHL983089:SHL983093 SRH983089:SRH983093 TBD983089:TBD983093 TKZ983089:TKZ983093 TUV983089:TUV983093 UER983089:UER983093 UON983089:UON983093 UYJ983089:UYJ983093 VIF983089:VIF983093 VSB983089:VSB983093 WBX983089:WBX983093 WLT983089:WLT983093 WVP983089:WVP983093 V1:V2 JR1:JR2 TN1:TN2 ADJ1:ADJ2 ANF1:ANF2 AXB1:AXB2 BGX1:BGX2 BQT1:BQT2 CAP1:CAP2 CKL1:CKL2 CUH1:CUH2 DED1:DED2 DNZ1:DNZ2 DXV1:DXV2 EHR1:EHR2 ERN1:ERN2 FBJ1:FBJ2 FLF1:FLF2 FVB1:FVB2 GEX1:GEX2 GOT1:GOT2 GYP1:GYP2 HIL1:HIL2 HSH1:HSH2 ICD1:ICD2 ILZ1:ILZ2 IVV1:IVV2 JFR1:JFR2 JPN1:JPN2 JZJ1:JZJ2 KJF1:KJF2 KTB1:KTB2 LCX1:LCX2 LMT1:LMT2 LWP1:LWP2 MGL1:MGL2 MQH1:MQH2 NAD1:NAD2 NJZ1:NJZ2 NTV1:NTV2 ODR1:ODR2 ONN1:ONN2 OXJ1:OXJ2 PHF1:PHF2 PRB1:PRB2 QAX1:QAX2 QKT1:QKT2 QUP1:QUP2 REL1:REL2 ROH1:ROH2 RYD1:RYD2 SHZ1:SHZ2 SRV1:SRV2 TBR1:TBR2 TLN1:TLN2 TVJ1:TVJ2 UFF1:UFF2 UPB1:UPB2 UYX1:UYX2 VIT1:VIT2 VSP1:VSP2 WCL1:WCL2 WMH1:WMH2 WWD1:WWD2 V65537:V65538 JR65537:JR65538 TN65537:TN65538 ADJ65537:ADJ65538 ANF65537:ANF65538 AXB65537:AXB65538 BGX65537:BGX65538 BQT65537:BQT65538 CAP65537:CAP65538 CKL65537:CKL65538 CUH65537:CUH65538 DED65537:DED65538 DNZ65537:DNZ65538 DXV65537:DXV65538 EHR65537:EHR65538 ERN65537:ERN65538 FBJ65537:FBJ65538 FLF65537:FLF65538 FVB65537:FVB65538 GEX65537:GEX65538 GOT65537:GOT65538 GYP65537:GYP65538 HIL65537:HIL65538 HSH65537:HSH65538 ICD65537:ICD65538 ILZ65537:ILZ65538 IVV65537:IVV65538 JFR65537:JFR65538 JPN65537:JPN65538 JZJ65537:JZJ65538 KJF65537:KJF65538 KTB65537:KTB65538 LCX65537:LCX65538 LMT65537:LMT65538 LWP65537:LWP65538 MGL65537:MGL65538 MQH65537:MQH65538 NAD65537:NAD65538 NJZ65537:NJZ65538 NTV65537:NTV65538 ODR65537:ODR65538 ONN65537:ONN65538 OXJ65537:OXJ65538 PHF65537:PHF65538 PRB65537:PRB65538 QAX65537:QAX65538 QKT65537:QKT65538 QUP65537:QUP65538 REL65537:REL65538 ROH65537:ROH65538 RYD65537:RYD65538 SHZ65537:SHZ65538 SRV65537:SRV65538 TBR65537:TBR65538 TLN65537:TLN65538 TVJ65537:TVJ65538 UFF65537:UFF65538 UPB65537:UPB65538 UYX65537:UYX65538 VIT65537:VIT65538 VSP65537:VSP65538 WCL65537:WCL65538 WMH65537:WMH65538 WWD65537:WWD65538 V131073:V131074 JR131073:JR131074 TN131073:TN131074 ADJ131073:ADJ131074 ANF131073:ANF131074 AXB131073:AXB131074 BGX131073:BGX131074 BQT131073:BQT131074 CAP131073:CAP131074 CKL131073:CKL131074 CUH131073:CUH131074 DED131073:DED131074 DNZ131073:DNZ131074 DXV131073:DXV131074 EHR131073:EHR131074 ERN131073:ERN131074 FBJ131073:FBJ131074 FLF131073:FLF131074 FVB131073:FVB131074 GEX131073:GEX131074 GOT131073:GOT131074 GYP131073:GYP131074 HIL131073:HIL131074 HSH131073:HSH131074 ICD131073:ICD131074 ILZ131073:ILZ131074 IVV131073:IVV131074 JFR131073:JFR131074 JPN131073:JPN131074 JZJ131073:JZJ131074 KJF131073:KJF131074 KTB131073:KTB131074 LCX131073:LCX131074 LMT131073:LMT131074 LWP131073:LWP131074 MGL131073:MGL131074 MQH131073:MQH131074 NAD131073:NAD131074 NJZ131073:NJZ131074 NTV131073:NTV131074 ODR131073:ODR131074 ONN131073:ONN131074 OXJ131073:OXJ131074 PHF131073:PHF131074 PRB131073:PRB131074 QAX131073:QAX131074 QKT131073:QKT131074 QUP131073:QUP131074 REL131073:REL131074 ROH131073:ROH131074 RYD131073:RYD131074 SHZ131073:SHZ131074 SRV131073:SRV131074 TBR131073:TBR131074 TLN131073:TLN131074 TVJ131073:TVJ131074 UFF131073:UFF131074 UPB131073:UPB131074 UYX131073:UYX131074 VIT131073:VIT131074 VSP131073:VSP131074 WCL131073:WCL131074 WMH131073:WMH131074 WWD131073:WWD131074 V196609:V196610 JR196609:JR196610 TN196609:TN196610 ADJ196609:ADJ196610 ANF196609:ANF196610 AXB196609:AXB196610 BGX196609:BGX196610 BQT196609:BQT196610 CAP196609:CAP196610 CKL196609:CKL196610 CUH196609:CUH196610 DED196609:DED196610 DNZ196609:DNZ196610 DXV196609:DXV196610 EHR196609:EHR196610 ERN196609:ERN196610 FBJ196609:FBJ196610 FLF196609:FLF196610 FVB196609:FVB196610 GEX196609:GEX196610 GOT196609:GOT196610 GYP196609:GYP196610 HIL196609:HIL196610 HSH196609:HSH196610 ICD196609:ICD196610 ILZ196609:ILZ196610 IVV196609:IVV196610 JFR196609:JFR196610 JPN196609:JPN196610 JZJ196609:JZJ196610 KJF196609:KJF196610 KTB196609:KTB196610 LCX196609:LCX196610 LMT196609:LMT196610 LWP196609:LWP196610 MGL196609:MGL196610 MQH196609:MQH196610 NAD196609:NAD196610 NJZ196609:NJZ196610 NTV196609:NTV196610 ODR196609:ODR196610 ONN196609:ONN196610 OXJ196609:OXJ196610 PHF196609:PHF196610 PRB196609:PRB196610 QAX196609:QAX196610 QKT196609:QKT196610 QUP196609:QUP196610 REL196609:REL196610 ROH196609:ROH196610 RYD196609:RYD196610 SHZ196609:SHZ196610 SRV196609:SRV196610 TBR196609:TBR196610 TLN196609:TLN196610 TVJ196609:TVJ196610 UFF196609:UFF196610 UPB196609:UPB196610 UYX196609:UYX196610 VIT196609:VIT196610 VSP196609:VSP196610 WCL196609:WCL196610 WMH196609:WMH196610 WWD196609:WWD196610 V262145:V262146 JR262145:JR262146 TN262145:TN262146 ADJ262145:ADJ262146 ANF262145:ANF262146 AXB262145:AXB262146 BGX262145:BGX262146 BQT262145:BQT262146 CAP262145:CAP262146 CKL262145:CKL262146 CUH262145:CUH262146 DED262145:DED262146 DNZ262145:DNZ262146 DXV262145:DXV262146 EHR262145:EHR262146 ERN262145:ERN262146 FBJ262145:FBJ262146 FLF262145:FLF262146 FVB262145:FVB262146 GEX262145:GEX262146 GOT262145:GOT262146 GYP262145:GYP262146 HIL262145:HIL262146 HSH262145:HSH262146 ICD262145:ICD262146 ILZ262145:ILZ262146 IVV262145:IVV262146 JFR262145:JFR262146 JPN262145:JPN262146 JZJ262145:JZJ262146 KJF262145:KJF262146 KTB262145:KTB262146 LCX262145:LCX262146 LMT262145:LMT262146 LWP262145:LWP262146 MGL262145:MGL262146 MQH262145:MQH262146 NAD262145:NAD262146 NJZ262145:NJZ262146 NTV262145:NTV262146 ODR262145:ODR262146 ONN262145:ONN262146 OXJ262145:OXJ262146 PHF262145:PHF262146 PRB262145:PRB262146 QAX262145:QAX262146 QKT262145:QKT262146 QUP262145:QUP262146 REL262145:REL262146 ROH262145:ROH262146 RYD262145:RYD262146 SHZ262145:SHZ262146 SRV262145:SRV262146 TBR262145:TBR262146 TLN262145:TLN262146 TVJ262145:TVJ262146 UFF262145:UFF262146 UPB262145:UPB262146 UYX262145:UYX262146 VIT262145:VIT262146 VSP262145:VSP262146 WCL262145:WCL262146 WMH262145:WMH262146 WWD262145:WWD262146 V327681:V327682 JR327681:JR327682 TN327681:TN327682 ADJ327681:ADJ327682 ANF327681:ANF327682 AXB327681:AXB327682 BGX327681:BGX327682 BQT327681:BQT327682 CAP327681:CAP327682 CKL327681:CKL327682 CUH327681:CUH327682 DED327681:DED327682 DNZ327681:DNZ327682 DXV327681:DXV327682 EHR327681:EHR327682 ERN327681:ERN327682 FBJ327681:FBJ327682 FLF327681:FLF327682 FVB327681:FVB327682 GEX327681:GEX327682 GOT327681:GOT327682 GYP327681:GYP327682 HIL327681:HIL327682 HSH327681:HSH327682 ICD327681:ICD327682 ILZ327681:ILZ327682 IVV327681:IVV327682 JFR327681:JFR327682 JPN327681:JPN327682 JZJ327681:JZJ327682 KJF327681:KJF327682 KTB327681:KTB327682 LCX327681:LCX327682 LMT327681:LMT327682 LWP327681:LWP327682 MGL327681:MGL327682 MQH327681:MQH327682 NAD327681:NAD327682 NJZ327681:NJZ327682 NTV327681:NTV327682 ODR327681:ODR327682 ONN327681:ONN327682 OXJ327681:OXJ327682 PHF327681:PHF327682 PRB327681:PRB327682 QAX327681:QAX327682 QKT327681:QKT327682 QUP327681:QUP327682 REL327681:REL327682 ROH327681:ROH327682 RYD327681:RYD327682 SHZ327681:SHZ327682 SRV327681:SRV327682 TBR327681:TBR327682 TLN327681:TLN327682 TVJ327681:TVJ327682 UFF327681:UFF327682 UPB327681:UPB327682 UYX327681:UYX327682 VIT327681:VIT327682 VSP327681:VSP327682 WCL327681:WCL327682 WMH327681:WMH327682 WWD327681:WWD327682 V393217:V393218 JR393217:JR393218 TN393217:TN393218 ADJ393217:ADJ393218 ANF393217:ANF393218 AXB393217:AXB393218 BGX393217:BGX393218 BQT393217:BQT393218 CAP393217:CAP393218 CKL393217:CKL393218 CUH393217:CUH393218 DED393217:DED393218 DNZ393217:DNZ393218 DXV393217:DXV393218 EHR393217:EHR393218 ERN393217:ERN393218 FBJ393217:FBJ393218 FLF393217:FLF393218 FVB393217:FVB393218 GEX393217:GEX393218 GOT393217:GOT393218 GYP393217:GYP393218 HIL393217:HIL393218 HSH393217:HSH393218 ICD393217:ICD393218 ILZ393217:ILZ393218 IVV393217:IVV393218 JFR393217:JFR393218 JPN393217:JPN393218 JZJ393217:JZJ393218 KJF393217:KJF393218 KTB393217:KTB393218 LCX393217:LCX393218 LMT393217:LMT393218 LWP393217:LWP393218 MGL393217:MGL393218 MQH393217:MQH393218 NAD393217:NAD393218 NJZ393217:NJZ393218 NTV393217:NTV393218 ODR393217:ODR393218 ONN393217:ONN393218 OXJ393217:OXJ393218 PHF393217:PHF393218 PRB393217:PRB393218 QAX393217:QAX393218 QKT393217:QKT393218 QUP393217:QUP393218 REL393217:REL393218 ROH393217:ROH393218 RYD393217:RYD393218 SHZ393217:SHZ393218 SRV393217:SRV393218 TBR393217:TBR393218 TLN393217:TLN393218 TVJ393217:TVJ393218 UFF393217:UFF393218 UPB393217:UPB393218 UYX393217:UYX393218 VIT393217:VIT393218 VSP393217:VSP393218 WCL393217:WCL393218 WMH393217:WMH393218 WWD393217:WWD393218 V458753:V458754 JR458753:JR458754 TN458753:TN458754 ADJ458753:ADJ458754 ANF458753:ANF458754 AXB458753:AXB458754 BGX458753:BGX458754 BQT458753:BQT458754 CAP458753:CAP458754 CKL458753:CKL458754 CUH458753:CUH458754 DED458753:DED458754 DNZ458753:DNZ458754 DXV458753:DXV458754 EHR458753:EHR458754 ERN458753:ERN458754 FBJ458753:FBJ458754 FLF458753:FLF458754 FVB458753:FVB458754 GEX458753:GEX458754 GOT458753:GOT458754 GYP458753:GYP458754 HIL458753:HIL458754 HSH458753:HSH458754 ICD458753:ICD458754 ILZ458753:ILZ458754 IVV458753:IVV458754 JFR458753:JFR458754 JPN458753:JPN458754 JZJ458753:JZJ458754 KJF458753:KJF458754 KTB458753:KTB458754 LCX458753:LCX458754 LMT458753:LMT458754 LWP458753:LWP458754 MGL458753:MGL458754 MQH458753:MQH458754 NAD458753:NAD458754 NJZ458753:NJZ458754 NTV458753:NTV458754 ODR458753:ODR458754 ONN458753:ONN458754 OXJ458753:OXJ458754 PHF458753:PHF458754 PRB458753:PRB458754 QAX458753:QAX458754 QKT458753:QKT458754 QUP458753:QUP458754 REL458753:REL458754 ROH458753:ROH458754 RYD458753:RYD458754 SHZ458753:SHZ458754 SRV458753:SRV458754 TBR458753:TBR458754 TLN458753:TLN458754 TVJ458753:TVJ458754 UFF458753:UFF458754 UPB458753:UPB458754 UYX458753:UYX458754 VIT458753:VIT458754 VSP458753:VSP458754 WCL458753:WCL458754 WMH458753:WMH458754 WWD458753:WWD458754 V524289:V524290 JR524289:JR524290 TN524289:TN524290 ADJ524289:ADJ524290 ANF524289:ANF524290 AXB524289:AXB524290 BGX524289:BGX524290 BQT524289:BQT524290 CAP524289:CAP524290 CKL524289:CKL524290 CUH524289:CUH524290 DED524289:DED524290 DNZ524289:DNZ524290 DXV524289:DXV524290 EHR524289:EHR524290 ERN524289:ERN524290 FBJ524289:FBJ524290 FLF524289:FLF524290 FVB524289:FVB524290 GEX524289:GEX524290 GOT524289:GOT524290 GYP524289:GYP524290 HIL524289:HIL524290 HSH524289:HSH524290 ICD524289:ICD524290 ILZ524289:ILZ524290 IVV524289:IVV524290 JFR524289:JFR524290 JPN524289:JPN524290 JZJ524289:JZJ524290 KJF524289:KJF524290 KTB524289:KTB524290 LCX524289:LCX524290 LMT524289:LMT524290 LWP524289:LWP524290 MGL524289:MGL524290 MQH524289:MQH524290 NAD524289:NAD524290 NJZ524289:NJZ524290 NTV524289:NTV524290 ODR524289:ODR524290 ONN524289:ONN524290 OXJ524289:OXJ524290 PHF524289:PHF524290 PRB524289:PRB524290 QAX524289:QAX524290 QKT524289:QKT524290 QUP524289:QUP524290 REL524289:REL524290 ROH524289:ROH524290 RYD524289:RYD524290 SHZ524289:SHZ524290 SRV524289:SRV524290 TBR524289:TBR524290 TLN524289:TLN524290 TVJ524289:TVJ524290 UFF524289:UFF524290 UPB524289:UPB524290 UYX524289:UYX524290 VIT524289:VIT524290 VSP524289:VSP524290 WCL524289:WCL524290 WMH524289:WMH524290 WWD524289:WWD524290 V589825:V589826 JR589825:JR589826 TN589825:TN589826 ADJ589825:ADJ589826 ANF589825:ANF589826 AXB589825:AXB589826 BGX589825:BGX589826 BQT589825:BQT589826 CAP589825:CAP589826 CKL589825:CKL589826 CUH589825:CUH589826 DED589825:DED589826 DNZ589825:DNZ589826 DXV589825:DXV589826 EHR589825:EHR589826 ERN589825:ERN589826 FBJ589825:FBJ589826 FLF589825:FLF589826 FVB589825:FVB589826 GEX589825:GEX589826 GOT589825:GOT589826 GYP589825:GYP589826 HIL589825:HIL589826 HSH589825:HSH589826 ICD589825:ICD589826 ILZ589825:ILZ589826 IVV589825:IVV589826 JFR589825:JFR589826 JPN589825:JPN589826 JZJ589825:JZJ589826 KJF589825:KJF589826 KTB589825:KTB589826 LCX589825:LCX589826 LMT589825:LMT589826 LWP589825:LWP589826 MGL589825:MGL589826 MQH589825:MQH589826 NAD589825:NAD589826 NJZ589825:NJZ589826 NTV589825:NTV589826 ODR589825:ODR589826 ONN589825:ONN589826 OXJ589825:OXJ589826 PHF589825:PHF589826 PRB589825:PRB589826 QAX589825:QAX589826 QKT589825:QKT589826 QUP589825:QUP589826 REL589825:REL589826 ROH589825:ROH589826 RYD589825:RYD589826 SHZ589825:SHZ589826 SRV589825:SRV589826 TBR589825:TBR589826 TLN589825:TLN589826 TVJ589825:TVJ589826 UFF589825:UFF589826 UPB589825:UPB589826 UYX589825:UYX589826 VIT589825:VIT589826 VSP589825:VSP589826 WCL589825:WCL589826 WMH589825:WMH589826 WWD589825:WWD589826 V655361:V655362 JR655361:JR655362 TN655361:TN655362 ADJ655361:ADJ655362 ANF655361:ANF655362 AXB655361:AXB655362 BGX655361:BGX655362 BQT655361:BQT655362 CAP655361:CAP655362 CKL655361:CKL655362 CUH655361:CUH655362 DED655361:DED655362 DNZ655361:DNZ655362 DXV655361:DXV655362 EHR655361:EHR655362 ERN655361:ERN655362 FBJ655361:FBJ655362 FLF655361:FLF655362 FVB655361:FVB655362 GEX655361:GEX655362 GOT655361:GOT655362 GYP655361:GYP655362 HIL655361:HIL655362 HSH655361:HSH655362 ICD655361:ICD655362 ILZ655361:ILZ655362 IVV655361:IVV655362 JFR655361:JFR655362 JPN655361:JPN655362 JZJ655361:JZJ655362 KJF655361:KJF655362 KTB655361:KTB655362 LCX655361:LCX655362 LMT655361:LMT655362 LWP655361:LWP655362 MGL655361:MGL655362 MQH655361:MQH655362 NAD655361:NAD655362 NJZ655361:NJZ655362 NTV655361:NTV655362 ODR655361:ODR655362 ONN655361:ONN655362 OXJ655361:OXJ655362 PHF655361:PHF655362 PRB655361:PRB655362 QAX655361:QAX655362 QKT655361:QKT655362 QUP655361:QUP655362 REL655361:REL655362 ROH655361:ROH655362 RYD655361:RYD655362 SHZ655361:SHZ655362 SRV655361:SRV655362 TBR655361:TBR655362 TLN655361:TLN655362 TVJ655361:TVJ655362 UFF655361:UFF655362 UPB655361:UPB655362 UYX655361:UYX655362 VIT655361:VIT655362 VSP655361:VSP655362 WCL655361:WCL655362 WMH655361:WMH655362 WWD655361:WWD655362 V720897:V720898 JR720897:JR720898 TN720897:TN720898 ADJ720897:ADJ720898 ANF720897:ANF720898 AXB720897:AXB720898 BGX720897:BGX720898 BQT720897:BQT720898 CAP720897:CAP720898 CKL720897:CKL720898 CUH720897:CUH720898 DED720897:DED720898 DNZ720897:DNZ720898 DXV720897:DXV720898 EHR720897:EHR720898 ERN720897:ERN720898 FBJ720897:FBJ720898 FLF720897:FLF720898 FVB720897:FVB720898 GEX720897:GEX720898 GOT720897:GOT720898 GYP720897:GYP720898 HIL720897:HIL720898 HSH720897:HSH720898 ICD720897:ICD720898 ILZ720897:ILZ720898 IVV720897:IVV720898 JFR720897:JFR720898 JPN720897:JPN720898 JZJ720897:JZJ720898 KJF720897:KJF720898 KTB720897:KTB720898 LCX720897:LCX720898 LMT720897:LMT720898 LWP720897:LWP720898 MGL720897:MGL720898 MQH720897:MQH720898 NAD720897:NAD720898 NJZ720897:NJZ720898 NTV720897:NTV720898 ODR720897:ODR720898 ONN720897:ONN720898 OXJ720897:OXJ720898 PHF720897:PHF720898 PRB720897:PRB720898 QAX720897:QAX720898 QKT720897:QKT720898 QUP720897:QUP720898 REL720897:REL720898 ROH720897:ROH720898 RYD720897:RYD720898 SHZ720897:SHZ720898 SRV720897:SRV720898 TBR720897:TBR720898 TLN720897:TLN720898 TVJ720897:TVJ720898 UFF720897:UFF720898 UPB720897:UPB720898 UYX720897:UYX720898 VIT720897:VIT720898 VSP720897:VSP720898 WCL720897:WCL720898 WMH720897:WMH720898 WWD720897:WWD720898 V786433:V786434 JR786433:JR786434 TN786433:TN786434 ADJ786433:ADJ786434 ANF786433:ANF786434 AXB786433:AXB786434 BGX786433:BGX786434 BQT786433:BQT786434 CAP786433:CAP786434 CKL786433:CKL786434 CUH786433:CUH786434 DED786433:DED786434 DNZ786433:DNZ786434 DXV786433:DXV786434 EHR786433:EHR786434 ERN786433:ERN786434 FBJ786433:FBJ786434 FLF786433:FLF786434 FVB786433:FVB786434 GEX786433:GEX786434 GOT786433:GOT786434 GYP786433:GYP786434 HIL786433:HIL786434 HSH786433:HSH786434 ICD786433:ICD786434 ILZ786433:ILZ786434 IVV786433:IVV786434 JFR786433:JFR786434 JPN786433:JPN786434 JZJ786433:JZJ786434 KJF786433:KJF786434 KTB786433:KTB786434 LCX786433:LCX786434 LMT786433:LMT786434 LWP786433:LWP786434 MGL786433:MGL786434 MQH786433:MQH786434 NAD786433:NAD786434 NJZ786433:NJZ786434 NTV786433:NTV786434 ODR786433:ODR786434 ONN786433:ONN786434 OXJ786433:OXJ786434 PHF786433:PHF786434 PRB786433:PRB786434 QAX786433:QAX786434 QKT786433:QKT786434 QUP786433:QUP786434 REL786433:REL786434 ROH786433:ROH786434 RYD786433:RYD786434 SHZ786433:SHZ786434 SRV786433:SRV786434 TBR786433:TBR786434 TLN786433:TLN786434 TVJ786433:TVJ786434 UFF786433:UFF786434 UPB786433:UPB786434 UYX786433:UYX786434 VIT786433:VIT786434 VSP786433:VSP786434 WCL786433:WCL786434 WMH786433:WMH786434 WWD786433:WWD786434 V851969:V851970 JR851969:JR851970 TN851969:TN851970 ADJ851969:ADJ851970 ANF851969:ANF851970 AXB851969:AXB851970 BGX851969:BGX851970 BQT851969:BQT851970 CAP851969:CAP851970 CKL851969:CKL851970 CUH851969:CUH851970 DED851969:DED851970 DNZ851969:DNZ851970 DXV851969:DXV851970 EHR851969:EHR851970 ERN851969:ERN851970 FBJ851969:FBJ851970 FLF851969:FLF851970 FVB851969:FVB851970 GEX851969:GEX851970 GOT851969:GOT851970 GYP851969:GYP851970 HIL851969:HIL851970 HSH851969:HSH851970 ICD851969:ICD851970 ILZ851969:ILZ851970 IVV851969:IVV851970 JFR851969:JFR851970 JPN851969:JPN851970 JZJ851969:JZJ851970 KJF851969:KJF851970 KTB851969:KTB851970 LCX851969:LCX851970 LMT851969:LMT851970 LWP851969:LWP851970 MGL851969:MGL851970 MQH851969:MQH851970 NAD851969:NAD851970 NJZ851969:NJZ851970 NTV851969:NTV851970 ODR851969:ODR851970 ONN851969:ONN851970 OXJ851969:OXJ851970 PHF851969:PHF851970 PRB851969:PRB851970 QAX851969:QAX851970 QKT851969:QKT851970 QUP851969:QUP851970 REL851969:REL851970 ROH851969:ROH851970 RYD851969:RYD851970 SHZ851969:SHZ851970 SRV851969:SRV851970 TBR851969:TBR851970 TLN851969:TLN851970 TVJ851969:TVJ851970 UFF851969:UFF851970 UPB851969:UPB851970 UYX851969:UYX851970 VIT851969:VIT851970 VSP851969:VSP851970 WCL851969:WCL851970 WMH851969:WMH851970 WWD851969:WWD851970 V917505:V917506 JR917505:JR917506 TN917505:TN917506 ADJ917505:ADJ917506 ANF917505:ANF917506 AXB917505:AXB917506 BGX917505:BGX917506 BQT917505:BQT917506 CAP917505:CAP917506 CKL917505:CKL917506 CUH917505:CUH917506 DED917505:DED917506 DNZ917505:DNZ917506 DXV917505:DXV917506 EHR917505:EHR917506 ERN917505:ERN917506 FBJ917505:FBJ917506 FLF917505:FLF917506 FVB917505:FVB917506 GEX917505:GEX917506 GOT917505:GOT917506 GYP917505:GYP917506 HIL917505:HIL917506 HSH917505:HSH917506 ICD917505:ICD917506 ILZ917505:ILZ917506 IVV917505:IVV917506 JFR917505:JFR917506 JPN917505:JPN917506 JZJ917505:JZJ917506 KJF917505:KJF917506 KTB917505:KTB917506 LCX917505:LCX917506 LMT917505:LMT917506 LWP917505:LWP917506 MGL917505:MGL917506 MQH917505:MQH917506 NAD917505:NAD917506 NJZ917505:NJZ917506 NTV917505:NTV917506 ODR917505:ODR917506 ONN917505:ONN917506 OXJ917505:OXJ917506 PHF917505:PHF917506 PRB917505:PRB917506 QAX917505:QAX917506 QKT917505:QKT917506 QUP917505:QUP917506 REL917505:REL917506 ROH917505:ROH917506 RYD917505:RYD917506 SHZ917505:SHZ917506 SRV917505:SRV917506 TBR917505:TBR917506 TLN917505:TLN917506 TVJ917505:TVJ917506 UFF917505:UFF917506 UPB917505:UPB917506 UYX917505:UYX917506 VIT917505:VIT917506 VSP917505:VSP917506 WCL917505:WCL917506 WMH917505:WMH917506 WWD917505:WWD917506 V983041:V983042 JR983041:JR983042 TN983041:TN983042 ADJ983041:ADJ983042 ANF983041:ANF983042 AXB983041:AXB983042 BGX983041:BGX983042 BQT983041:BQT983042 CAP983041:CAP983042 CKL983041:CKL983042 CUH983041:CUH983042 DED983041:DED983042 DNZ983041:DNZ983042 DXV983041:DXV983042 EHR983041:EHR983042 ERN983041:ERN983042 FBJ983041:FBJ983042 FLF983041:FLF983042 FVB983041:FVB983042 GEX983041:GEX983042 GOT983041:GOT983042 GYP983041:GYP983042 HIL983041:HIL983042 HSH983041:HSH983042 ICD983041:ICD983042 ILZ983041:ILZ983042 IVV983041:IVV983042 JFR983041:JFR983042 JPN983041:JPN983042 JZJ983041:JZJ983042 KJF983041:KJF983042 KTB983041:KTB983042 LCX983041:LCX983042 LMT983041:LMT983042 LWP983041:LWP983042 MGL983041:MGL983042 MQH983041:MQH983042 NAD983041:NAD983042 NJZ983041:NJZ983042 NTV983041:NTV983042 ODR983041:ODR983042 ONN983041:ONN983042 OXJ983041:OXJ983042 PHF983041:PHF983042 PRB983041:PRB983042 QAX983041:QAX983042 QKT983041:QKT983042 QUP983041:QUP983042 REL983041:REL983042 ROH983041:ROH983042 RYD983041:RYD983042 SHZ983041:SHZ983042 SRV983041:SRV983042 TBR983041:TBR983042 TLN983041:TLN983042 TVJ983041:TVJ983042 UFF983041:UFF983042 UPB983041:UPB983042 UYX983041:UYX983042 VIT983041:VIT983042 VSP983041:VSP983042 WCL983041:WCL983042 WMH983041:WMH983042 WWD983041:WWD983042 Q14:R16 JM14:JN16 TI14:TJ16 ADE14:ADF16 ANA14:ANB16 AWW14:AWX16 BGS14:BGT16 BQO14:BQP16 CAK14:CAL16 CKG14:CKH16 CUC14:CUD16 DDY14:DDZ16 DNU14:DNV16 DXQ14:DXR16 EHM14:EHN16 ERI14:ERJ16 FBE14:FBF16 FLA14:FLB16 FUW14:FUX16 GES14:GET16 GOO14:GOP16 GYK14:GYL16 HIG14:HIH16 HSC14:HSD16 IBY14:IBZ16 ILU14:ILV16 IVQ14:IVR16 JFM14:JFN16 JPI14:JPJ16 JZE14:JZF16 KJA14:KJB16 KSW14:KSX16 LCS14:LCT16 LMO14:LMP16 LWK14:LWL16 MGG14:MGH16 MQC14:MQD16 MZY14:MZZ16 NJU14:NJV16 NTQ14:NTR16 ODM14:ODN16 ONI14:ONJ16 OXE14:OXF16 PHA14:PHB16 PQW14:PQX16 QAS14:QAT16 QKO14:QKP16 QUK14:QUL16 REG14:REH16 ROC14:ROD16 RXY14:RXZ16 SHU14:SHV16 SRQ14:SRR16 TBM14:TBN16 TLI14:TLJ16 TVE14:TVF16 UFA14:UFB16 UOW14:UOX16 UYS14:UYT16 VIO14:VIP16 VSK14:VSL16 WCG14:WCH16 WMC14:WMD16 WVY14:WVZ16 Q65550:R65552 JM65550:JN65552 TI65550:TJ65552 ADE65550:ADF65552 ANA65550:ANB65552 AWW65550:AWX65552 BGS65550:BGT65552 BQO65550:BQP65552 CAK65550:CAL65552 CKG65550:CKH65552 CUC65550:CUD65552 DDY65550:DDZ65552 DNU65550:DNV65552 DXQ65550:DXR65552 EHM65550:EHN65552 ERI65550:ERJ65552 FBE65550:FBF65552 FLA65550:FLB65552 FUW65550:FUX65552 GES65550:GET65552 GOO65550:GOP65552 GYK65550:GYL65552 HIG65550:HIH65552 HSC65550:HSD65552 IBY65550:IBZ65552 ILU65550:ILV65552 IVQ65550:IVR65552 JFM65550:JFN65552 JPI65550:JPJ65552 JZE65550:JZF65552 KJA65550:KJB65552 KSW65550:KSX65552 LCS65550:LCT65552 LMO65550:LMP65552 LWK65550:LWL65552 MGG65550:MGH65552 MQC65550:MQD65552 MZY65550:MZZ65552 NJU65550:NJV65552 NTQ65550:NTR65552 ODM65550:ODN65552 ONI65550:ONJ65552 OXE65550:OXF65552 PHA65550:PHB65552 PQW65550:PQX65552 QAS65550:QAT65552 QKO65550:QKP65552 QUK65550:QUL65552 REG65550:REH65552 ROC65550:ROD65552 RXY65550:RXZ65552 SHU65550:SHV65552 SRQ65550:SRR65552 TBM65550:TBN65552 TLI65550:TLJ65552 TVE65550:TVF65552 UFA65550:UFB65552 UOW65550:UOX65552 UYS65550:UYT65552 VIO65550:VIP65552 VSK65550:VSL65552 WCG65550:WCH65552 WMC65550:WMD65552 WVY65550:WVZ65552 Q131086:R131088 JM131086:JN131088 TI131086:TJ131088 ADE131086:ADF131088 ANA131086:ANB131088 AWW131086:AWX131088 BGS131086:BGT131088 BQO131086:BQP131088 CAK131086:CAL131088 CKG131086:CKH131088 CUC131086:CUD131088 DDY131086:DDZ131088 DNU131086:DNV131088 DXQ131086:DXR131088 EHM131086:EHN131088 ERI131086:ERJ131088 FBE131086:FBF131088 FLA131086:FLB131088 FUW131086:FUX131088 GES131086:GET131088 GOO131086:GOP131088 GYK131086:GYL131088 HIG131086:HIH131088 HSC131086:HSD131088 IBY131086:IBZ131088 ILU131086:ILV131088 IVQ131086:IVR131088 JFM131086:JFN131088 JPI131086:JPJ131088 JZE131086:JZF131088 KJA131086:KJB131088 KSW131086:KSX131088 LCS131086:LCT131088 LMO131086:LMP131088 LWK131086:LWL131088 MGG131086:MGH131088 MQC131086:MQD131088 MZY131086:MZZ131088 NJU131086:NJV131088 NTQ131086:NTR131088 ODM131086:ODN131088 ONI131086:ONJ131088 OXE131086:OXF131088 PHA131086:PHB131088 PQW131086:PQX131088 QAS131086:QAT131088 QKO131086:QKP131088 QUK131086:QUL131088 REG131086:REH131088 ROC131086:ROD131088 RXY131086:RXZ131088 SHU131086:SHV131088 SRQ131086:SRR131088 TBM131086:TBN131088 TLI131086:TLJ131088 TVE131086:TVF131088 UFA131086:UFB131088 UOW131086:UOX131088 UYS131086:UYT131088 VIO131086:VIP131088 VSK131086:VSL131088 WCG131086:WCH131088 WMC131086:WMD131088 WVY131086:WVZ131088 Q196622:R196624 JM196622:JN196624 TI196622:TJ196624 ADE196622:ADF196624 ANA196622:ANB196624 AWW196622:AWX196624 BGS196622:BGT196624 BQO196622:BQP196624 CAK196622:CAL196624 CKG196622:CKH196624 CUC196622:CUD196624 DDY196622:DDZ196624 DNU196622:DNV196624 DXQ196622:DXR196624 EHM196622:EHN196624 ERI196622:ERJ196624 FBE196622:FBF196624 FLA196622:FLB196624 FUW196622:FUX196624 GES196622:GET196624 GOO196622:GOP196624 GYK196622:GYL196624 HIG196622:HIH196624 HSC196622:HSD196624 IBY196622:IBZ196624 ILU196622:ILV196624 IVQ196622:IVR196624 JFM196622:JFN196624 JPI196622:JPJ196624 JZE196622:JZF196624 KJA196622:KJB196624 KSW196622:KSX196624 LCS196622:LCT196624 LMO196622:LMP196624 LWK196622:LWL196624 MGG196622:MGH196624 MQC196622:MQD196624 MZY196622:MZZ196624 NJU196622:NJV196624 NTQ196622:NTR196624 ODM196622:ODN196624 ONI196622:ONJ196624 OXE196622:OXF196624 PHA196622:PHB196624 PQW196622:PQX196624 QAS196622:QAT196624 QKO196622:QKP196624 QUK196622:QUL196624 REG196622:REH196624 ROC196622:ROD196624 RXY196622:RXZ196624 SHU196622:SHV196624 SRQ196622:SRR196624 TBM196622:TBN196624 TLI196622:TLJ196624 TVE196622:TVF196624 UFA196622:UFB196624 UOW196622:UOX196624 UYS196622:UYT196624 VIO196622:VIP196624 VSK196622:VSL196624 WCG196622:WCH196624 WMC196622:WMD196624 WVY196622:WVZ196624 Q262158:R262160 JM262158:JN262160 TI262158:TJ262160 ADE262158:ADF262160 ANA262158:ANB262160 AWW262158:AWX262160 BGS262158:BGT262160 BQO262158:BQP262160 CAK262158:CAL262160 CKG262158:CKH262160 CUC262158:CUD262160 DDY262158:DDZ262160 DNU262158:DNV262160 DXQ262158:DXR262160 EHM262158:EHN262160 ERI262158:ERJ262160 FBE262158:FBF262160 FLA262158:FLB262160 FUW262158:FUX262160 GES262158:GET262160 GOO262158:GOP262160 GYK262158:GYL262160 HIG262158:HIH262160 HSC262158:HSD262160 IBY262158:IBZ262160 ILU262158:ILV262160 IVQ262158:IVR262160 JFM262158:JFN262160 JPI262158:JPJ262160 JZE262158:JZF262160 KJA262158:KJB262160 KSW262158:KSX262160 LCS262158:LCT262160 LMO262158:LMP262160 LWK262158:LWL262160 MGG262158:MGH262160 MQC262158:MQD262160 MZY262158:MZZ262160 NJU262158:NJV262160 NTQ262158:NTR262160 ODM262158:ODN262160 ONI262158:ONJ262160 OXE262158:OXF262160 PHA262158:PHB262160 PQW262158:PQX262160 QAS262158:QAT262160 QKO262158:QKP262160 QUK262158:QUL262160 REG262158:REH262160 ROC262158:ROD262160 RXY262158:RXZ262160 SHU262158:SHV262160 SRQ262158:SRR262160 TBM262158:TBN262160 TLI262158:TLJ262160 TVE262158:TVF262160 UFA262158:UFB262160 UOW262158:UOX262160 UYS262158:UYT262160 VIO262158:VIP262160 VSK262158:VSL262160 WCG262158:WCH262160 WMC262158:WMD262160 WVY262158:WVZ262160 Q327694:R327696 JM327694:JN327696 TI327694:TJ327696 ADE327694:ADF327696 ANA327694:ANB327696 AWW327694:AWX327696 BGS327694:BGT327696 BQO327694:BQP327696 CAK327694:CAL327696 CKG327694:CKH327696 CUC327694:CUD327696 DDY327694:DDZ327696 DNU327694:DNV327696 DXQ327694:DXR327696 EHM327694:EHN327696 ERI327694:ERJ327696 FBE327694:FBF327696 FLA327694:FLB327696 FUW327694:FUX327696 GES327694:GET327696 GOO327694:GOP327696 GYK327694:GYL327696 HIG327694:HIH327696 HSC327694:HSD327696 IBY327694:IBZ327696 ILU327694:ILV327696 IVQ327694:IVR327696 JFM327694:JFN327696 JPI327694:JPJ327696 JZE327694:JZF327696 KJA327694:KJB327696 KSW327694:KSX327696 LCS327694:LCT327696 LMO327694:LMP327696 LWK327694:LWL327696 MGG327694:MGH327696 MQC327694:MQD327696 MZY327694:MZZ327696 NJU327694:NJV327696 NTQ327694:NTR327696 ODM327694:ODN327696 ONI327694:ONJ327696 OXE327694:OXF327696 PHA327694:PHB327696 PQW327694:PQX327696 QAS327694:QAT327696 QKO327694:QKP327696 QUK327694:QUL327696 REG327694:REH327696 ROC327694:ROD327696 RXY327694:RXZ327696 SHU327694:SHV327696 SRQ327694:SRR327696 TBM327694:TBN327696 TLI327694:TLJ327696 TVE327694:TVF327696 UFA327694:UFB327696 UOW327694:UOX327696 UYS327694:UYT327696 VIO327694:VIP327696 VSK327694:VSL327696 WCG327694:WCH327696 WMC327694:WMD327696 WVY327694:WVZ327696 Q393230:R393232 JM393230:JN393232 TI393230:TJ393232 ADE393230:ADF393232 ANA393230:ANB393232 AWW393230:AWX393232 BGS393230:BGT393232 BQO393230:BQP393232 CAK393230:CAL393232 CKG393230:CKH393232 CUC393230:CUD393232 DDY393230:DDZ393232 DNU393230:DNV393232 DXQ393230:DXR393232 EHM393230:EHN393232 ERI393230:ERJ393232 FBE393230:FBF393232 FLA393230:FLB393232 FUW393230:FUX393232 GES393230:GET393232 GOO393230:GOP393232 GYK393230:GYL393232 HIG393230:HIH393232 HSC393230:HSD393232 IBY393230:IBZ393232 ILU393230:ILV393232 IVQ393230:IVR393232 JFM393230:JFN393232 JPI393230:JPJ393232 JZE393230:JZF393232 KJA393230:KJB393232 KSW393230:KSX393232 LCS393230:LCT393232 LMO393230:LMP393232 LWK393230:LWL393232 MGG393230:MGH393232 MQC393230:MQD393232 MZY393230:MZZ393232 NJU393230:NJV393232 NTQ393230:NTR393232 ODM393230:ODN393232 ONI393230:ONJ393232 OXE393230:OXF393232 PHA393230:PHB393232 PQW393230:PQX393232 QAS393230:QAT393232 QKO393230:QKP393232 QUK393230:QUL393232 REG393230:REH393232 ROC393230:ROD393232 RXY393230:RXZ393232 SHU393230:SHV393232 SRQ393230:SRR393232 TBM393230:TBN393232 TLI393230:TLJ393232 TVE393230:TVF393232 UFA393230:UFB393232 UOW393230:UOX393232 UYS393230:UYT393232 VIO393230:VIP393232 VSK393230:VSL393232 WCG393230:WCH393232 WMC393230:WMD393232 WVY393230:WVZ393232 Q458766:R458768 JM458766:JN458768 TI458766:TJ458768 ADE458766:ADF458768 ANA458766:ANB458768 AWW458766:AWX458768 BGS458766:BGT458768 BQO458766:BQP458768 CAK458766:CAL458768 CKG458766:CKH458768 CUC458766:CUD458768 DDY458766:DDZ458768 DNU458766:DNV458768 DXQ458766:DXR458768 EHM458766:EHN458768 ERI458766:ERJ458768 FBE458766:FBF458768 FLA458766:FLB458768 FUW458766:FUX458768 GES458766:GET458768 GOO458766:GOP458768 GYK458766:GYL458768 HIG458766:HIH458768 HSC458766:HSD458768 IBY458766:IBZ458768 ILU458766:ILV458768 IVQ458766:IVR458768 JFM458766:JFN458768 JPI458766:JPJ458768 JZE458766:JZF458768 KJA458766:KJB458768 KSW458766:KSX458768 LCS458766:LCT458768 LMO458766:LMP458768 LWK458766:LWL458768 MGG458766:MGH458768 MQC458766:MQD458768 MZY458766:MZZ458768 NJU458766:NJV458768 NTQ458766:NTR458768 ODM458766:ODN458768 ONI458766:ONJ458768 OXE458766:OXF458768 PHA458766:PHB458768 PQW458766:PQX458768 QAS458766:QAT458768 QKO458766:QKP458768 QUK458766:QUL458768 REG458766:REH458768 ROC458766:ROD458768 RXY458766:RXZ458768 SHU458766:SHV458768 SRQ458766:SRR458768 TBM458766:TBN458768 TLI458766:TLJ458768 TVE458766:TVF458768 UFA458766:UFB458768 UOW458766:UOX458768 UYS458766:UYT458768 VIO458766:VIP458768 VSK458766:VSL458768 WCG458766:WCH458768 WMC458766:WMD458768 WVY458766:WVZ458768 Q524302:R524304 JM524302:JN524304 TI524302:TJ524304 ADE524302:ADF524304 ANA524302:ANB524304 AWW524302:AWX524304 BGS524302:BGT524304 BQO524302:BQP524304 CAK524302:CAL524304 CKG524302:CKH524304 CUC524302:CUD524304 DDY524302:DDZ524304 DNU524302:DNV524304 DXQ524302:DXR524304 EHM524302:EHN524304 ERI524302:ERJ524304 FBE524302:FBF524304 FLA524302:FLB524304 FUW524302:FUX524304 GES524302:GET524304 GOO524302:GOP524304 GYK524302:GYL524304 HIG524302:HIH524304 HSC524302:HSD524304 IBY524302:IBZ524304 ILU524302:ILV524304 IVQ524302:IVR524304 JFM524302:JFN524304 JPI524302:JPJ524304 JZE524302:JZF524304 KJA524302:KJB524304 KSW524302:KSX524304 LCS524302:LCT524304 LMO524302:LMP524304 LWK524302:LWL524304 MGG524302:MGH524304 MQC524302:MQD524304 MZY524302:MZZ524304 NJU524302:NJV524304 NTQ524302:NTR524304 ODM524302:ODN524304 ONI524302:ONJ524304 OXE524302:OXF524304 PHA524302:PHB524304 PQW524302:PQX524304 QAS524302:QAT524304 QKO524302:QKP524304 QUK524302:QUL524304 REG524302:REH524304 ROC524302:ROD524304 RXY524302:RXZ524304 SHU524302:SHV524304 SRQ524302:SRR524304 TBM524302:TBN524304 TLI524302:TLJ524304 TVE524302:TVF524304 UFA524302:UFB524304 UOW524302:UOX524304 UYS524302:UYT524304 VIO524302:VIP524304 VSK524302:VSL524304 WCG524302:WCH524304 WMC524302:WMD524304 WVY524302:WVZ524304 Q589838:R589840 JM589838:JN589840 TI589838:TJ589840 ADE589838:ADF589840 ANA589838:ANB589840 AWW589838:AWX589840 BGS589838:BGT589840 BQO589838:BQP589840 CAK589838:CAL589840 CKG589838:CKH589840 CUC589838:CUD589840 DDY589838:DDZ589840 DNU589838:DNV589840 DXQ589838:DXR589840 EHM589838:EHN589840 ERI589838:ERJ589840 FBE589838:FBF589840 FLA589838:FLB589840 FUW589838:FUX589840 GES589838:GET589840 GOO589838:GOP589840 GYK589838:GYL589840 HIG589838:HIH589840 HSC589838:HSD589840 IBY589838:IBZ589840 ILU589838:ILV589840 IVQ589838:IVR589840 JFM589838:JFN589840 JPI589838:JPJ589840 JZE589838:JZF589840 KJA589838:KJB589840 KSW589838:KSX589840 LCS589838:LCT589840 LMO589838:LMP589840 LWK589838:LWL589840 MGG589838:MGH589840 MQC589838:MQD589840 MZY589838:MZZ589840 NJU589838:NJV589840 NTQ589838:NTR589840 ODM589838:ODN589840 ONI589838:ONJ589840 OXE589838:OXF589840 PHA589838:PHB589840 PQW589838:PQX589840 QAS589838:QAT589840 QKO589838:QKP589840 QUK589838:QUL589840 REG589838:REH589840 ROC589838:ROD589840 RXY589838:RXZ589840 SHU589838:SHV589840 SRQ589838:SRR589840 TBM589838:TBN589840 TLI589838:TLJ589840 TVE589838:TVF589840 UFA589838:UFB589840 UOW589838:UOX589840 UYS589838:UYT589840 VIO589838:VIP589840 VSK589838:VSL589840 WCG589838:WCH589840 WMC589838:WMD589840 WVY589838:WVZ589840 Q655374:R655376 JM655374:JN655376 TI655374:TJ655376 ADE655374:ADF655376 ANA655374:ANB655376 AWW655374:AWX655376 BGS655374:BGT655376 BQO655374:BQP655376 CAK655374:CAL655376 CKG655374:CKH655376 CUC655374:CUD655376 DDY655374:DDZ655376 DNU655374:DNV655376 DXQ655374:DXR655376 EHM655374:EHN655376 ERI655374:ERJ655376 FBE655374:FBF655376 FLA655374:FLB655376 FUW655374:FUX655376 GES655374:GET655376 GOO655374:GOP655376 GYK655374:GYL655376 HIG655374:HIH655376 HSC655374:HSD655376 IBY655374:IBZ655376 ILU655374:ILV655376 IVQ655374:IVR655376 JFM655374:JFN655376 JPI655374:JPJ655376 JZE655374:JZF655376 KJA655374:KJB655376 KSW655374:KSX655376 LCS655374:LCT655376 LMO655374:LMP655376 LWK655374:LWL655376 MGG655374:MGH655376 MQC655374:MQD655376 MZY655374:MZZ655376 NJU655374:NJV655376 NTQ655374:NTR655376 ODM655374:ODN655376 ONI655374:ONJ655376 OXE655374:OXF655376 PHA655374:PHB655376 PQW655374:PQX655376 QAS655374:QAT655376 QKO655374:QKP655376 QUK655374:QUL655376 REG655374:REH655376 ROC655374:ROD655376 RXY655374:RXZ655376 SHU655374:SHV655376 SRQ655374:SRR655376 TBM655374:TBN655376 TLI655374:TLJ655376 TVE655374:TVF655376 UFA655374:UFB655376 UOW655374:UOX655376 UYS655374:UYT655376 VIO655374:VIP655376 VSK655374:VSL655376 WCG655374:WCH655376 WMC655374:WMD655376 WVY655374:WVZ655376 Q720910:R720912 JM720910:JN720912 TI720910:TJ720912 ADE720910:ADF720912 ANA720910:ANB720912 AWW720910:AWX720912 BGS720910:BGT720912 BQO720910:BQP720912 CAK720910:CAL720912 CKG720910:CKH720912 CUC720910:CUD720912 DDY720910:DDZ720912 DNU720910:DNV720912 DXQ720910:DXR720912 EHM720910:EHN720912 ERI720910:ERJ720912 FBE720910:FBF720912 FLA720910:FLB720912 FUW720910:FUX720912 GES720910:GET720912 GOO720910:GOP720912 GYK720910:GYL720912 HIG720910:HIH720912 HSC720910:HSD720912 IBY720910:IBZ720912 ILU720910:ILV720912 IVQ720910:IVR720912 JFM720910:JFN720912 JPI720910:JPJ720912 JZE720910:JZF720912 KJA720910:KJB720912 KSW720910:KSX720912 LCS720910:LCT720912 LMO720910:LMP720912 LWK720910:LWL720912 MGG720910:MGH720912 MQC720910:MQD720912 MZY720910:MZZ720912 NJU720910:NJV720912 NTQ720910:NTR720912 ODM720910:ODN720912 ONI720910:ONJ720912 OXE720910:OXF720912 PHA720910:PHB720912 PQW720910:PQX720912 QAS720910:QAT720912 QKO720910:QKP720912 QUK720910:QUL720912 REG720910:REH720912 ROC720910:ROD720912 RXY720910:RXZ720912 SHU720910:SHV720912 SRQ720910:SRR720912 TBM720910:TBN720912 TLI720910:TLJ720912 TVE720910:TVF720912 UFA720910:UFB720912 UOW720910:UOX720912 UYS720910:UYT720912 VIO720910:VIP720912 VSK720910:VSL720912 WCG720910:WCH720912 WMC720910:WMD720912 WVY720910:WVZ720912 Q786446:R786448 JM786446:JN786448 TI786446:TJ786448 ADE786446:ADF786448 ANA786446:ANB786448 AWW786446:AWX786448 BGS786446:BGT786448 BQO786446:BQP786448 CAK786446:CAL786448 CKG786446:CKH786448 CUC786446:CUD786448 DDY786446:DDZ786448 DNU786446:DNV786448 DXQ786446:DXR786448 EHM786446:EHN786448 ERI786446:ERJ786448 FBE786446:FBF786448 FLA786446:FLB786448 FUW786446:FUX786448 GES786446:GET786448 GOO786446:GOP786448 GYK786446:GYL786448 HIG786446:HIH786448 HSC786446:HSD786448 IBY786446:IBZ786448 ILU786446:ILV786448 IVQ786446:IVR786448 JFM786446:JFN786448 JPI786446:JPJ786448 JZE786446:JZF786448 KJA786446:KJB786448 KSW786446:KSX786448 LCS786446:LCT786448 LMO786446:LMP786448 LWK786446:LWL786448 MGG786446:MGH786448 MQC786446:MQD786448 MZY786446:MZZ786448 NJU786446:NJV786448 NTQ786446:NTR786448 ODM786446:ODN786448 ONI786446:ONJ786448 OXE786446:OXF786448 PHA786446:PHB786448 PQW786446:PQX786448 QAS786446:QAT786448 QKO786446:QKP786448 QUK786446:QUL786448 REG786446:REH786448 ROC786446:ROD786448 RXY786446:RXZ786448 SHU786446:SHV786448 SRQ786446:SRR786448 TBM786446:TBN786448 TLI786446:TLJ786448 TVE786446:TVF786448 UFA786446:UFB786448 UOW786446:UOX786448 UYS786446:UYT786448 VIO786446:VIP786448 VSK786446:VSL786448 WCG786446:WCH786448 WMC786446:WMD786448 WVY786446:WVZ786448 Q851982:R851984 JM851982:JN851984 TI851982:TJ851984 ADE851982:ADF851984 ANA851982:ANB851984 AWW851982:AWX851984 BGS851982:BGT851984 BQO851982:BQP851984 CAK851982:CAL851984 CKG851982:CKH851984 CUC851982:CUD851984 DDY851982:DDZ851984 DNU851982:DNV851984 DXQ851982:DXR851984 EHM851982:EHN851984 ERI851982:ERJ851984 FBE851982:FBF851984 FLA851982:FLB851984 FUW851982:FUX851984 GES851982:GET851984 GOO851982:GOP851984 GYK851982:GYL851984 HIG851982:HIH851984 HSC851982:HSD851984 IBY851982:IBZ851984 ILU851982:ILV851984 IVQ851982:IVR851984 JFM851982:JFN851984 JPI851982:JPJ851984 JZE851982:JZF851984 KJA851982:KJB851984 KSW851982:KSX851984 LCS851982:LCT851984 LMO851982:LMP851984 LWK851982:LWL851984 MGG851982:MGH851984 MQC851982:MQD851984 MZY851982:MZZ851984 NJU851982:NJV851984 NTQ851982:NTR851984 ODM851982:ODN851984 ONI851982:ONJ851984 OXE851982:OXF851984 PHA851982:PHB851984 PQW851982:PQX851984 QAS851982:QAT851984 QKO851982:QKP851984 QUK851982:QUL851984 REG851982:REH851984 ROC851982:ROD851984 RXY851982:RXZ851984 SHU851982:SHV851984 SRQ851982:SRR851984 TBM851982:TBN851984 TLI851982:TLJ851984 TVE851982:TVF851984 UFA851982:UFB851984 UOW851982:UOX851984 UYS851982:UYT851984 VIO851982:VIP851984 VSK851982:VSL851984 WCG851982:WCH851984 WMC851982:WMD851984 WVY851982:WVZ851984 Q917518:R917520 JM917518:JN917520 TI917518:TJ917520 ADE917518:ADF917520 ANA917518:ANB917520 AWW917518:AWX917520 BGS917518:BGT917520 BQO917518:BQP917520 CAK917518:CAL917520 CKG917518:CKH917520 CUC917518:CUD917520 DDY917518:DDZ917520 DNU917518:DNV917520 DXQ917518:DXR917520 EHM917518:EHN917520 ERI917518:ERJ917520 FBE917518:FBF917520 FLA917518:FLB917520 FUW917518:FUX917520 GES917518:GET917520 GOO917518:GOP917520 GYK917518:GYL917520 HIG917518:HIH917520 HSC917518:HSD917520 IBY917518:IBZ917520 ILU917518:ILV917520 IVQ917518:IVR917520 JFM917518:JFN917520 JPI917518:JPJ917520 JZE917518:JZF917520 KJA917518:KJB917520 KSW917518:KSX917520 LCS917518:LCT917520 LMO917518:LMP917520 LWK917518:LWL917520 MGG917518:MGH917520 MQC917518:MQD917520 MZY917518:MZZ917520 NJU917518:NJV917520 NTQ917518:NTR917520 ODM917518:ODN917520 ONI917518:ONJ917520 OXE917518:OXF917520 PHA917518:PHB917520 PQW917518:PQX917520 QAS917518:QAT917520 QKO917518:QKP917520 QUK917518:QUL917520 REG917518:REH917520 ROC917518:ROD917520 RXY917518:RXZ917520 SHU917518:SHV917520 SRQ917518:SRR917520 TBM917518:TBN917520 TLI917518:TLJ917520 TVE917518:TVF917520 UFA917518:UFB917520 UOW917518:UOX917520 UYS917518:UYT917520 VIO917518:VIP917520 VSK917518:VSL917520 WCG917518:WCH917520 WMC917518:WMD917520 WVY917518:WVZ917520 Q983054:R983056 JM983054:JN983056 TI983054:TJ983056 ADE983054:ADF983056 ANA983054:ANB983056 AWW983054:AWX983056 BGS983054:BGT983056 BQO983054:BQP983056 CAK983054:CAL983056 CKG983054:CKH983056 CUC983054:CUD983056 DDY983054:DDZ983056 DNU983054:DNV983056 DXQ983054:DXR983056 EHM983054:EHN983056 ERI983054:ERJ983056 FBE983054:FBF983056 FLA983054:FLB983056 FUW983054:FUX983056 GES983054:GET983056 GOO983054:GOP983056 GYK983054:GYL983056 HIG983054:HIH983056 HSC983054:HSD983056 IBY983054:IBZ983056 ILU983054:ILV983056 IVQ983054:IVR983056 JFM983054:JFN983056 JPI983054:JPJ983056 JZE983054:JZF983056 KJA983054:KJB983056 KSW983054:KSX983056 LCS983054:LCT983056 LMO983054:LMP983056 LWK983054:LWL983056 MGG983054:MGH983056 MQC983054:MQD983056 MZY983054:MZZ983056 NJU983054:NJV983056 NTQ983054:NTR983056 ODM983054:ODN983056 ONI983054:ONJ983056 OXE983054:OXF983056 PHA983054:PHB983056 PQW983054:PQX983056 QAS983054:QAT983056 QKO983054:QKP983056 QUK983054:QUL983056 REG983054:REH983056 ROC983054:ROD983056 RXY983054:RXZ983056 SHU983054:SHV983056 SRQ983054:SRR983056 TBM983054:TBN983056 TLI983054:TLJ983056 TVE983054:TVF983056 UFA983054:UFB983056 UOW983054:UOX983056 UYS983054:UYT983056 VIO983054:VIP983056 VSK983054:VSL983056 WCG983054:WCH983056 WMC983054:WMD983056 WVY983054:WVZ983056 H59:H63 JD59:JD63 SZ59:SZ63 ACV59:ACV63 AMR59:AMR63 AWN59:AWN63 BGJ59:BGJ63 BQF59:BQF63 CAB59:CAB63 CJX59:CJX63 CTT59:CTT63 DDP59:DDP63 DNL59:DNL63 DXH59:DXH63 EHD59:EHD63 EQZ59:EQZ63 FAV59:FAV63 FKR59:FKR63 FUN59:FUN63 GEJ59:GEJ63 GOF59:GOF63 GYB59:GYB63 HHX59:HHX63 HRT59:HRT63 IBP59:IBP63 ILL59:ILL63 IVH59:IVH63 JFD59:JFD63 JOZ59:JOZ63 JYV59:JYV63 KIR59:KIR63 KSN59:KSN63 LCJ59:LCJ63 LMF59:LMF63 LWB59:LWB63 MFX59:MFX63 MPT59:MPT63 MZP59:MZP63 NJL59:NJL63 NTH59:NTH63 ODD59:ODD63 OMZ59:OMZ63 OWV59:OWV63 PGR59:PGR63 PQN59:PQN63 QAJ59:QAJ63 QKF59:QKF63 QUB59:QUB63 RDX59:RDX63 RNT59:RNT63 RXP59:RXP63 SHL59:SHL63 SRH59:SRH63 TBD59:TBD63 TKZ59:TKZ63 TUV59:TUV63 UER59:UER63 UON59:UON63 UYJ59:UYJ63 VIF59:VIF63 VSB59:VSB63 WBX59:WBX63 WLT59:WLT63 WVP59:WVP63 H65595:H65599 JD65595:JD65599 SZ65595:SZ65599 ACV65595:ACV65599 AMR65595:AMR65599 AWN65595:AWN65599 BGJ65595:BGJ65599 BQF65595:BQF65599 CAB65595:CAB65599 CJX65595:CJX65599 CTT65595:CTT65599 DDP65595:DDP65599 DNL65595:DNL65599 DXH65595:DXH65599 EHD65595:EHD65599 EQZ65595:EQZ65599 FAV65595:FAV65599 FKR65595:FKR65599 FUN65595:FUN65599 GEJ65595:GEJ65599 GOF65595:GOF65599 GYB65595:GYB65599 HHX65595:HHX65599 HRT65595:HRT65599 IBP65595:IBP65599 ILL65595:ILL65599 IVH65595:IVH65599 JFD65595:JFD65599 JOZ65595:JOZ65599 JYV65595:JYV65599 KIR65595:KIR65599 KSN65595:KSN65599 LCJ65595:LCJ65599 LMF65595:LMF65599 LWB65595:LWB65599 MFX65595:MFX65599 MPT65595:MPT65599 MZP65595:MZP65599 NJL65595:NJL65599 NTH65595:NTH65599 ODD65595:ODD65599 OMZ65595:OMZ65599 OWV65595:OWV65599 PGR65595:PGR65599 PQN65595:PQN65599 QAJ65595:QAJ65599 QKF65595:QKF65599 QUB65595:QUB65599 RDX65595:RDX65599 RNT65595:RNT65599 RXP65595:RXP65599 SHL65595:SHL65599 SRH65595:SRH65599 TBD65595:TBD65599 TKZ65595:TKZ65599 TUV65595:TUV65599 UER65595:UER65599 UON65595:UON65599 UYJ65595:UYJ65599 VIF65595:VIF65599 VSB65595:VSB65599 WBX65595:WBX65599 WLT65595:WLT65599 WVP65595:WVP65599 H131131:H131135 JD131131:JD131135 SZ131131:SZ131135 ACV131131:ACV131135 AMR131131:AMR131135 AWN131131:AWN131135 BGJ131131:BGJ131135 BQF131131:BQF131135 CAB131131:CAB131135 CJX131131:CJX131135 CTT131131:CTT131135 DDP131131:DDP131135 DNL131131:DNL131135 DXH131131:DXH131135 EHD131131:EHD131135 EQZ131131:EQZ131135 FAV131131:FAV131135 FKR131131:FKR131135 FUN131131:FUN131135 GEJ131131:GEJ131135 GOF131131:GOF131135 GYB131131:GYB131135 HHX131131:HHX131135 HRT131131:HRT131135 IBP131131:IBP131135 ILL131131:ILL131135 IVH131131:IVH131135 JFD131131:JFD131135 JOZ131131:JOZ131135 JYV131131:JYV131135 KIR131131:KIR131135 KSN131131:KSN131135 LCJ131131:LCJ131135 LMF131131:LMF131135 LWB131131:LWB131135 MFX131131:MFX131135 MPT131131:MPT131135 MZP131131:MZP131135 NJL131131:NJL131135 NTH131131:NTH131135 ODD131131:ODD131135 OMZ131131:OMZ131135 OWV131131:OWV131135 PGR131131:PGR131135 PQN131131:PQN131135 QAJ131131:QAJ131135 QKF131131:QKF131135 QUB131131:QUB131135 RDX131131:RDX131135 RNT131131:RNT131135 RXP131131:RXP131135 SHL131131:SHL131135 SRH131131:SRH131135 TBD131131:TBD131135 TKZ131131:TKZ131135 TUV131131:TUV131135 UER131131:UER131135 UON131131:UON131135 UYJ131131:UYJ131135 VIF131131:VIF131135 VSB131131:VSB131135 WBX131131:WBX131135 WLT131131:WLT131135 WVP131131:WVP131135 H196667:H196671 JD196667:JD196671 SZ196667:SZ196671 ACV196667:ACV196671 AMR196667:AMR196671 AWN196667:AWN196671 BGJ196667:BGJ196671 BQF196667:BQF196671 CAB196667:CAB196671 CJX196667:CJX196671 CTT196667:CTT196671 DDP196667:DDP196671 DNL196667:DNL196671 DXH196667:DXH196671 EHD196667:EHD196671 EQZ196667:EQZ196671 FAV196667:FAV196671 FKR196667:FKR196671 FUN196667:FUN196671 GEJ196667:GEJ196671 GOF196667:GOF196671 GYB196667:GYB196671 HHX196667:HHX196671 HRT196667:HRT196671 IBP196667:IBP196671 ILL196667:ILL196671 IVH196667:IVH196671 JFD196667:JFD196671 JOZ196667:JOZ196671 JYV196667:JYV196671 KIR196667:KIR196671 KSN196667:KSN196671 LCJ196667:LCJ196671 LMF196667:LMF196671 LWB196667:LWB196671 MFX196667:MFX196671 MPT196667:MPT196671 MZP196667:MZP196671 NJL196667:NJL196671 NTH196667:NTH196671 ODD196667:ODD196671 OMZ196667:OMZ196671 OWV196667:OWV196671 PGR196667:PGR196671 PQN196667:PQN196671 QAJ196667:QAJ196671 QKF196667:QKF196671 QUB196667:QUB196671 RDX196667:RDX196671 RNT196667:RNT196671 RXP196667:RXP196671 SHL196667:SHL196671 SRH196667:SRH196671 TBD196667:TBD196671 TKZ196667:TKZ196671 TUV196667:TUV196671 UER196667:UER196671 UON196667:UON196671 UYJ196667:UYJ196671 VIF196667:VIF196671 VSB196667:VSB196671 WBX196667:WBX196671 WLT196667:WLT196671 WVP196667:WVP196671 H262203:H262207 JD262203:JD262207 SZ262203:SZ262207 ACV262203:ACV262207 AMR262203:AMR262207 AWN262203:AWN262207 BGJ262203:BGJ262207 BQF262203:BQF262207 CAB262203:CAB262207 CJX262203:CJX262207 CTT262203:CTT262207 DDP262203:DDP262207 DNL262203:DNL262207 DXH262203:DXH262207 EHD262203:EHD262207 EQZ262203:EQZ262207 FAV262203:FAV262207 FKR262203:FKR262207 FUN262203:FUN262207 GEJ262203:GEJ262207 GOF262203:GOF262207 GYB262203:GYB262207 HHX262203:HHX262207 HRT262203:HRT262207 IBP262203:IBP262207 ILL262203:ILL262207 IVH262203:IVH262207 JFD262203:JFD262207 JOZ262203:JOZ262207 JYV262203:JYV262207 KIR262203:KIR262207 KSN262203:KSN262207 LCJ262203:LCJ262207 LMF262203:LMF262207 LWB262203:LWB262207 MFX262203:MFX262207 MPT262203:MPT262207 MZP262203:MZP262207 NJL262203:NJL262207 NTH262203:NTH262207 ODD262203:ODD262207 OMZ262203:OMZ262207 OWV262203:OWV262207 PGR262203:PGR262207 PQN262203:PQN262207 QAJ262203:QAJ262207 QKF262203:QKF262207 QUB262203:QUB262207 RDX262203:RDX262207 RNT262203:RNT262207 RXP262203:RXP262207 SHL262203:SHL262207 SRH262203:SRH262207 TBD262203:TBD262207 TKZ262203:TKZ262207 TUV262203:TUV262207 UER262203:UER262207 UON262203:UON262207 UYJ262203:UYJ262207 VIF262203:VIF262207 VSB262203:VSB262207 WBX262203:WBX262207 WLT262203:WLT262207 WVP262203:WVP262207 H327739:H327743 JD327739:JD327743 SZ327739:SZ327743 ACV327739:ACV327743 AMR327739:AMR327743 AWN327739:AWN327743 BGJ327739:BGJ327743 BQF327739:BQF327743 CAB327739:CAB327743 CJX327739:CJX327743 CTT327739:CTT327743 DDP327739:DDP327743 DNL327739:DNL327743 DXH327739:DXH327743 EHD327739:EHD327743 EQZ327739:EQZ327743 FAV327739:FAV327743 FKR327739:FKR327743 FUN327739:FUN327743 GEJ327739:GEJ327743 GOF327739:GOF327743 GYB327739:GYB327743 HHX327739:HHX327743 HRT327739:HRT327743 IBP327739:IBP327743 ILL327739:ILL327743 IVH327739:IVH327743 JFD327739:JFD327743 JOZ327739:JOZ327743 JYV327739:JYV327743 KIR327739:KIR327743 KSN327739:KSN327743 LCJ327739:LCJ327743 LMF327739:LMF327743 LWB327739:LWB327743 MFX327739:MFX327743 MPT327739:MPT327743 MZP327739:MZP327743 NJL327739:NJL327743 NTH327739:NTH327743 ODD327739:ODD327743 OMZ327739:OMZ327743 OWV327739:OWV327743 PGR327739:PGR327743 PQN327739:PQN327743 QAJ327739:QAJ327743 QKF327739:QKF327743 QUB327739:QUB327743 RDX327739:RDX327743 RNT327739:RNT327743 RXP327739:RXP327743 SHL327739:SHL327743 SRH327739:SRH327743 TBD327739:TBD327743 TKZ327739:TKZ327743 TUV327739:TUV327743 UER327739:UER327743 UON327739:UON327743 UYJ327739:UYJ327743 VIF327739:VIF327743 VSB327739:VSB327743 WBX327739:WBX327743 WLT327739:WLT327743 WVP327739:WVP327743 H393275:H393279 JD393275:JD393279 SZ393275:SZ393279 ACV393275:ACV393279 AMR393275:AMR393279 AWN393275:AWN393279 BGJ393275:BGJ393279 BQF393275:BQF393279 CAB393275:CAB393279 CJX393275:CJX393279 CTT393275:CTT393279 DDP393275:DDP393279 DNL393275:DNL393279 DXH393275:DXH393279 EHD393275:EHD393279 EQZ393275:EQZ393279 FAV393275:FAV393279 FKR393275:FKR393279 FUN393275:FUN393279 GEJ393275:GEJ393279 GOF393275:GOF393279 GYB393275:GYB393279 HHX393275:HHX393279 HRT393275:HRT393279 IBP393275:IBP393279 ILL393275:ILL393279 IVH393275:IVH393279 JFD393275:JFD393279 JOZ393275:JOZ393279 JYV393275:JYV393279 KIR393275:KIR393279 KSN393275:KSN393279 LCJ393275:LCJ393279 LMF393275:LMF393279 LWB393275:LWB393279 MFX393275:MFX393279 MPT393275:MPT393279 MZP393275:MZP393279 NJL393275:NJL393279 NTH393275:NTH393279 ODD393275:ODD393279 OMZ393275:OMZ393279 OWV393275:OWV393279 PGR393275:PGR393279 PQN393275:PQN393279 QAJ393275:QAJ393279 QKF393275:QKF393279 QUB393275:QUB393279 RDX393275:RDX393279 RNT393275:RNT393279 RXP393275:RXP393279 SHL393275:SHL393279 SRH393275:SRH393279 TBD393275:TBD393279 TKZ393275:TKZ393279 TUV393275:TUV393279 UER393275:UER393279 UON393275:UON393279 UYJ393275:UYJ393279 VIF393275:VIF393279 VSB393275:VSB393279 WBX393275:WBX393279 WLT393275:WLT393279 WVP393275:WVP393279 H458811:H458815 JD458811:JD458815 SZ458811:SZ458815 ACV458811:ACV458815 AMR458811:AMR458815 AWN458811:AWN458815 BGJ458811:BGJ458815 BQF458811:BQF458815 CAB458811:CAB458815 CJX458811:CJX458815 CTT458811:CTT458815 DDP458811:DDP458815 DNL458811:DNL458815 DXH458811:DXH458815 EHD458811:EHD458815 EQZ458811:EQZ458815 FAV458811:FAV458815 FKR458811:FKR458815 FUN458811:FUN458815 GEJ458811:GEJ458815 GOF458811:GOF458815 GYB458811:GYB458815 HHX458811:HHX458815 HRT458811:HRT458815 IBP458811:IBP458815 ILL458811:ILL458815 IVH458811:IVH458815 JFD458811:JFD458815 JOZ458811:JOZ458815 JYV458811:JYV458815 KIR458811:KIR458815 KSN458811:KSN458815 LCJ458811:LCJ458815 LMF458811:LMF458815 LWB458811:LWB458815 MFX458811:MFX458815 MPT458811:MPT458815 MZP458811:MZP458815 NJL458811:NJL458815 NTH458811:NTH458815 ODD458811:ODD458815 OMZ458811:OMZ458815 OWV458811:OWV458815 PGR458811:PGR458815 PQN458811:PQN458815 QAJ458811:QAJ458815 QKF458811:QKF458815 QUB458811:QUB458815 RDX458811:RDX458815 RNT458811:RNT458815 RXP458811:RXP458815 SHL458811:SHL458815 SRH458811:SRH458815 TBD458811:TBD458815 TKZ458811:TKZ458815 TUV458811:TUV458815 UER458811:UER458815 UON458811:UON458815 UYJ458811:UYJ458815 VIF458811:VIF458815 VSB458811:VSB458815 WBX458811:WBX458815 WLT458811:WLT458815 WVP458811:WVP458815 H524347:H524351 JD524347:JD524351 SZ524347:SZ524351 ACV524347:ACV524351 AMR524347:AMR524351 AWN524347:AWN524351 BGJ524347:BGJ524351 BQF524347:BQF524351 CAB524347:CAB524351 CJX524347:CJX524351 CTT524347:CTT524351 DDP524347:DDP524351 DNL524347:DNL524351 DXH524347:DXH524351 EHD524347:EHD524351 EQZ524347:EQZ524351 FAV524347:FAV524351 FKR524347:FKR524351 FUN524347:FUN524351 GEJ524347:GEJ524351 GOF524347:GOF524351 GYB524347:GYB524351 HHX524347:HHX524351 HRT524347:HRT524351 IBP524347:IBP524351 ILL524347:ILL524351 IVH524347:IVH524351 JFD524347:JFD524351 JOZ524347:JOZ524351 JYV524347:JYV524351 KIR524347:KIR524351 KSN524347:KSN524351 LCJ524347:LCJ524351 LMF524347:LMF524351 LWB524347:LWB524351 MFX524347:MFX524351 MPT524347:MPT524351 MZP524347:MZP524351 NJL524347:NJL524351 NTH524347:NTH524351 ODD524347:ODD524351 OMZ524347:OMZ524351 OWV524347:OWV524351 PGR524347:PGR524351 PQN524347:PQN524351 QAJ524347:QAJ524351 QKF524347:QKF524351 QUB524347:QUB524351 RDX524347:RDX524351 RNT524347:RNT524351 RXP524347:RXP524351 SHL524347:SHL524351 SRH524347:SRH524351 TBD524347:TBD524351 TKZ524347:TKZ524351 TUV524347:TUV524351 UER524347:UER524351 UON524347:UON524351 UYJ524347:UYJ524351 VIF524347:VIF524351 VSB524347:VSB524351 WBX524347:WBX524351 WLT524347:WLT524351 WVP524347:WVP524351 H589883:H589887 JD589883:JD589887 SZ589883:SZ589887 ACV589883:ACV589887 AMR589883:AMR589887 AWN589883:AWN589887 BGJ589883:BGJ589887 BQF589883:BQF589887 CAB589883:CAB589887 CJX589883:CJX589887 CTT589883:CTT589887 DDP589883:DDP589887 DNL589883:DNL589887 DXH589883:DXH589887 EHD589883:EHD589887 EQZ589883:EQZ589887 FAV589883:FAV589887 FKR589883:FKR589887 FUN589883:FUN589887 GEJ589883:GEJ589887 GOF589883:GOF589887 GYB589883:GYB589887 HHX589883:HHX589887 HRT589883:HRT589887 IBP589883:IBP589887 ILL589883:ILL589887 IVH589883:IVH589887 JFD589883:JFD589887 JOZ589883:JOZ589887 JYV589883:JYV589887 KIR589883:KIR589887 KSN589883:KSN589887 LCJ589883:LCJ589887 LMF589883:LMF589887 LWB589883:LWB589887 MFX589883:MFX589887 MPT589883:MPT589887 MZP589883:MZP589887 NJL589883:NJL589887 NTH589883:NTH589887 ODD589883:ODD589887 OMZ589883:OMZ589887 OWV589883:OWV589887 PGR589883:PGR589887 PQN589883:PQN589887 QAJ589883:QAJ589887 QKF589883:QKF589887 QUB589883:QUB589887 RDX589883:RDX589887 RNT589883:RNT589887 RXP589883:RXP589887 SHL589883:SHL589887 SRH589883:SRH589887 TBD589883:TBD589887 TKZ589883:TKZ589887 TUV589883:TUV589887 UER589883:UER589887 UON589883:UON589887 UYJ589883:UYJ589887 VIF589883:VIF589887 VSB589883:VSB589887 WBX589883:WBX589887 WLT589883:WLT589887 WVP589883:WVP589887 H655419:H655423 JD655419:JD655423 SZ655419:SZ655423 ACV655419:ACV655423 AMR655419:AMR655423 AWN655419:AWN655423 BGJ655419:BGJ655423 BQF655419:BQF655423 CAB655419:CAB655423 CJX655419:CJX655423 CTT655419:CTT655423 DDP655419:DDP655423 DNL655419:DNL655423 DXH655419:DXH655423 EHD655419:EHD655423 EQZ655419:EQZ655423 FAV655419:FAV655423 FKR655419:FKR655423 FUN655419:FUN655423 GEJ655419:GEJ655423 GOF655419:GOF655423 GYB655419:GYB655423 HHX655419:HHX655423 HRT655419:HRT655423 IBP655419:IBP655423 ILL655419:ILL655423 IVH655419:IVH655423 JFD655419:JFD655423 JOZ655419:JOZ655423 JYV655419:JYV655423 KIR655419:KIR655423 KSN655419:KSN655423 LCJ655419:LCJ655423 LMF655419:LMF655423 LWB655419:LWB655423 MFX655419:MFX655423 MPT655419:MPT655423 MZP655419:MZP655423 NJL655419:NJL655423 NTH655419:NTH655423 ODD655419:ODD655423 OMZ655419:OMZ655423 OWV655419:OWV655423 PGR655419:PGR655423 PQN655419:PQN655423 QAJ655419:QAJ655423 QKF655419:QKF655423 QUB655419:QUB655423 RDX655419:RDX655423 RNT655419:RNT655423 RXP655419:RXP655423 SHL655419:SHL655423 SRH655419:SRH655423 TBD655419:TBD655423 TKZ655419:TKZ655423 TUV655419:TUV655423 UER655419:UER655423 UON655419:UON655423 UYJ655419:UYJ655423 VIF655419:VIF655423 VSB655419:VSB655423 WBX655419:WBX655423 WLT655419:WLT655423 WVP655419:WVP655423 H720955:H720959 JD720955:JD720959 SZ720955:SZ720959 ACV720955:ACV720959 AMR720955:AMR720959 AWN720955:AWN720959 BGJ720955:BGJ720959 BQF720955:BQF720959 CAB720955:CAB720959 CJX720955:CJX720959 CTT720955:CTT720959 DDP720955:DDP720959 DNL720955:DNL720959 DXH720955:DXH720959 EHD720955:EHD720959 EQZ720955:EQZ720959 FAV720955:FAV720959 FKR720955:FKR720959 FUN720955:FUN720959 GEJ720955:GEJ720959 GOF720955:GOF720959 GYB720955:GYB720959 HHX720955:HHX720959 HRT720955:HRT720959 IBP720955:IBP720959 ILL720955:ILL720959 IVH720955:IVH720959 JFD720955:JFD720959 JOZ720955:JOZ720959 JYV720955:JYV720959 KIR720955:KIR720959 KSN720955:KSN720959 LCJ720955:LCJ720959 LMF720955:LMF720959 LWB720955:LWB720959 MFX720955:MFX720959 MPT720955:MPT720959 MZP720955:MZP720959 NJL720955:NJL720959 NTH720955:NTH720959 ODD720955:ODD720959 OMZ720955:OMZ720959 OWV720955:OWV720959 PGR720955:PGR720959 PQN720955:PQN720959 QAJ720955:QAJ720959 QKF720955:QKF720959 QUB720955:QUB720959 RDX720955:RDX720959 RNT720955:RNT720959 RXP720955:RXP720959 SHL720955:SHL720959 SRH720955:SRH720959 TBD720955:TBD720959 TKZ720955:TKZ720959 TUV720955:TUV720959 UER720955:UER720959 UON720955:UON720959 UYJ720955:UYJ720959 VIF720955:VIF720959 VSB720955:VSB720959 WBX720955:WBX720959 WLT720955:WLT720959 WVP720955:WVP720959 H786491:H786495 JD786491:JD786495 SZ786491:SZ786495 ACV786491:ACV786495 AMR786491:AMR786495 AWN786491:AWN786495 BGJ786491:BGJ786495 BQF786491:BQF786495 CAB786491:CAB786495 CJX786491:CJX786495 CTT786491:CTT786495 DDP786491:DDP786495 DNL786491:DNL786495 DXH786491:DXH786495 EHD786491:EHD786495 EQZ786491:EQZ786495 FAV786491:FAV786495 FKR786491:FKR786495 FUN786491:FUN786495 GEJ786491:GEJ786495 GOF786491:GOF786495 GYB786491:GYB786495 HHX786491:HHX786495 HRT786491:HRT786495 IBP786491:IBP786495 ILL786491:ILL786495 IVH786491:IVH786495 JFD786491:JFD786495 JOZ786491:JOZ786495 JYV786491:JYV786495 KIR786491:KIR786495 KSN786491:KSN786495 LCJ786491:LCJ786495 LMF786491:LMF786495 LWB786491:LWB786495 MFX786491:MFX786495 MPT786491:MPT786495 MZP786491:MZP786495 NJL786491:NJL786495 NTH786491:NTH786495 ODD786491:ODD786495 OMZ786491:OMZ786495 OWV786491:OWV786495 PGR786491:PGR786495 PQN786491:PQN786495 QAJ786491:QAJ786495 QKF786491:QKF786495 QUB786491:QUB786495 RDX786491:RDX786495 RNT786491:RNT786495 RXP786491:RXP786495 SHL786491:SHL786495 SRH786491:SRH786495 TBD786491:TBD786495 TKZ786491:TKZ786495 TUV786491:TUV786495 UER786491:UER786495 UON786491:UON786495 UYJ786491:UYJ786495 VIF786491:VIF786495 VSB786491:VSB786495 WBX786491:WBX786495 WLT786491:WLT786495 WVP786491:WVP786495 H852027:H852031 JD852027:JD852031 SZ852027:SZ852031 ACV852027:ACV852031 AMR852027:AMR852031 AWN852027:AWN852031 BGJ852027:BGJ852031 BQF852027:BQF852031 CAB852027:CAB852031 CJX852027:CJX852031 CTT852027:CTT852031 DDP852027:DDP852031 DNL852027:DNL852031 DXH852027:DXH852031 EHD852027:EHD852031 EQZ852027:EQZ852031 FAV852027:FAV852031 FKR852027:FKR852031 FUN852027:FUN852031 GEJ852027:GEJ852031 GOF852027:GOF852031 GYB852027:GYB852031 HHX852027:HHX852031 HRT852027:HRT852031 IBP852027:IBP852031 ILL852027:ILL852031 IVH852027:IVH852031 JFD852027:JFD852031 JOZ852027:JOZ852031 JYV852027:JYV852031 KIR852027:KIR852031 KSN852027:KSN852031 LCJ852027:LCJ852031 LMF852027:LMF852031 LWB852027:LWB852031 MFX852027:MFX852031 MPT852027:MPT852031 MZP852027:MZP852031 NJL852027:NJL852031 NTH852027:NTH852031 ODD852027:ODD852031 OMZ852027:OMZ852031 OWV852027:OWV852031 PGR852027:PGR852031 PQN852027:PQN852031 QAJ852027:QAJ852031 QKF852027:QKF852031 QUB852027:QUB852031 RDX852027:RDX852031 RNT852027:RNT852031 RXP852027:RXP852031 SHL852027:SHL852031 SRH852027:SRH852031 TBD852027:TBD852031 TKZ852027:TKZ852031 TUV852027:TUV852031 UER852027:UER852031 UON852027:UON852031 UYJ852027:UYJ852031 VIF852027:VIF852031 VSB852027:VSB852031 WBX852027:WBX852031 WLT852027:WLT852031 WVP852027:WVP852031 H917563:H917567 JD917563:JD917567 SZ917563:SZ917567 ACV917563:ACV917567 AMR917563:AMR917567 AWN917563:AWN917567 BGJ917563:BGJ917567 BQF917563:BQF917567 CAB917563:CAB917567 CJX917563:CJX917567 CTT917563:CTT917567 DDP917563:DDP917567 DNL917563:DNL917567 DXH917563:DXH917567 EHD917563:EHD917567 EQZ917563:EQZ917567 FAV917563:FAV917567 FKR917563:FKR917567 FUN917563:FUN917567 GEJ917563:GEJ917567 GOF917563:GOF917567 GYB917563:GYB917567 HHX917563:HHX917567 HRT917563:HRT917567 IBP917563:IBP917567 ILL917563:ILL917567 IVH917563:IVH917567 JFD917563:JFD917567 JOZ917563:JOZ917567 JYV917563:JYV917567 KIR917563:KIR917567 KSN917563:KSN917567 LCJ917563:LCJ917567 LMF917563:LMF917567 LWB917563:LWB917567 MFX917563:MFX917567 MPT917563:MPT917567 MZP917563:MZP917567 NJL917563:NJL917567 NTH917563:NTH917567 ODD917563:ODD917567 OMZ917563:OMZ917567 OWV917563:OWV917567 PGR917563:PGR917567 PQN917563:PQN917567 QAJ917563:QAJ917567 QKF917563:QKF917567 QUB917563:QUB917567 RDX917563:RDX917567 RNT917563:RNT917567 RXP917563:RXP917567 SHL917563:SHL917567 SRH917563:SRH917567 TBD917563:TBD917567 TKZ917563:TKZ917567 TUV917563:TUV917567 UER917563:UER917567 UON917563:UON917567 UYJ917563:UYJ917567 VIF917563:VIF917567 VSB917563:VSB917567 WBX917563:WBX917567 WLT917563:WLT917567 WVP917563:WVP917567 H983099:H983103 JD983099:JD983103 SZ983099:SZ983103 ACV983099:ACV983103 AMR983099:AMR983103 AWN983099:AWN983103 BGJ983099:BGJ983103 BQF983099:BQF983103 CAB983099:CAB983103 CJX983099:CJX983103 CTT983099:CTT983103 DDP983099:DDP983103 DNL983099:DNL983103 DXH983099:DXH983103 EHD983099:EHD983103 EQZ983099:EQZ983103 FAV983099:FAV983103 FKR983099:FKR983103 FUN983099:FUN983103 GEJ983099:GEJ983103 GOF983099:GOF983103 GYB983099:GYB983103 HHX983099:HHX983103 HRT983099:HRT983103 IBP983099:IBP983103 ILL983099:ILL983103 IVH983099:IVH983103 JFD983099:JFD983103 JOZ983099:JOZ983103 JYV983099:JYV983103 KIR983099:KIR983103 KSN983099:KSN983103 LCJ983099:LCJ983103 LMF983099:LMF983103 LWB983099:LWB983103 MFX983099:MFX983103 MPT983099:MPT983103 MZP983099:MZP983103 NJL983099:NJL983103 NTH983099:NTH983103 ODD983099:ODD983103 OMZ983099:OMZ983103 OWV983099:OWV983103 PGR983099:PGR983103 PQN983099:PQN983103 QAJ983099:QAJ983103 QKF983099:QKF983103 QUB983099:QUB983103 RDX983099:RDX983103 RNT983099:RNT983103 RXP983099:RXP983103 SHL983099:SHL983103 SRH983099:SRH983103 TBD983099:TBD983103 TKZ983099:TKZ983103 TUV983099:TUV983103 UER983099:UER983103 UON983099:UON983103 UYJ983099:UYJ983103 VIF983099:VIF983103 VSB983099:VSB983103 WBX983099:WBX983103 WLT983099:WLT983103 WVP983099:WVP983103 R26:R45 JN26:JN45 TJ26:TJ45 ADF26:ADF45 ANB26:ANB45 AWX26:AWX45 BGT26:BGT45 BQP26:BQP45 CAL26:CAL45 CKH26:CKH45 CUD26:CUD45 DDZ26:DDZ45 DNV26:DNV45 DXR26:DXR45 EHN26:EHN45 ERJ26:ERJ45 FBF26:FBF45 FLB26:FLB45 FUX26:FUX45 GET26:GET45 GOP26:GOP45 GYL26:GYL45 HIH26:HIH45 HSD26:HSD45 IBZ26:IBZ45 ILV26:ILV45 IVR26:IVR45 JFN26:JFN45 JPJ26:JPJ45 JZF26:JZF45 KJB26:KJB45 KSX26:KSX45 LCT26:LCT45 LMP26:LMP45 LWL26:LWL45 MGH26:MGH45 MQD26:MQD45 MZZ26:MZZ45 NJV26:NJV45 NTR26:NTR45 ODN26:ODN45 ONJ26:ONJ45 OXF26:OXF45 PHB26:PHB45 PQX26:PQX45 QAT26:QAT45 QKP26:QKP45 QUL26:QUL45 REH26:REH45 ROD26:ROD45 RXZ26:RXZ45 SHV26:SHV45 SRR26:SRR45 TBN26:TBN45 TLJ26:TLJ45 TVF26:TVF45 UFB26:UFB45 UOX26:UOX45 UYT26:UYT45 VIP26:VIP45 VSL26:VSL45 WCH26:WCH45 WMD26:WMD45 WVZ26:WVZ45 R65562:R65581 JN65562:JN65581 TJ65562:TJ65581 ADF65562:ADF65581 ANB65562:ANB65581 AWX65562:AWX65581 BGT65562:BGT65581 BQP65562:BQP65581 CAL65562:CAL65581 CKH65562:CKH65581 CUD65562:CUD65581 DDZ65562:DDZ65581 DNV65562:DNV65581 DXR65562:DXR65581 EHN65562:EHN65581 ERJ65562:ERJ65581 FBF65562:FBF65581 FLB65562:FLB65581 FUX65562:FUX65581 GET65562:GET65581 GOP65562:GOP65581 GYL65562:GYL65581 HIH65562:HIH65581 HSD65562:HSD65581 IBZ65562:IBZ65581 ILV65562:ILV65581 IVR65562:IVR65581 JFN65562:JFN65581 JPJ65562:JPJ65581 JZF65562:JZF65581 KJB65562:KJB65581 KSX65562:KSX65581 LCT65562:LCT65581 LMP65562:LMP65581 LWL65562:LWL65581 MGH65562:MGH65581 MQD65562:MQD65581 MZZ65562:MZZ65581 NJV65562:NJV65581 NTR65562:NTR65581 ODN65562:ODN65581 ONJ65562:ONJ65581 OXF65562:OXF65581 PHB65562:PHB65581 PQX65562:PQX65581 QAT65562:QAT65581 QKP65562:QKP65581 QUL65562:QUL65581 REH65562:REH65581 ROD65562:ROD65581 RXZ65562:RXZ65581 SHV65562:SHV65581 SRR65562:SRR65581 TBN65562:TBN65581 TLJ65562:TLJ65581 TVF65562:TVF65581 UFB65562:UFB65581 UOX65562:UOX65581 UYT65562:UYT65581 VIP65562:VIP65581 VSL65562:VSL65581 WCH65562:WCH65581 WMD65562:WMD65581 WVZ65562:WVZ65581 R131098:R131117 JN131098:JN131117 TJ131098:TJ131117 ADF131098:ADF131117 ANB131098:ANB131117 AWX131098:AWX131117 BGT131098:BGT131117 BQP131098:BQP131117 CAL131098:CAL131117 CKH131098:CKH131117 CUD131098:CUD131117 DDZ131098:DDZ131117 DNV131098:DNV131117 DXR131098:DXR131117 EHN131098:EHN131117 ERJ131098:ERJ131117 FBF131098:FBF131117 FLB131098:FLB131117 FUX131098:FUX131117 GET131098:GET131117 GOP131098:GOP131117 GYL131098:GYL131117 HIH131098:HIH131117 HSD131098:HSD131117 IBZ131098:IBZ131117 ILV131098:ILV131117 IVR131098:IVR131117 JFN131098:JFN131117 JPJ131098:JPJ131117 JZF131098:JZF131117 KJB131098:KJB131117 KSX131098:KSX131117 LCT131098:LCT131117 LMP131098:LMP131117 LWL131098:LWL131117 MGH131098:MGH131117 MQD131098:MQD131117 MZZ131098:MZZ131117 NJV131098:NJV131117 NTR131098:NTR131117 ODN131098:ODN131117 ONJ131098:ONJ131117 OXF131098:OXF131117 PHB131098:PHB131117 PQX131098:PQX131117 QAT131098:QAT131117 QKP131098:QKP131117 QUL131098:QUL131117 REH131098:REH131117 ROD131098:ROD131117 RXZ131098:RXZ131117 SHV131098:SHV131117 SRR131098:SRR131117 TBN131098:TBN131117 TLJ131098:TLJ131117 TVF131098:TVF131117 UFB131098:UFB131117 UOX131098:UOX131117 UYT131098:UYT131117 VIP131098:VIP131117 VSL131098:VSL131117 WCH131098:WCH131117 WMD131098:WMD131117 WVZ131098:WVZ131117 R196634:R196653 JN196634:JN196653 TJ196634:TJ196653 ADF196634:ADF196653 ANB196634:ANB196653 AWX196634:AWX196653 BGT196634:BGT196653 BQP196634:BQP196653 CAL196634:CAL196653 CKH196634:CKH196653 CUD196634:CUD196653 DDZ196634:DDZ196653 DNV196634:DNV196653 DXR196634:DXR196653 EHN196634:EHN196653 ERJ196634:ERJ196653 FBF196634:FBF196653 FLB196634:FLB196653 FUX196634:FUX196653 GET196634:GET196653 GOP196634:GOP196653 GYL196634:GYL196653 HIH196634:HIH196653 HSD196634:HSD196653 IBZ196634:IBZ196653 ILV196634:ILV196653 IVR196634:IVR196653 JFN196634:JFN196653 JPJ196634:JPJ196653 JZF196634:JZF196653 KJB196634:KJB196653 KSX196634:KSX196653 LCT196634:LCT196653 LMP196634:LMP196653 LWL196634:LWL196653 MGH196634:MGH196653 MQD196634:MQD196653 MZZ196634:MZZ196653 NJV196634:NJV196653 NTR196634:NTR196653 ODN196634:ODN196653 ONJ196634:ONJ196653 OXF196634:OXF196653 PHB196634:PHB196653 PQX196634:PQX196653 QAT196634:QAT196653 QKP196634:QKP196653 QUL196634:QUL196653 REH196634:REH196653 ROD196634:ROD196653 RXZ196634:RXZ196653 SHV196634:SHV196653 SRR196634:SRR196653 TBN196634:TBN196653 TLJ196634:TLJ196653 TVF196634:TVF196653 UFB196634:UFB196653 UOX196634:UOX196653 UYT196634:UYT196653 VIP196634:VIP196653 VSL196634:VSL196653 WCH196634:WCH196653 WMD196634:WMD196653 WVZ196634:WVZ196653 R262170:R262189 JN262170:JN262189 TJ262170:TJ262189 ADF262170:ADF262189 ANB262170:ANB262189 AWX262170:AWX262189 BGT262170:BGT262189 BQP262170:BQP262189 CAL262170:CAL262189 CKH262170:CKH262189 CUD262170:CUD262189 DDZ262170:DDZ262189 DNV262170:DNV262189 DXR262170:DXR262189 EHN262170:EHN262189 ERJ262170:ERJ262189 FBF262170:FBF262189 FLB262170:FLB262189 FUX262170:FUX262189 GET262170:GET262189 GOP262170:GOP262189 GYL262170:GYL262189 HIH262170:HIH262189 HSD262170:HSD262189 IBZ262170:IBZ262189 ILV262170:ILV262189 IVR262170:IVR262189 JFN262170:JFN262189 JPJ262170:JPJ262189 JZF262170:JZF262189 KJB262170:KJB262189 KSX262170:KSX262189 LCT262170:LCT262189 LMP262170:LMP262189 LWL262170:LWL262189 MGH262170:MGH262189 MQD262170:MQD262189 MZZ262170:MZZ262189 NJV262170:NJV262189 NTR262170:NTR262189 ODN262170:ODN262189 ONJ262170:ONJ262189 OXF262170:OXF262189 PHB262170:PHB262189 PQX262170:PQX262189 QAT262170:QAT262189 QKP262170:QKP262189 QUL262170:QUL262189 REH262170:REH262189 ROD262170:ROD262189 RXZ262170:RXZ262189 SHV262170:SHV262189 SRR262170:SRR262189 TBN262170:TBN262189 TLJ262170:TLJ262189 TVF262170:TVF262189 UFB262170:UFB262189 UOX262170:UOX262189 UYT262170:UYT262189 VIP262170:VIP262189 VSL262170:VSL262189 WCH262170:WCH262189 WMD262170:WMD262189 WVZ262170:WVZ262189 R327706:R327725 JN327706:JN327725 TJ327706:TJ327725 ADF327706:ADF327725 ANB327706:ANB327725 AWX327706:AWX327725 BGT327706:BGT327725 BQP327706:BQP327725 CAL327706:CAL327725 CKH327706:CKH327725 CUD327706:CUD327725 DDZ327706:DDZ327725 DNV327706:DNV327725 DXR327706:DXR327725 EHN327706:EHN327725 ERJ327706:ERJ327725 FBF327706:FBF327725 FLB327706:FLB327725 FUX327706:FUX327725 GET327706:GET327725 GOP327706:GOP327725 GYL327706:GYL327725 HIH327706:HIH327725 HSD327706:HSD327725 IBZ327706:IBZ327725 ILV327706:ILV327725 IVR327706:IVR327725 JFN327706:JFN327725 JPJ327706:JPJ327725 JZF327706:JZF327725 KJB327706:KJB327725 KSX327706:KSX327725 LCT327706:LCT327725 LMP327706:LMP327725 LWL327706:LWL327725 MGH327706:MGH327725 MQD327706:MQD327725 MZZ327706:MZZ327725 NJV327706:NJV327725 NTR327706:NTR327725 ODN327706:ODN327725 ONJ327706:ONJ327725 OXF327706:OXF327725 PHB327706:PHB327725 PQX327706:PQX327725 QAT327706:QAT327725 QKP327706:QKP327725 QUL327706:QUL327725 REH327706:REH327725 ROD327706:ROD327725 RXZ327706:RXZ327725 SHV327706:SHV327725 SRR327706:SRR327725 TBN327706:TBN327725 TLJ327706:TLJ327725 TVF327706:TVF327725 UFB327706:UFB327725 UOX327706:UOX327725 UYT327706:UYT327725 VIP327706:VIP327725 VSL327706:VSL327725 WCH327706:WCH327725 WMD327706:WMD327725 WVZ327706:WVZ327725 R393242:R393261 JN393242:JN393261 TJ393242:TJ393261 ADF393242:ADF393261 ANB393242:ANB393261 AWX393242:AWX393261 BGT393242:BGT393261 BQP393242:BQP393261 CAL393242:CAL393261 CKH393242:CKH393261 CUD393242:CUD393261 DDZ393242:DDZ393261 DNV393242:DNV393261 DXR393242:DXR393261 EHN393242:EHN393261 ERJ393242:ERJ393261 FBF393242:FBF393261 FLB393242:FLB393261 FUX393242:FUX393261 GET393242:GET393261 GOP393242:GOP393261 GYL393242:GYL393261 HIH393242:HIH393261 HSD393242:HSD393261 IBZ393242:IBZ393261 ILV393242:ILV393261 IVR393242:IVR393261 JFN393242:JFN393261 JPJ393242:JPJ393261 JZF393242:JZF393261 KJB393242:KJB393261 KSX393242:KSX393261 LCT393242:LCT393261 LMP393242:LMP393261 LWL393242:LWL393261 MGH393242:MGH393261 MQD393242:MQD393261 MZZ393242:MZZ393261 NJV393242:NJV393261 NTR393242:NTR393261 ODN393242:ODN393261 ONJ393242:ONJ393261 OXF393242:OXF393261 PHB393242:PHB393261 PQX393242:PQX393261 QAT393242:QAT393261 QKP393242:QKP393261 QUL393242:QUL393261 REH393242:REH393261 ROD393242:ROD393261 RXZ393242:RXZ393261 SHV393242:SHV393261 SRR393242:SRR393261 TBN393242:TBN393261 TLJ393242:TLJ393261 TVF393242:TVF393261 UFB393242:UFB393261 UOX393242:UOX393261 UYT393242:UYT393261 VIP393242:VIP393261 VSL393242:VSL393261 WCH393242:WCH393261 WMD393242:WMD393261 WVZ393242:WVZ393261 R458778:R458797 JN458778:JN458797 TJ458778:TJ458797 ADF458778:ADF458797 ANB458778:ANB458797 AWX458778:AWX458797 BGT458778:BGT458797 BQP458778:BQP458797 CAL458778:CAL458797 CKH458778:CKH458797 CUD458778:CUD458797 DDZ458778:DDZ458797 DNV458778:DNV458797 DXR458778:DXR458797 EHN458778:EHN458797 ERJ458778:ERJ458797 FBF458778:FBF458797 FLB458778:FLB458797 FUX458778:FUX458797 GET458778:GET458797 GOP458778:GOP458797 GYL458778:GYL458797 HIH458778:HIH458797 HSD458778:HSD458797 IBZ458778:IBZ458797 ILV458778:ILV458797 IVR458778:IVR458797 JFN458778:JFN458797 JPJ458778:JPJ458797 JZF458778:JZF458797 KJB458778:KJB458797 KSX458778:KSX458797 LCT458778:LCT458797 LMP458778:LMP458797 LWL458778:LWL458797 MGH458778:MGH458797 MQD458778:MQD458797 MZZ458778:MZZ458797 NJV458778:NJV458797 NTR458778:NTR458797 ODN458778:ODN458797 ONJ458778:ONJ458797 OXF458778:OXF458797 PHB458778:PHB458797 PQX458778:PQX458797 QAT458778:QAT458797 QKP458778:QKP458797 QUL458778:QUL458797 REH458778:REH458797 ROD458778:ROD458797 RXZ458778:RXZ458797 SHV458778:SHV458797 SRR458778:SRR458797 TBN458778:TBN458797 TLJ458778:TLJ458797 TVF458778:TVF458797 UFB458778:UFB458797 UOX458778:UOX458797 UYT458778:UYT458797 VIP458778:VIP458797 VSL458778:VSL458797 WCH458778:WCH458797 WMD458778:WMD458797 WVZ458778:WVZ458797 R524314:R524333 JN524314:JN524333 TJ524314:TJ524333 ADF524314:ADF524333 ANB524314:ANB524333 AWX524314:AWX524333 BGT524314:BGT524333 BQP524314:BQP524333 CAL524314:CAL524333 CKH524314:CKH524333 CUD524314:CUD524333 DDZ524314:DDZ524333 DNV524314:DNV524333 DXR524314:DXR524333 EHN524314:EHN524333 ERJ524314:ERJ524333 FBF524314:FBF524333 FLB524314:FLB524333 FUX524314:FUX524333 GET524314:GET524333 GOP524314:GOP524333 GYL524314:GYL524333 HIH524314:HIH524333 HSD524314:HSD524333 IBZ524314:IBZ524333 ILV524314:ILV524333 IVR524314:IVR524333 JFN524314:JFN524333 JPJ524314:JPJ524333 JZF524314:JZF524333 KJB524314:KJB524333 KSX524314:KSX524333 LCT524314:LCT524333 LMP524314:LMP524333 LWL524314:LWL524333 MGH524314:MGH524333 MQD524314:MQD524333 MZZ524314:MZZ524333 NJV524314:NJV524333 NTR524314:NTR524333 ODN524314:ODN524333 ONJ524314:ONJ524333 OXF524314:OXF524333 PHB524314:PHB524333 PQX524314:PQX524333 QAT524314:QAT524333 QKP524314:QKP524333 QUL524314:QUL524333 REH524314:REH524333 ROD524314:ROD524333 RXZ524314:RXZ524333 SHV524314:SHV524333 SRR524314:SRR524333 TBN524314:TBN524333 TLJ524314:TLJ524333 TVF524314:TVF524333 UFB524314:UFB524333 UOX524314:UOX524333 UYT524314:UYT524333 VIP524314:VIP524333 VSL524314:VSL524333 WCH524314:WCH524333 WMD524314:WMD524333 WVZ524314:WVZ524333 R589850:R589869 JN589850:JN589869 TJ589850:TJ589869 ADF589850:ADF589869 ANB589850:ANB589869 AWX589850:AWX589869 BGT589850:BGT589869 BQP589850:BQP589869 CAL589850:CAL589869 CKH589850:CKH589869 CUD589850:CUD589869 DDZ589850:DDZ589869 DNV589850:DNV589869 DXR589850:DXR589869 EHN589850:EHN589869 ERJ589850:ERJ589869 FBF589850:FBF589869 FLB589850:FLB589869 FUX589850:FUX589869 GET589850:GET589869 GOP589850:GOP589869 GYL589850:GYL589869 HIH589850:HIH589869 HSD589850:HSD589869 IBZ589850:IBZ589869 ILV589850:ILV589869 IVR589850:IVR589869 JFN589850:JFN589869 JPJ589850:JPJ589869 JZF589850:JZF589869 KJB589850:KJB589869 KSX589850:KSX589869 LCT589850:LCT589869 LMP589850:LMP589869 LWL589850:LWL589869 MGH589850:MGH589869 MQD589850:MQD589869 MZZ589850:MZZ589869 NJV589850:NJV589869 NTR589850:NTR589869 ODN589850:ODN589869 ONJ589850:ONJ589869 OXF589850:OXF589869 PHB589850:PHB589869 PQX589850:PQX589869 QAT589850:QAT589869 QKP589850:QKP589869 QUL589850:QUL589869 REH589850:REH589869 ROD589850:ROD589869 RXZ589850:RXZ589869 SHV589850:SHV589869 SRR589850:SRR589869 TBN589850:TBN589869 TLJ589850:TLJ589869 TVF589850:TVF589869 UFB589850:UFB589869 UOX589850:UOX589869 UYT589850:UYT589869 VIP589850:VIP589869 VSL589850:VSL589869 WCH589850:WCH589869 WMD589850:WMD589869 WVZ589850:WVZ589869 R655386:R655405 JN655386:JN655405 TJ655386:TJ655405 ADF655386:ADF655405 ANB655386:ANB655405 AWX655386:AWX655405 BGT655386:BGT655405 BQP655386:BQP655405 CAL655386:CAL655405 CKH655386:CKH655405 CUD655386:CUD655405 DDZ655386:DDZ655405 DNV655386:DNV655405 DXR655386:DXR655405 EHN655386:EHN655405 ERJ655386:ERJ655405 FBF655386:FBF655405 FLB655386:FLB655405 FUX655386:FUX655405 GET655386:GET655405 GOP655386:GOP655405 GYL655386:GYL655405 HIH655386:HIH655405 HSD655386:HSD655405 IBZ655386:IBZ655405 ILV655386:ILV655405 IVR655386:IVR655405 JFN655386:JFN655405 JPJ655386:JPJ655405 JZF655386:JZF655405 KJB655386:KJB655405 KSX655386:KSX655405 LCT655386:LCT655405 LMP655386:LMP655405 LWL655386:LWL655405 MGH655386:MGH655405 MQD655386:MQD655405 MZZ655386:MZZ655405 NJV655386:NJV655405 NTR655386:NTR655405 ODN655386:ODN655405 ONJ655386:ONJ655405 OXF655386:OXF655405 PHB655386:PHB655405 PQX655386:PQX655405 QAT655386:QAT655405 QKP655386:QKP655405 QUL655386:QUL655405 REH655386:REH655405 ROD655386:ROD655405 RXZ655386:RXZ655405 SHV655386:SHV655405 SRR655386:SRR655405 TBN655386:TBN655405 TLJ655386:TLJ655405 TVF655386:TVF655405 UFB655386:UFB655405 UOX655386:UOX655405 UYT655386:UYT655405 VIP655386:VIP655405 VSL655386:VSL655405 WCH655386:WCH655405 WMD655386:WMD655405 WVZ655386:WVZ655405 R720922:R720941 JN720922:JN720941 TJ720922:TJ720941 ADF720922:ADF720941 ANB720922:ANB720941 AWX720922:AWX720941 BGT720922:BGT720941 BQP720922:BQP720941 CAL720922:CAL720941 CKH720922:CKH720941 CUD720922:CUD720941 DDZ720922:DDZ720941 DNV720922:DNV720941 DXR720922:DXR720941 EHN720922:EHN720941 ERJ720922:ERJ720941 FBF720922:FBF720941 FLB720922:FLB720941 FUX720922:FUX720941 GET720922:GET720941 GOP720922:GOP720941 GYL720922:GYL720941 HIH720922:HIH720941 HSD720922:HSD720941 IBZ720922:IBZ720941 ILV720922:ILV720941 IVR720922:IVR720941 JFN720922:JFN720941 JPJ720922:JPJ720941 JZF720922:JZF720941 KJB720922:KJB720941 KSX720922:KSX720941 LCT720922:LCT720941 LMP720922:LMP720941 LWL720922:LWL720941 MGH720922:MGH720941 MQD720922:MQD720941 MZZ720922:MZZ720941 NJV720922:NJV720941 NTR720922:NTR720941 ODN720922:ODN720941 ONJ720922:ONJ720941 OXF720922:OXF720941 PHB720922:PHB720941 PQX720922:PQX720941 QAT720922:QAT720941 QKP720922:QKP720941 QUL720922:QUL720941 REH720922:REH720941 ROD720922:ROD720941 RXZ720922:RXZ720941 SHV720922:SHV720941 SRR720922:SRR720941 TBN720922:TBN720941 TLJ720922:TLJ720941 TVF720922:TVF720941 UFB720922:UFB720941 UOX720922:UOX720941 UYT720922:UYT720941 VIP720922:VIP720941 VSL720922:VSL720941 WCH720922:WCH720941 WMD720922:WMD720941 WVZ720922:WVZ720941 R786458:R786477 JN786458:JN786477 TJ786458:TJ786477 ADF786458:ADF786477 ANB786458:ANB786477 AWX786458:AWX786477 BGT786458:BGT786477 BQP786458:BQP786477 CAL786458:CAL786477 CKH786458:CKH786477 CUD786458:CUD786477 DDZ786458:DDZ786477 DNV786458:DNV786477 DXR786458:DXR786477 EHN786458:EHN786477 ERJ786458:ERJ786477 FBF786458:FBF786477 FLB786458:FLB786477 FUX786458:FUX786477 GET786458:GET786477 GOP786458:GOP786477 GYL786458:GYL786477 HIH786458:HIH786477 HSD786458:HSD786477 IBZ786458:IBZ786477 ILV786458:ILV786477 IVR786458:IVR786477 JFN786458:JFN786477 JPJ786458:JPJ786477 JZF786458:JZF786477 KJB786458:KJB786477 KSX786458:KSX786477 LCT786458:LCT786477 LMP786458:LMP786477 LWL786458:LWL786477 MGH786458:MGH786477 MQD786458:MQD786477 MZZ786458:MZZ786477 NJV786458:NJV786477 NTR786458:NTR786477 ODN786458:ODN786477 ONJ786458:ONJ786477 OXF786458:OXF786477 PHB786458:PHB786477 PQX786458:PQX786477 QAT786458:QAT786477 QKP786458:QKP786477 QUL786458:QUL786477 REH786458:REH786477 ROD786458:ROD786477 RXZ786458:RXZ786477 SHV786458:SHV786477 SRR786458:SRR786477 TBN786458:TBN786477 TLJ786458:TLJ786477 TVF786458:TVF786477 UFB786458:UFB786477 UOX786458:UOX786477 UYT786458:UYT786477 VIP786458:VIP786477 VSL786458:VSL786477 WCH786458:WCH786477 WMD786458:WMD786477 WVZ786458:WVZ786477 R851994:R852013 JN851994:JN852013 TJ851994:TJ852013 ADF851994:ADF852013 ANB851994:ANB852013 AWX851994:AWX852013 BGT851994:BGT852013 BQP851994:BQP852013 CAL851994:CAL852013 CKH851994:CKH852013 CUD851994:CUD852013 DDZ851994:DDZ852013 DNV851994:DNV852013 DXR851994:DXR852013 EHN851994:EHN852013 ERJ851994:ERJ852013 FBF851994:FBF852013 FLB851994:FLB852013 FUX851994:FUX852013 GET851994:GET852013 GOP851994:GOP852013 GYL851994:GYL852013 HIH851994:HIH852013 HSD851994:HSD852013 IBZ851994:IBZ852013 ILV851994:ILV852013 IVR851994:IVR852013 JFN851994:JFN852013 JPJ851994:JPJ852013 JZF851994:JZF852013 KJB851994:KJB852013 KSX851994:KSX852013 LCT851994:LCT852013 LMP851994:LMP852013 LWL851994:LWL852013 MGH851994:MGH852013 MQD851994:MQD852013 MZZ851994:MZZ852013 NJV851994:NJV852013 NTR851994:NTR852013 ODN851994:ODN852013 ONJ851994:ONJ852013 OXF851994:OXF852013 PHB851994:PHB852013 PQX851994:PQX852013 QAT851994:QAT852013 QKP851994:QKP852013 QUL851994:QUL852013 REH851994:REH852013 ROD851994:ROD852013 RXZ851994:RXZ852013 SHV851994:SHV852013 SRR851994:SRR852013 TBN851994:TBN852013 TLJ851994:TLJ852013 TVF851994:TVF852013 UFB851994:UFB852013 UOX851994:UOX852013 UYT851994:UYT852013 VIP851994:VIP852013 VSL851994:VSL852013 WCH851994:WCH852013 WMD851994:WMD852013 WVZ851994:WVZ852013 R917530:R917549 JN917530:JN917549 TJ917530:TJ917549 ADF917530:ADF917549 ANB917530:ANB917549 AWX917530:AWX917549 BGT917530:BGT917549 BQP917530:BQP917549 CAL917530:CAL917549 CKH917530:CKH917549 CUD917530:CUD917549 DDZ917530:DDZ917549 DNV917530:DNV917549 DXR917530:DXR917549 EHN917530:EHN917549 ERJ917530:ERJ917549 FBF917530:FBF917549 FLB917530:FLB917549 FUX917530:FUX917549 GET917530:GET917549 GOP917530:GOP917549 GYL917530:GYL917549 HIH917530:HIH917549 HSD917530:HSD917549 IBZ917530:IBZ917549 ILV917530:ILV917549 IVR917530:IVR917549 JFN917530:JFN917549 JPJ917530:JPJ917549 JZF917530:JZF917549 KJB917530:KJB917549 KSX917530:KSX917549 LCT917530:LCT917549 LMP917530:LMP917549 LWL917530:LWL917549 MGH917530:MGH917549 MQD917530:MQD917549 MZZ917530:MZZ917549 NJV917530:NJV917549 NTR917530:NTR917549 ODN917530:ODN917549 ONJ917530:ONJ917549 OXF917530:OXF917549 PHB917530:PHB917549 PQX917530:PQX917549 QAT917530:QAT917549 QKP917530:QKP917549 QUL917530:QUL917549 REH917530:REH917549 ROD917530:ROD917549 RXZ917530:RXZ917549 SHV917530:SHV917549 SRR917530:SRR917549 TBN917530:TBN917549 TLJ917530:TLJ917549 TVF917530:TVF917549 UFB917530:UFB917549 UOX917530:UOX917549 UYT917530:UYT917549 VIP917530:VIP917549 VSL917530:VSL917549 WCH917530:WCH917549 WMD917530:WMD917549 WVZ917530:WVZ917549 R983066:R983085 JN983066:JN983085 TJ983066:TJ983085 ADF983066:ADF983085 ANB983066:ANB983085 AWX983066:AWX983085 BGT983066:BGT983085 BQP983066:BQP983085 CAL983066:CAL983085 CKH983066:CKH983085 CUD983066:CUD983085 DDZ983066:DDZ983085 DNV983066:DNV983085 DXR983066:DXR983085 EHN983066:EHN983085 ERJ983066:ERJ983085 FBF983066:FBF983085 FLB983066:FLB983085 FUX983066:FUX983085 GET983066:GET983085 GOP983066:GOP983085 GYL983066:GYL983085 HIH983066:HIH983085 HSD983066:HSD983085 IBZ983066:IBZ983085 ILV983066:ILV983085 IVR983066:IVR983085 JFN983066:JFN983085 JPJ983066:JPJ983085 JZF983066:JZF983085 KJB983066:KJB983085 KSX983066:KSX983085 LCT983066:LCT983085 LMP983066:LMP983085 LWL983066:LWL983085 MGH983066:MGH983085 MQD983066:MQD983085 MZZ983066:MZZ983085 NJV983066:NJV983085 NTR983066:NTR983085 ODN983066:ODN983085 ONJ983066:ONJ983085 OXF983066:OXF983085 PHB983066:PHB983085 PQX983066:PQX983085 QAT983066:QAT983085 QKP983066:QKP983085 QUL983066:QUL983085 REH983066:REH983085 ROD983066:ROD983085 RXZ983066:RXZ983085 SHV983066:SHV983085 SRR983066:SRR983085 TBN983066:TBN983085 TLJ983066:TLJ983085 TVF983066:TVF983085 UFB983066:UFB983085 UOX983066:UOX983085 UYT983066:UYT983085 VIP983066:VIP983085 VSL983066:VSL983085 WCH983066:WCH983085 WMD983066:WMD983085 WVZ983066:WVZ983085 AC7:AC52 JY7:JY52 TU7:TU52 ADQ7:ADQ52 ANM7:ANM52 AXI7:AXI52 BHE7:BHE52 BRA7:BRA52 CAW7:CAW52 CKS7:CKS52 CUO7:CUO52 DEK7:DEK52 DOG7:DOG52 DYC7:DYC52 EHY7:EHY52 ERU7:ERU52 FBQ7:FBQ52 FLM7:FLM52 FVI7:FVI52 GFE7:GFE52 GPA7:GPA52 GYW7:GYW52 HIS7:HIS52 HSO7:HSO52 ICK7:ICK52 IMG7:IMG52 IWC7:IWC52 JFY7:JFY52 JPU7:JPU52 JZQ7:JZQ52 KJM7:KJM52 KTI7:KTI52 LDE7:LDE52 LNA7:LNA52 LWW7:LWW52 MGS7:MGS52 MQO7:MQO52 NAK7:NAK52 NKG7:NKG52 NUC7:NUC52 ODY7:ODY52 ONU7:ONU52 OXQ7:OXQ52 PHM7:PHM52 PRI7:PRI52 QBE7:QBE52 QLA7:QLA52 QUW7:QUW52 RES7:RES52 ROO7:ROO52 RYK7:RYK52 SIG7:SIG52 SSC7:SSC52 TBY7:TBY52 TLU7:TLU52 TVQ7:TVQ52 UFM7:UFM52 UPI7:UPI52 UZE7:UZE52 VJA7:VJA52 VSW7:VSW52 WCS7:WCS52 WMO7:WMO52 WWK7:WWK52 AC65543:AC65588 JY65543:JY65588 TU65543:TU65588 ADQ65543:ADQ65588 ANM65543:ANM65588 AXI65543:AXI65588 BHE65543:BHE65588 BRA65543:BRA65588 CAW65543:CAW65588 CKS65543:CKS65588 CUO65543:CUO65588 DEK65543:DEK65588 DOG65543:DOG65588 DYC65543:DYC65588 EHY65543:EHY65588 ERU65543:ERU65588 FBQ65543:FBQ65588 FLM65543:FLM65588 FVI65543:FVI65588 GFE65543:GFE65588 GPA65543:GPA65588 GYW65543:GYW65588 HIS65543:HIS65588 HSO65543:HSO65588 ICK65543:ICK65588 IMG65543:IMG65588 IWC65543:IWC65588 JFY65543:JFY65588 JPU65543:JPU65588 JZQ65543:JZQ65588 KJM65543:KJM65588 KTI65543:KTI65588 LDE65543:LDE65588 LNA65543:LNA65588 LWW65543:LWW65588 MGS65543:MGS65588 MQO65543:MQO65588 NAK65543:NAK65588 NKG65543:NKG65588 NUC65543:NUC65588 ODY65543:ODY65588 ONU65543:ONU65588 OXQ65543:OXQ65588 PHM65543:PHM65588 PRI65543:PRI65588 QBE65543:QBE65588 QLA65543:QLA65588 QUW65543:QUW65588 RES65543:RES65588 ROO65543:ROO65588 RYK65543:RYK65588 SIG65543:SIG65588 SSC65543:SSC65588 TBY65543:TBY65588 TLU65543:TLU65588 TVQ65543:TVQ65588 UFM65543:UFM65588 UPI65543:UPI65588 UZE65543:UZE65588 VJA65543:VJA65588 VSW65543:VSW65588 WCS65543:WCS65588 WMO65543:WMO65588 WWK65543:WWK65588 AC131079:AC131124 JY131079:JY131124 TU131079:TU131124 ADQ131079:ADQ131124 ANM131079:ANM131124 AXI131079:AXI131124 BHE131079:BHE131124 BRA131079:BRA131124 CAW131079:CAW131124 CKS131079:CKS131124 CUO131079:CUO131124 DEK131079:DEK131124 DOG131079:DOG131124 DYC131079:DYC131124 EHY131079:EHY131124 ERU131079:ERU131124 FBQ131079:FBQ131124 FLM131079:FLM131124 FVI131079:FVI131124 GFE131079:GFE131124 GPA131079:GPA131124 GYW131079:GYW131124 HIS131079:HIS131124 HSO131079:HSO131124 ICK131079:ICK131124 IMG131079:IMG131124 IWC131079:IWC131124 JFY131079:JFY131124 JPU131079:JPU131124 JZQ131079:JZQ131124 KJM131079:KJM131124 KTI131079:KTI131124 LDE131079:LDE131124 LNA131079:LNA131124 LWW131079:LWW131124 MGS131079:MGS131124 MQO131079:MQO131124 NAK131079:NAK131124 NKG131079:NKG131124 NUC131079:NUC131124 ODY131079:ODY131124 ONU131079:ONU131124 OXQ131079:OXQ131124 PHM131079:PHM131124 PRI131079:PRI131124 QBE131079:QBE131124 QLA131079:QLA131124 QUW131079:QUW131124 RES131079:RES131124 ROO131079:ROO131124 RYK131079:RYK131124 SIG131079:SIG131124 SSC131079:SSC131124 TBY131079:TBY131124 TLU131079:TLU131124 TVQ131079:TVQ131124 UFM131079:UFM131124 UPI131079:UPI131124 UZE131079:UZE131124 VJA131079:VJA131124 VSW131079:VSW131124 WCS131079:WCS131124 WMO131079:WMO131124 WWK131079:WWK131124 AC196615:AC196660 JY196615:JY196660 TU196615:TU196660 ADQ196615:ADQ196660 ANM196615:ANM196660 AXI196615:AXI196660 BHE196615:BHE196660 BRA196615:BRA196660 CAW196615:CAW196660 CKS196615:CKS196660 CUO196615:CUO196660 DEK196615:DEK196660 DOG196615:DOG196660 DYC196615:DYC196660 EHY196615:EHY196660 ERU196615:ERU196660 FBQ196615:FBQ196660 FLM196615:FLM196660 FVI196615:FVI196660 GFE196615:GFE196660 GPA196615:GPA196660 GYW196615:GYW196660 HIS196615:HIS196660 HSO196615:HSO196660 ICK196615:ICK196660 IMG196615:IMG196660 IWC196615:IWC196660 JFY196615:JFY196660 JPU196615:JPU196660 JZQ196615:JZQ196660 KJM196615:KJM196660 KTI196615:KTI196660 LDE196615:LDE196660 LNA196615:LNA196660 LWW196615:LWW196660 MGS196615:MGS196660 MQO196615:MQO196660 NAK196615:NAK196660 NKG196615:NKG196660 NUC196615:NUC196660 ODY196615:ODY196660 ONU196615:ONU196660 OXQ196615:OXQ196660 PHM196615:PHM196660 PRI196615:PRI196660 QBE196615:QBE196660 QLA196615:QLA196660 QUW196615:QUW196660 RES196615:RES196660 ROO196615:ROO196660 RYK196615:RYK196660 SIG196615:SIG196660 SSC196615:SSC196660 TBY196615:TBY196660 TLU196615:TLU196660 TVQ196615:TVQ196660 UFM196615:UFM196660 UPI196615:UPI196660 UZE196615:UZE196660 VJA196615:VJA196660 VSW196615:VSW196660 WCS196615:WCS196660 WMO196615:WMO196660 WWK196615:WWK196660 AC262151:AC262196 JY262151:JY262196 TU262151:TU262196 ADQ262151:ADQ262196 ANM262151:ANM262196 AXI262151:AXI262196 BHE262151:BHE262196 BRA262151:BRA262196 CAW262151:CAW262196 CKS262151:CKS262196 CUO262151:CUO262196 DEK262151:DEK262196 DOG262151:DOG262196 DYC262151:DYC262196 EHY262151:EHY262196 ERU262151:ERU262196 FBQ262151:FBQ262196 FLM262151:FLM262196 FVI262151:FVI262196 GFE262151:GFE262196 GPA262151:GPA262196 GYW262151:GYW262196 HIS262151:HIS262196 HSO262151:HSO262196 ICK262151:ICK262196 IMG262151:IMG262196 IWC262151:IWC262196 JFY262151:JFY262196 JPU262151:JPU262196 JZQ262151:JZQ262196 KJM262151:KJM262196 KTI262151:KTI262196 LDE262151:LDE262196 LNA262151:LNA262196 LWW262151:LWW262196 MGS262151:MGS262196 MQO262151:MQO262196 NAK262151:NAK262196 NKG262151:NKG262196 NUC262151:NUC262196 ODY262151:ODY262196 ONU262151:ONU262196 OXQ262151:OXQ262196 PHM262151:PHM262196 PRI262151:PRI262196 QBE262151:QBE262196 QLA262151:QLA262196 QUW262151:QUW262196 RES262151:RES262196 ROO262151:ROO262196 RYK262151:RYK262196 SIG262151:SIG262196 SSC262151:SSC262196 TBY262151:TBY262196 TLU262151:TLU262196 TVQ262151:TVQ262196 UFM262151:UFM262196 UPI262151:UPI262196 UZE262151:UZE262196 VJA262151:VJA262196 VSW262151:VSW262196 WCS262151:WCS262196 WMO262151:WMO262196 WWK262151:WWK262196 AC327687:AC327732 JY327687:JY327732 TU327687:TU327732 ADQ327687:ADQ327732 ANM327687:ANM327732 AXI327687:AXI327732 BHE327687:BHE327732 BRA327687:BRA327732 CAW327687:CAW327732 CKS327687:CKS327732 CUO327687:CUO327732 DEK327687:DEK327732 DOG327687:DOG327732 DYC327687:DYC327732 EHY327687:EHY327732 ERU327687:ERU327732 FBQ327687:FBQ327732 FLM327687:FLM327732 FVI327687:FVI327732 GFE327687:GFE327732 GPA327687:GPA327732 GYW327687:GYW327732 HIS327687:HIS327732 HSO327687:HSO327732 ICK327687:ICK327732 IMG327687:IMG327732 IWC327687:IWC327732 JFY327687:JFY327732 JPU327687:JPU327732 JZQ327687:JZQ327732 KJM327687:KJM327732 KTI327687:KTI327732 LDE327687:LDE327732 LNA327687:LNA327732 LWW327687:LWW327732 MGS327687:MGS327732 MQO327687:MQO327732 NAK327687:NAK327732 NKG327687:NKG327732 NUC327687:NUC327732 ODY327687:ODY327732 ONU327687:ONU327732 OXQ327687:OXQ327732 PHM327687:PHM327732 PRI327687:PRI327732 QBE327687:QBE327732 QLA327687:QLA327732 QUW327687:QUW327732 RES327687:RES327732 ROO327687:ROO327732 RYK327687:RYK327732 SIG327687:SIG327732 SSC327687:SSC327732 TBY327687:TBY327732 TLU327687:TLU327732 TVQ327687:TVQ327732 UFM327687:UFM327732 UPI327687:UPI327732 UZE327687:UZE327732 VJA327687:VJA327732 VSW327687:VSW327732 WCS327687:WCS327732 WMO327687:WMO327732 WWK327687:WWK327732 AC393223:AC393268 JY393223:JY393268 TU393223:TU393268 ADQ393223:ADQ393268 ANM393223:ANM393268 AXI393223:AXI393268 BHE393223:BHE393268 BRA393223:BRA393268 CAW393223:CAW393268 CKS393223:CKS393268 CUO393223:CUO393268 DEK393223:DEK393268 DOG393223:DOG393268 DYC393223:DYC393268 EHY393223:EHY393268 ERU393223:ERU393268 FBQ393223:FBQ393268 FLM393223:FLM393268 FVI393223:FVI393268 GFE393223:GFE393268 GPA393223:GPA393268 GYW393223:GYW393268 HIS393223:HIS393268 HSO393223:HSO393268 ICK393223:ICK393268 IMG393223:IMG393268 IWC393223:IWC393268 JFY393223:JFY393268 JPU393223:JPU393268 JZQ393223:JZQ393268 KJM393223:KJM393268 KTI393223:KTI393268 LDE393223:LDE393268 LNA393223:LNA393268 LWW393223:LWW393268 MGS393223:MGS393268 MQO393223:MQO393268 NAK393223:NAK393268 NKG393223:NKG393268 NUC393223:NUC393268 ODY393223:ODY393268 ONU393223:ONU393268 OXQ393223:OXQ393268 PHM393223:PHM393268 PRI393223:PRI393268 QBE393223:QBE393268 QLA393223:QLA393268 QUW393223:QUW393268 RES393223:RES393268 ROO393223:ROO393268 RYK393223:RYK393268 SIG393223:SIG393268 SSC393223:SSC393268 TBY393223:TBY393268 TLU393223:TLU393268 TVQ393223:TVQ393268 UFM393223:UFM393268 UPI393223:UPI393268 UZE393223:UZE393268 VJA393223:VJA393268 VSW393223:VSW393268 WCS393223:WCS393268 WMO393223:WMO393268 WWK393223:WWK393268 AC458759:AC458804 JY458759:JY458804 TU458759:TU458804 ADQ458759:ADQ458804 ANM458759:ANM458804 AXI458759:AXI458804 BHE458759:BHE458804 BRA458759:BRA458804 CAW458759:CAW458804 CKS458759:CKS458804 CUO458759:CUO458804 DEK458759:DEK458804 DOG458759:DOG458804 DYC458759:DYC458804 EHY458759:EHY458804 ERU458759:ERU458804 FBQ458759:FBQ458804 FLM458759:FLM458804 FVI458759:FVI458804 GFE458759:GFE458804 GPA458759:GPA458804 GYW458759:GYW458804 HIS458759:HIS458804 HSO458759:HSO458804 ICK458759:ICK458804 IMG458759:IMG458804 IWC458759:IWC458804 JFY458759:JFY458804 JPU458759:JPU458804 JZQ458759:JZQ458804 KJM458759:KJM458804 KTI458759:KTI458804 LDE458759:LDE458804 LNA458759:LNA458804 LWW458759:LWW458804 MGS458759:MGS458804 MQO458759:MQO458804 NAK458759:NAK458804 NKG458759:NKG458804 NUC458759:NUC458804 ODY458759:ODY458804 ONU458759:ONU458804 OXQ458759:OXQ458804 PHM458759:PHM458804 PRI458759:PRI458804 QBE458759:QBE458804 QLA458759:QLA458804 QUW458759:QUW458804 RES458759:RES458804 ROO458759:ROO458804 RYK458759:RYK458804 SIG458759:SIG458804 SSC458759:SSC458804 TBY458759:TBY458804 TLU458759:TLU458804 TVQ458759:TVQ458804 UFM458759:UFM458804 UPI458759:UPI458804 UZE458759:UZE458804 VJA458759:VJA458804 VSW458759:VSW458804 WCS458759:WCS458804 WMO458759:WMO458804 WWK458759:WWK458804 AC524295:AC524340 JY524295:JY524340 TU524295:TU524340 ADQ524295:ADQ524340 ANM524295:ANM524340 AXI524295:AXI524340 BHE524295:BHE524340 BRA524295:BRA524340 CAW524295:CAW524340 CKS524295:CKS524340 CUO524295:CUO524340 DEK524295:DEK524340 DOG524295:DOG524340 DYC524295:DYC524340 EHY524295:EHY524340 ERU524295:ERU524340 FBQ524295:FBQ524340 FLM524295:FLM524340 FVI524295:FVI524340 GFE524295:GFE524340 GPA524295:GPA524340 GYW524295:GYW524340 HIS524295:HIS524340 HSO524295:HSO524340 ICK524295:ICK524340 IMG524295:IMG524340 IWC524295:IWC524340 JFY524295:JFY524340 JPU524295:JPU524340 JZQ524295:JZQ524340 KJM524295:KJM524340 KTI524295:KTI524340 LDE524295:LDE524340 LNA524295:LNA524340 LWW524295:LWW524340 MGS524295:MGS524340 MQO524295:MQO524340 NAK524295:NAK524340 NKG524295:NKG524340 NUC524295:NUC524340 ODY524295:ODY524340 ONU524295:ONU524340 OXQ524295:OXQ524340 PHM524295:PHM524340 PRI524295:PRI524340 QBE524295:QBE524340 QLA524295:QLA524340 QUW524295:QUW524340 RES524295:RES524340 ROO524295:ROO524340 RYK524295:RYK524340 SIG524295:SIG524340 SSC524295:SSC524340 TBY524295:TBY524340 TLU524295:TLU524340 TVQ524295:TVQ524340 UFM524295:UFM524340 UPI524295:UPI524340 UZE524295:UZE524340 VJA524295:VJA524340 VSW524295:VSW524340 WCS524295:WCS524340 WMO524295:WMO524340 WWK524295:WWK524340 AC589831:AC589876 JY589831:JY589876 TU589831:TU589876 ADQ589831:ADQ589876 ANM589831:ANM589876 AXI589831:AXI589876 BHE589831:BHE589876 BRA589831:BRA589876 CAW589831:CAW589876 CKS589831:CKS589876 CUO589831:CUO589876 DEK589831:DEK589876 DOG589831:DOG589876 DYC589831:DYC589876 EHY589831:EHY589876 ERU589831:ERU589876 FBQ589831:FBQ589876 FLM589831:FLM589876 FVI589831:FVI589876 GFE589831:GFE589876 GPA589831:GPA589876 GYW589831:GYW589876 HIS589831:HIS589876 HSO589831:HSO589876 ICK589831:ICK589876 IMG589831:IMG589876 IWC589831:IWC589876 JFY589831:JFY589876 JPU589831:JPU589876 JZQ589831:JZQ589876 KJM589831:KJM589876 KTI589831:KTI589876 LDE589831:LDE589876 LNA589831:LNA589876 LWW589831:LWW589876 MGS589831:MGS589876 MQO589831:MQO589876 NAK589831:NAK589876 NKG589831:NKG589876 NUC589831:NUC589876 ODY589831:ODY589876 ONU589831:ONU589876 OXQ589831:OXQ589876 PHM589831:PHM589876 PRI589831:PRI589876 QBE589831:QBE589876 QLA589831:QLA589876 QUW589831:QUW589876 RES589831:RES589876 ROO589831:ROO589876 RYK589831:RYK589876 SIG589831:SIG589876 SSC589831:SSC589876 TBY589831:TBY589876 TLU589831:TLU589876 TVQ589831:TVQ589876 UFM589831:UFM589876 UPI589831:UPI589876 UZE589831:UZE589876 VJA589831:VJA589876 VSW589831:VSW589876 WCS589831:WCS589876 WMO589831:WMO589876 WWK589831:WWK589876 AC655367:AC655412 JY655367:JY655412 TU655367:TU655412 ADQ655367:ADQ655412 ANM655367:ANM655412 AXI655367:AXI655412 BHE655367:BHE655412 BRA655367:BRA655412 CAW655367:CAW655412 CKS655367:CKS655412 CUO655367:CUO655412 DEK655367:DEK655412 DOG655367:DOG655412 DYC655367:DYC655412 EHY655367:EHY655412 ERU655367:ERU655412 FBQ655367:FBQ655412 FLM655367:FLM655412 FVI655367:FVI655412 GFE655367:GFE655412 GPA655367:GPA655412 GYW655367:GYW655412 HIS655367:HIS655412 HSO655367:HSO655412 ICK655367:ICK655412 IMG655367:IMG655412 IWC655367:IWC655412 JFY655367:JFY655412 JPU655367:JPU655412 JZQ655367:JZQ655412 KJM655367:KJM655412 KTI655367:KTI655412 LDE655367:LDE655412 LNA655367:LNA655412 LWW655367:LWW655412 MGS655367:MGS655412 MQO655367:MQO655412 NAK655367:NAK655412 NKG655367:NKG655412 NUC655367:NUC655412 ODY655367:ODY655412 ONU655367:ONU655412 OXQ655367:OXQ655412 PHM655367:PHM655412 PRI655367:PRI655412 QBE655367:QBE655412 QLA655367:QLA655412 QUW655367:QUW655412 RES655367:RES655412 ROO655367:ROO655412 RYK655367:RYK655412 SIG655367:SIG655412 SSC655367:SSC655412 TBY655367:TBY655412 TLU655367:TLU655412 TVQ655367:TVQ655412 UFM655367:UFM655412 UPI655367:UPI655412 UZE655367:UZE655412 VJA655367:VJA655412 VSW655367:VSW655412 WCS655367:WCS655412 WMO655367:WMO655412 WWK655367:WWK655412 AC720903:AC720948 JY720903:JY720948 TU720903:TU720948 ADQ720903:ADQ720948 ANM720903:ANM720948 AXI720903:AXI720948 BHE720903:BHE720948 BRA720903:BRA720948 CAW720903:CAW720948 CKS720903:CKS720948 CUO720903:CUO720948 DEK720903:DEK720948 DOG720903:DOG720948 DYC720903:DYC720948 EHY720903:EHY720948 ERU720903:ERU720948 FBQ720903:FBQ720948 FLM720903:FLM720948 FVI720903:FVI720948 GFE720903:GFE720948 GPA720903:GPA720948 GYW720903:GYW720948 HIS720903:HIS720948 HSO720903:HSO720948 ICK720903:ICK720948 IMG720903:IMG720948 IWC720903:IWC720948 JFY720903:JFY720948 JPU720903:JPU720948 JZQ720903:JZQ720948 KJM720903:KJM720948 KTI720903:KTI720948 LDE720903:LDE720948 LNA720903:LNA720948 LWW720903:LWW720948 MGS720903:MGS720948 MQO720903:MQO720948 NAK720903:NAK720948 NKG720903:NKG720948 NUC720903:NUC720948 ODY720903:ODY720948 ONU720903:ONU720948 OXQ720903:OXQ720948 PHM720903:PHM720948 PRI720903:PRI720948 QBE720903:QBE720948 QLA720903:QLA720948 QUW720903:QUW720948 RES720903:RES720948 ROO720903:ROO720948 RYK720903:RYK720948 SIG720903:SIG720948 SSC720903:SSC720948 TBY720903:TBY720948 TLU720903:TLU720948 TVQ720903:TVQ720948 UFM720903:UFM720948 UPI720903:UPI720948 UZE720903:UZE720948 VJA720903:VJA720948 VSW720903:VSW720948 WCS720903:WCS720948 WMO720903:WMO720948 WWK720903:WWK720948 AC786439:AC786484 JY786439:JY786484 TU786439:TU786484 ADQ786439:ADQ786484 ANM786439:ANM786484 AXI786439:AXI786484 BHE786439:BHE786484 BRA786439:BRA786484 CAW786439:CAW786484 CKS786439:CKS786484 CUO786439:CUO786484 DEK786439:DEK786484 DOG786439:DOG786484 DYC786439:DYC786484 EHY786439:EHY786484 ERU786439:ERU786484 FBQ786439:FBQ786484 FLM786439:FLM786484 FVI786439:FVI786484 GFE786439:GFE786484 GPA786439:GPA786484 GYW786439:GYW786484 HIS786439:HIS786484 HSO786439:HSO786484 ICK786439:ICK786484 IMG786439:IMG786484 IWC786439:IWC786484 JFY786439:JFY786484 JPU786439:JPU786484 JZQ786439:JZQ786484 KJM786439:KJM786484 KTI786439:KTI786484 LDE786439:LDE786484 LNA786439:LNA786484 LWW786439:LWW786484 MGS786439:MGS786484 MQO786439:MQO786484 NAK786439:NAK786484 NKG786439:NKG786484 NUC786439:NUC786484 ODY786439:ODY786484 ONU786439:ONU786484 OXQ786439:OXQ786484 PHM786439:PHM786484 PRI786439:PRI786484 QBE786439:QBE786484 QLA786439:QLA786484 QUW786439:QUW786484 RES786439:RES786484 ROO786439:ROO786484 RYK786439:RYK786484 SIG786439:SIG786484 SSC786439:SSC786484 TBY786439:TBY786484 TLU786439:TLU786484 TVQ786439:TVQ786484 UFM786439:UFM786484 UPI786439:UPI786484 UZE786439:UZE786484 VJA786439:VJA786484 VSW786439:VSW786484 WCS786439:WCS786484 WMO786439:WMO786484 WWK786439:WWK786484 AC851975:AC852020 JY851975:JY852020 TU851975:TU852020 ADQ851975:ADQ852020 ANM851975:ANM852020 AXI851975:AXI852020 BHE851975:BHE852020 BRA851975:BRA852020 CAW851975:CAW852020 CKS851975:CKS852020 CUO851975:CUO852020 DEK851975:DEK852020 DOG851975:DOG852020 DYC851975:DYC852020 EHY851975:EHY852020 ERU851975:ERU852020 FBQ851975:FBQ852020 FLM851975:FLM852020 FVI851975:FVI852020 GFE851975:GFE852020 GPA851975:GPA852020 GYW851975:GYW852020 HIS851975:HIS852020 HSO851975:HSO852020 ICK851975:ICK852020 IMG851975:IMG852020 IWC851975:IWC852020 JFY851975:JFY852020 JPU851975:JPU852020 JZQ851975:JZQ852020 KJM851975:KJM852020 KTI851975:KTI852020 LDE851975:LDE852020 LNA851975:LNA852020 LWW851975:LWW852020 MGS851975:MGS852020 MQO851975:MQO852020 NAK851975:NAK852020 NKG851975:NKG852020 NUC851975:NUC852020 ODY851975:ODY852020 ONU851975:ONU852020 OXQ851975:OXQ852020 PHM851975:PHM852020 PRI851975:PRI852020 QBE851975:QBE852020 QLA851975:QLA852020 QUW851975:QUW852020 RES851975:RES852020 ROO851975:ROO852020 RYK851975:RYK852020 SIG851975:SIG852020 SSC851975:SSC852020 TBY851975:TBY852020 TLU851975:TLU852020 TVQ851975:TVQ852020 UFM851975:UFM852020 UPI851975:UPI852020 UZE851975:UZE852020 VJA851975:VJA852020 VSW851975:VSW852020 WCS851975:WCS852020 WMO851975:WMO852020 WWK851975:WWK852020 AC917511:AC917556 JY917511:JY917556 TU917511:TU917556 ADQ917511:ADQ917556 ANM917511:ANM917556 AXI917511:AXI917556 BHE917511:BHE917556 BRA917511:BRA917556 CAW917511:CAW917556 CKS917511:CKS917556 CUO917511:CUO917556 DEK917511:DEK917556 DOG917511:DOG917556 DYC917511:DYC917556 EHY917511:EHY917556 ERU917511:ERU917556 FBQ917511:FBQ917556 FLM917511:FLM917556 FVI917511:FVI917556 GFE917511:GFE917556 GPA917511:GPA917556 GYW917511:GYW917556 HIS917511:HIS917556 HSO917511:HSO917556 ICK917511:ICK917556 IMG917511:IMG917556 IWC917511:IWC917556 JFY917511:JFY917556 JPU917511:JPU917556 JZQ917511:JZQ917556 KJM917511:KJM917556 KTI917511:KTI917556 LDE917511:LDE917556 LNA917511:LNA917556 LWW917511:LWW917556 MGS917511:MGS917556 MQO917511:MQO917556 NAK917511:NAK917556 NKG917511:NKG917556 NUC917511:NUC917556 ODY917511:ODY917556 ONU917511:ONU917556 OXQ917511:OXQ917556 PHM917511:PHM917556 PRI917511:PRI917556 QBE917511:QBE917556 QLA917511:QLA917556 QUW917511:QUW917556 RES917511:RES917556 ROO917511:ROO917556 RYK917511:RYK917556 SIG917511:SIG917556 SSC917511:SSC917556 TBY917511:TBY917556 TLU917511:TLU917556 TVQ917511:TVQ917556 UFM917511:UFM917556 UPI917511:UPI917556 UZE917511:UZE917556 VJA917511:VJA917556 VSW917511:VSW917556 WCS917511:WCS917556 WMO917511:WMO917556 WWK917511:WWK917556 AC983047:AC983092 JY983047:JY983092 TU983047:TU983092 ADQ983047:ADQ983092 ANM983047:ANM983092 AXI983047:AXI983092 BHE983047:BHE983092 BRA983047:BRA983092 CAW983047:CAW983092 CKS983047:CKS983092 CUO983047:CUO983092 DEK983047:DEK983092 DOG983047:DOG983092 DYC983047:DYC983092 EHY983047:EHY983092 ERU983047:ERU983092 FBQ983047:FBQ983092 FLM983047:FLM983092 FVI983047:FVI983092 GFE983047:GFE983092 GPA983047:GPA983092 GYW983047:GYW983092 HIS983047:HIS983092 HSO983047:HSO983092 ICK983047:ICK983092 IMG983047:IMG983092 IWC983047:IWC983092 JFY983047:JFY983092 JPU983047:JPU983092 JZQ983047:JZQ983092 KJM983047:KJM983092 KTI983047:KTI983092 LDE983047:LDE983092 LNA983047:LNA983092 LWW983047:LWW983092 MGS983047:MGS983092 MQO983047:MQO983092 NAK983047:NAK983092 NKG983047:NKG983092 NUC983047:NUC983092 ODY983047:ODY983092 ONU983047:ONU983092 OXQ983047:OXQ983092 PHM983047:PHM983092 PRI983047:PRI983092 QBE983047:QBE983092 QLA983047:QLA983092 QUW983047:QUW983092 RES983047:RES983092 ROO983047:ROO983092 RYK983047:RYK983092 SIG983047:SIG983092 SSC983047:SSC983092 TBY983047:TBY983092 TLU983047:TLU983092 TVQ983047:TVQ983092 UFM983047:UFM983092 UPI983047:UPI983092 UZE983047:UZE983092 VJA983047:VJA983092 VSW983047:VSW983092 WCS983047:WCS983092 WMO983047:WMO983092 WWK983047:WWK983092 L1:L2 JH1:JH2 TD1:TD2 ACZ1:ACZ2 AMV1:AMV2 AWR1:AWR2 BGN1:BGN2 BQJ1:BQJ2 CAF1:CAF2 CKB1:CKB2 CTX1:CTX2 DDT1:DDT2 DNP1:DNP2 DXL1:DXL2 EHH1:EHH2 ERD1:ERD2 FAZ1:FAZ2 FKV1:FKV2 FUR1:FUR2 GEN1:GEN2 GOJ1:GOJ2 GYF1:GYF2 HIB1:HIB2 HRX1:HRX2 IBT1:IBT2 ILP1:ILP2 IVL1:IVL2 JFH1:JFH2 JPD1:JPD2 JYZ1:JYZ2 KIV1:KIV2 KSR1:KSR2 LCN1:LCN2 LMJ1:LMJ2 LWF1:LWF2 MGB1:MGB2 MPX1:MPX2 MZT1:MZT2 NJP1:NJP2 NTL1:NTL2 ODH1:ODH2 OND1:OND2 OWZ1:OWZ2 PGV1:PGV2 PQR1:PQR2 QAN1:QAN2 QKJ1:QKJ2 QUF1:QUF2 REB1:REB2 RNX1:RNX2 RXT1:RXT2 SHP1:SHP2 SRL1:SRL2 TBH1:TBH2 TLD1:TLD2 TUZ1:TUZ2 UEV1:UEV2 UOR1:UOR2 UYN1:UYN2 VIJ1:VIJ2 VSF1:VSF2 WCB1:WCB2 WLX1:WLX2 WVT1:WVT2 L65537:L65538 JH65537:JH65538 TD65537:TD65538 ACZ65537:ACZ65538 AMV65537:AMV65538 AWR65537:AWR65538 BGN65537:BGN65538 BQJ65537:BQJ65538 CAF65537:CAF65538 CKB65537:CKB65538 CTX65537:CTX65538 DDT65537:DDT65538 DNP65537:DNP65538 DXL65537:DXL65538 EHH65537:EHH65538 ERD65537:ERD65538 FAZ65537:FAZ65538 FKV65537:FKV65538 FUR65537:FUR65538 GEN65537:GEN65538 GOJ65537:GOJ65538 GYF65537:GYF65538 HIB65537:HIB65538 HRX65537:HRX65538 IBT65537:IBT65538 ILP65537:ILP65538 IVL65537:IVL65538 JFH65537:JFH65538 JPD65537:JPD65538 JYZ65537:JYZ65538 KIV65537:KIV65538 KSR65537:KSR65538 LCN65537:LCN65538 LMJ65537:LMJ65538 LWF65537:LWF65538 MGB65537:MGB65538 MPX65537:MPX65538 MZT65537:MZT65538 NJP65537:NJP65538 NTL65537:NTL65538 ODH65537:ODH65538 OND65537:OND65538 OWZ65537:OWZ65538 PGV65537:PGV65538 PQR65537:PQR65538 QAN65537:QAN65538 QKJ65537:QKJ65538 QUF65537:QUF65538 REB65537:REB65538 RNX65537:RNX65538 RXT65537:RXT65538 SHP65537:SHP65538 SRL65537:SRL65538 TBH65537:TBH65538 TLD65537:TLD65538 TUZ65537:TUZ65538 UEV65537:UEV65538 UOR65537:UOR65538 UYN65537:UYN65538 VIJ65537:VIJ65538 VSF65537:VSF65538 WCB65537:WCB65538 WLX65537:WLX65538 WVT65537:WVT65538 L131073:L131074 JH131073:JH131074 TD131073:TD131074 ACZ131073:ACZ131074 AMV131073:AMV131074 AWR131073:AWR131074 BGN131073:BGN131074 BQJ131073:BQJ131074 CAF131073:CAF131074 CKB131073:CKB131074 CTX131073:CTX131074 DDT131073:DDT131074 DNP131073:DNP131074 DXL131073:DXL131074 EHH131073:EHH131074 ERD131073:ERD131074 FAZ131073:FAZ131074 FKV131073:FKV131074 FUR131073:FUR131074 GEN131073:GEN131074 GOJ131073:GOJ131074 GYF131073:GYF131074 HIB131073:HIB131074 HRX131073:HRX131074 IBT131073:IBT131074 ILP131073:ILP131074 IVL131073:IVL131074 JFH131073:JFH131074 JPD131073:JPD131074 JYZ131073:JYZ131074 KIV131073:KIV131074 KSR131073:KSR131074 LCN131073:LCN131074 LMJ131073:LMJ131074 LWF131073:LWF131074 MGB131073:MGB131074 MPX131073:MPX131074 MZT131073:MZT131074 NJP131073:NJP131074 NTL131073:NTL131074 ODH131073:ODH131074 OND131073:OND131074 OWZ131073:OWZ131074 PGV131073:PGV131074 PQR131073:PQR131074 QAN131073:QAN131074 QKJ131073:QKJ131074 QUF131073:QUF131074 REB131073:REB131074 RNX131073:RNX131074 RXT131073:RXT131074 SHP131073:SHP131074 SRL131073:SRL131074 TBH131073:TBH131074 TLD131073:TLD131074 TUZ131073:TUZ131074 UEV131073:UEV131074 UOR131073:UOR131074 UYN131073:UYN131074 VIJ131073:VIJ131074 VSF131073:VSF131074 WCB131073:WCB131074 WLX131073:WLX131074 WVT131073:WVT131074 L196609:L196610 JH196609:JH196610 TD196609:TD196610 ACZ196609:ACZ196610 AMV196609:AMV196610 AWR196609:AWR196610 BGN196609:BGN196610 BQJ196609:BQJ196610 CAF196609:CAF196610 CKB196609:CKB196610 CTX196609:CTX196610 DDT196609:DDT196610 DNP196609:DNP196610 DXL196609:DXL196610 EHH196609:EHH196610 ERD196609:ERD196610 FAZ196609:FAZ196610 FKV196609:FKV196610 FUR196609:FUR196610 GEN196609:GEN196610 GOJ196609:GOJ196610 GYF196609:GYF196610 HIB196609:HIB196610 HRX196609:HRX196610 IBT196609:IBT196610 ILP196609:ILP196610 IVL196609:IVL196610 JFH196609:JFH196610 JPD196609:JPD196610 JYZ196609:JYZ196610 KIV196609:KIV196610 KSR196609:KSR196610 LCN196609:LCN196610 LMJ196609:LMJ196610 LWF196609:LWF196610 MGB196609:MGB196610 MPX196609:MPX196610 MZT196609:MZT196610 NJP196609:NJP196610 NTL196609:NTL196610 ODH196609:ODH196610 OND196609:OND196610 OWZ196609:OWZ196610 PGV196609:PGV196610 PQR196609:PQR196610 QAN196609:QAN196610 QKJ196609:QKJ196610 QUF196609:QUF196610 REB196609:REB196610 RNX196609:RNX196610 RXT196609:RXT196610 SHP196609:SHP196610 SRL196609:SRL196610 TBH196609:TBH196610 TLD196609:TLD196610 TUZ196609:TUZ196610 UEV196609:UEV196610 UOR196609:UOR196610 UYN196609:UYN196610 VIJ196609:VIJ196610 VSF196609:VSF196610 WCB196609:WCB196610 WLX196609:WLX196610 WVT196609:WVT196610 L262145:L262146 JH262145:JH262146 TD262145:TD262146 ACZ262145:ACZ262146 AMV262145:AMV262146 AWR262145:AWR262146 BGN262145:BGN262146 BQJ262145:BQJ262146 CAF262145:CAF262146 CKB262145:CKB262146 CTX262145:CTX262146 DDT262145:DDT262146 DNP262145:DNP262146 DXL262145:DXL262146 EHH262145:EHH262146 ERD262145:ERD262146 FAZ262145:FAZ262146 FKV262145:FKV262146 FUR262145:FUR262146 GEN262145:GEN262146 GOJ262145:GOJ262146 GYF262145:GYF262146 HIB262145:HIB262146 HRX262145:HRX262146 IBT262145:IBT262146 ILP262145:ILP262146 IVL262145:IVL262146 JFH262145:JFH262146 JPD262145:JPD262146 JYZ262145:JYZ262146 KIV262145:KIV262146 KSR262145:KSR262146 LCN262145:LCN262146 LMJ262145:LMJ262146 LWF262145:LWF262146 MGB262145:MGB262146 MPX262145:MPX262146 MZT262145:MZT262146 NJP262145:NJP262146 NTL262145:NTL262146 ODH262145:ODH262146 OND262145:OND262146 OWZ262145:OWZ262146 PGV262145:PGV262146 PQR262145:PQR262146 QAN262145:QAN262146 QKJ262145:QKJ262146 QUF262145:QUF262146 REB262145:REB262146 RNX262145:RNX262146 RXT262145:RXT262146 SHP262145:SHP262146 SRL262145:SRL262146 TBH262145:TBH262146 TLD262145:TLD262146 TUZ262145:TUZ262146 UEV262145:UEV262146 UOR262145:UOR262146 UYN262145:UYN262146 VIJ262145:VIJ262146 VSF262145:VSF262146 WCB262145:WCB262146 WLX262145:WLX262146 WVT262145:WVT262146 L327681:L327682 JH327681:JH327682 TD327681:TD327682 ACZ327681:ACZ327682 AMV327681:AMV327682 AWR327681:AWR327682 BGN327681:BGN327682 BQJ327681:BQJ327682 CAF327681:CAF327682 CKB327681:CKB327682 CTX327681:CTX327682 DDT327681:DDT327682 DNP327681:DNP327682 DXL327681:DXL327682 EHH327681:EHH327682 ERD327681:ERD327682 FAZ327681:FAZ327682 FKV327681:FKV327682 FUR327681:FUR327682 GEN327681:GEN327682 GOJ327681:GOJ327682 GYF327681:GYF327682 HIB327681:HIB327682 HRX327681:HRX327682 IBT327681:IBT327682 ILP327681:ILP327682 IVL327681:IVL327682 JFH327681:JFH327682 JPD327681:JPD327682 JYZ327681:JYZ327682 KIV327681:KIV327682 KSR327681:KSR327682 LCN327681:LCN327682 LMJ327681:LMJ327682 LWF327681:LWF327682 MGB327681:MGB327682 MPX327681:MPX327682 MZT327681:MZT327682 NJP327681:NJP327682 NTL327681:NTL327682 ODH327681:ODH327682 OND327681:OND327682 OWZ327681:OWZ327682 PGV327681:PGV327682 PQR327681:PQR327682 QAN327681:QAN327682 QKJ327681:QKJ327682 QUF327681:QUF327682 REB327681:REB327682 RNX327681:RNX327682 RXT327681:RXT327682 SHP327681:SHP327682 SRL327681:SRL327682 TBH327681:TBH327682 TLD327681:TLD327682 TUZ327681:TUZ327682 UEV327681:UEV327682 UOR327681:UOR327682 UYN327681:UYN327682 VIJ327681:VIJ327682 VSF327681:VSF327682 WCB327681:WCB327682 WLX327681:WLX327682 WVT327681:WVT327682 L393217:L393218 JH393217:JH393218 TD393217:TD393218 ACZ393217:ACZ393218 AMV393217:AMV393218 AWR393217:AWR393218 BGN393217:BGN393218 BQJ393217:BQJ393218 CAF393217:CAF393218 CKB393217:CKB393218 CTX393217:CTX393218 DDT393217:DDT393218 DNP393217:DNP393218 DXL393217:DXL393218 EHH393217:EHH393218 ERD393217:ERD393218 FAZ393217:FAZ393218 FKV393217:FKV393218 FUR393217:FUR393218 GEN393217:GEN393218 GOJ393217:GOJ393218 GYF393217:GYF393218 HIB393217:HIB393218 HRX393217:HRX393218 IBT393217:IBT393218 ILP393217:ILP393218 IVL393217:IVL393218 JFH393217:JFH393218 JPD393217:JPD393218 JYZ393217:JYZ393218 KIV393217:KIV393218 KSR393217:KSR393218 LCN393217:LCN393218 LMJ393217:LMJ393218 LWF393217:LWF393218 MGB393217:MGB393218 MPX393217:MPX393218 MZT393217:MZT393218 NJP393217:NJP393218 NTL393217:NTL393218 ODH393217:ODH393218 OND393217:OND393218 OWZ393217:OWZ393218 PGV393217:PGV393218 PQR393217:PQR393218 QAN393217:QAN393218 QKJ393217:QKJ393218 QUF393217:QUF393218 REB393217:REB393218 RNX393217:RNX393218 RXT393217:RXT393218 SHP393217:SHP393218 SRL393217:SRL393218 TBH393217:TBH393218 TLD393217:TLD393218 TUZ393217:TUZ393218 UEV393217:UEV393218 UOR393217:UOR393218 UYN393217:UYN393218 VIJ393217:VIJ393218 VSF393217:VSF393218 WCB393217:WCB393218 WLX393217:WLX393218 WVT393217:WVT393218 L458753:L458754 JH458753:JH458754 TD458753:TD458754 ACZ458753:ACZ458754 AMV458753:AMV458754 AWR458753:AWR458754 BGN458753:BGN458754 BQJ458753:BQJ458754 CAF458753:CAF458754 CKB458753:CKB458754 CTX458753:CTX458754 DDT458753:DDT458754 DNP458753:DNP458754 DXL458753:DXL458754 EHH458753:EHH458754 ERD458753:ERD458754 FAZ458753:FAZ458754 FKV458753:FKV458754 FUR458753:FUR458754 GEN458753:GEN458754 GOJ458753:GOJ458754 GYF458753:GYF458754 HIB458753:HIB458754 HRX458753:HRX458754 IBT458753:IBT458754 ILP458753:ILP458754 IVL458753:IVL458754 JFH458753:JFH458754 JPD458753:JPD458754 JYZ458753:JYZ458754 KIV458753:KIV458754 KSR458753:KSR458754 LCN458753:LCN458754 LMJ458753:LMJ458754 LWF458753:LWF458754 MGB458753:MGB458754 MPX458753:MPX458754 MZT458753:MZT458754 NJP458753:NJP458754 NTL458753:NTL458754 ODH458753:ODH458754 OND458753:OND458754 OWZ458753:OWZ458754 PGV458753:PGV458754 PQR458753:PQR458754 QAN458753:QAN458754 QKJ458753:QKJ458754 QUF458753:QUF458754 REB458753:REB458754 RNX458753:RNX458754 RXT458753:RXT458754 SHP458753:SHP458754 SRL458753:SRL458754 TBH458753:TBH458754 TLD458753:TLD458754 TUZ458753:TUZ458754 UEV458753:UEV458754 UOR458753:UOR458754 UYN458753:UYN458754 VIJ458753:VIJ458754 VSF458753:VSF458754 WCB458753:WCB458754 WLX458753:WLX458754 WVT458753:WVT458754 L524289:L524290 JH524289:JH524290 TD524289:TD524290 ACZ524289:ACZ524290 AMV524289:AMV524290 AWR524289:AWR524290 BGN524289:BGN524290 BQJ524289:BQJ524290 CAF524289:CAF524290 CKB524289:CKB524290 CTX524289:CTX524290 DDT524289:DDT524290 DNP524289:DNP524290 DXL524289:DXL524290 EHH524289:EHH524290 ERD524289:ERD524290 FAZ524289:FAZ524290 FKV524289:FKV524290 FUR524289:FUR524290 GEN524289:GEN524290 GOJ524289:GOJ524290 GYF524289:GYF524290 HIB524289:HIB524290 HRX524289:HRX524290 IBT524289:IBT524290 ILP524289:ILP524290 IVL524289:IVL524290 JFH524289:JFH524290 JPD524289:JPD524290 JYZ524289:JYZ524290 KIV524289:KIV524290 KSR524289:KSR524290 LCN524289:LCN524290 LMJ524289:LMJ524290 LWF524289:LWF524290 MGB524289:MGB524290 MPX524289:MPX524290 MZT524289:MZT524290 NJP524289:NJP524290 NTL524289:NTL524290 ODH524289:ODH524290 OND524289:OND524290 OWZ524289:OWZ524290 PGV524289:PGV524290 PQR524289:PQR524290 QAN524289:QAN524290 QKJ524289:QKJ524290 QUF524289:QUF524290 REB524289:REB524290 RNX524289:RNX524290 RXT524289:RXT524290 SHP524289:SHP524290 SRL524289:SRL524290 TBH524289:TBH524290 TLD524289:TLD524290 TUZ524289:TUZ524290 UEV524289:UEV524290 UOR524289:UOR524290 UYN524289:UYN524290 VIJ524289:VIJ524290 VSF524289:VSF524290 WCB524289:WCB524290 WLX524289:WLX524290 WVT524289:WVT524290 L589825:L589826 JH589825:JH589826 TD589825:TD589826 ACZ589825:ACZ589826 AMV589825:AMV589826 AWR589825:AWR589826 BGN589825:BGN589826 BQJ589825:BQJ589826 CAF589825:CAF589826 CKB589825:CKB589826 CTX589825:CTX589826 DDT589825:DDT589826 DNP589825:DNP589826 DXL589825:DXL589826 EHH589825:EHH589826 ERD589825:ERD589826 FAZ589825:FAZ589826 FKV589825:FKV589826 FUR589825:FUR589826 GEN589825:GEN589826 GOJ589825:GOJ589826 GYF589825:GYF589826 HIB589825:HIB589826 HRX589825:HRX589826 IBT589825:IBT589826 ILP589825:ILP589826 IVL589825:IVL589826 JFH589825:JFH589826 JPD589825:JPD589826 JYZ589825:JYZ589826 KIV589825:KIV589826 KSR589825:KSR589826 LCN589825:LCN589826 LMJ589825:LMJ589826 LWF589825:LWF589826 MGB589825:MGB589826 MPX589825:MPX589826 MZT589825:MZT589826 NJP589825:NJP589826 NTL589825:NTL589826 ODH589825:ODH589826 OND589825:OND589826 OWZ589825:OWZ589826 PGV589825:PGV589826 PQR589825:PQR589826 QAN589825:QAN589826 QKJ589825:QKJ589826 QUF589825:QUF589826 REB589825:REB589826 RNX589825:RNX589826 RXT589825:RXT589826 SHP589825:SHP589826 SRL589825:SRL589826 TBH589825:TBH589826 TLD589825:TLD589826 TUZ589825:TUZ589826 UEV589825:UEV589826 UOR589825:UOR589826 UYN589825:UYN589826 VIJ589825:VIJ589826 VSF589825:VSF589826 WCB589825:WCB589826 WLX589825:WLX589826 WVT589825:WVT589826 L655361:L655362 JH655361:JH655362 TD655361:TD655362 ACZ655361:ACZ655362 AMV655361:AMV655362 AWR655361:AWR655362 BGN655361:BGN655362 BQJ655361:BQJ655362 CAF655361:CAF655362 CKB655361:CKB655362 CTX655361:CTX655362 DDT655361:DDT655362 DNP655361:DNP655362 DXL655361:DXL655362 EHH655361:EHH655362 ERD655361:ERD655362 FAZ655361:FAZ655362 FKV655361:FKV655362 FUR655361:FUR655362 GEN655361:GEN655362 GOJ655361:GOJ655362 GYF655361:GYF655362 HIB655361:HIB655362 HRX655361:HRX655362 IBT655361:IBT655362 ILP655361:ILP655362 IVL655361:IVL655362 JFH655361:JFH655362 JPD655361:JPD655362 JYZ655361:JYZ655362 KIV655361:KIV655362 KSR655361:KSR655362 LCN655361:LCN655362 LMJ655361:LMJ655362 LWF655361:LWF655362 MGB655361:MGB655362 MPX655361:MPX655362 MZT655361:MZT655362 NJP655361:NJP655362 NTL655361:NTL655362 ODH655361:ODH655362 OND655361:OND655362 OWZ655361:OWZ655362 PGV655361:PGV655362 PQR655361:PQR655362 QAN655361:QAN655362 QKJ655361:QKJ655362 QUF655361:QUF655362 REB655361:REB655362 RNX655361:RNX655362 RXT655361:RXT655362 SHP655361:SHP655362 SRL655361:SRL655362 TBH655361:TBH655362 TLD655361:TLD655362 TUZ655361:TUZ655362 UEV655361:UEV655362 UOR655361:UOR655362 UYN655361:UYN655362 VIJ655361:VIJ655362 VSF655361:VSF655362 WCB655361:WCB655362 WLX655361:WLX655362 WVT655361:WVT655362 L720897:L720898 JH720897:JH720898 TD720897:TD720898 ACZ720897:ACZ720898 AMV720897:AMV720898 AWR720897:AWR720898 BGN720897:BGN720898 BQJ720897:BQJ720898 CAF720897:CAF720898 CKB720897:CKB720898 CTX720897:CTX720898 DDT720897:DDT720898 DNP720897:DNP720898 DXL720897:DXL720898 EHH720897:EHH720898 ERD720897:ERD720898 FAZ720897:FAZ720898 FKV720897:FKV720898 FUR720897:FUR720898 GEN720897:GEN720898 GOJ720897:GOJ720898 GYF720897:GYF720898 HIB720897:HIB720898 HRX720897:HRX720898 IBT720897:IBT720898 ILP720897:ILP720898 IVL720897:IVL720898 JFH720897:JFH720898 JPD720897:JPD720898 JYZ720897:JYZ720898 KIV720897:KIV720898 KSR720897:KSR720898 LCN720897:LCN720898 LMJ720897:LMJ720898 LWF720897:LWF720898 MGB720897:MGB720898 MPX720897:MPX720898 MZT720897:MZT720898 NJP720897:NJP720898 NTL720897:NTL720898 ODH720897:ODH720898 OND720897:OND720898 OWZ720897:OWZ720898 PGV720897:PGV720898 PQR720897:PQR720898 QAN720897:QAN720898 QKJ720897:QKJ720898 QUF720897:QUF720898 REB720897:REB720898 RNX720897:RNX720898 RXT720897:RXT720898 SHP720897:SHP720898 SRL720897:SRL720898 TBH720897:TBH720898 TLD720897:TLD720898 TUZ720897:TUZ720898 UEV720897:UEV720898 UOR720897:UOR720898 UYN720897:UYN720898 VIJ720897:VIJ720898 VSF720897:VSF720898 WCB720897:WCB720898 WLX720897:WLX720898 WVT720897:WVT720898 L786433:L786434 JH786433:JH786434 TD786433:TD786434 ACZ786433:ACZ786434 AMV786433:AMV786434 AWR786433:AWR786434 BGN786433:BGN786434 BQJ786433:BQJ786434 CAF786433:CAF786434 CKB786433:CKB786434 CTX786433:CTX786434 DDT786433:DDT786434 DNP786433:DNP786434 DXL786433:DXL786434 EHH786433:EHH786434 ERD786433:ERD786434 FAZ786433:FAZ786434 FKV786433:FKV786434 FUR786433:FUR786434 GEN786433:GEN786434 GOJ786433:GOJ786434 GYF786433:GYF786434 HIB786433:HIB786434 HRX786433:HRX786434 IBT786433:IBT786434 ILP786433:ILP786434 IVL786433:IVL786434 JFH786433:JFH786434 JPD786433:JPD786434 JYZ786433:JYZ786434 KIV786433:KIV786434 KSR786433:KSR786434 LCN786433:LCN786434 LMJ786433:LMJ786434 LWF786433:LWF786434 MGB786433:MGB786434 MPX786433:MPX786434 MZT786433:MZT786434 NJP786433:NJP786434 NTL786433:NTL786434 ODH786433:ODH786434 OND786433:OND786434 OWZ786433:OWZ786434 PGV786433:PGV786434 PQR786433:PQR786434 QAN786433:QAN786434 QKJ786433:QKJ786434 QUF786433:QUF786434 REB786433:REB786434 RNX786433:RNX786434 RXT786433:RXT786434 SHP786433:SHP786434 SRL786433:SRL786434 TBH786433:TBH786434 TLD786433:TLD786434 TUZ786433:TUZ786434 UEV786433:UEV786434 UOR786433:UOR786434 UYN786433:UYN786434 VIJ786433:VIJ786434 VSF786433:VSF786434 WCB786433:WCB786434 WLX786433:WLX786434 WVT786433:WVT786434 L851969:L851970 JH851969:JH851970 TD851969:TD851970 ACZ851969:ACZ851970 AMV851969:AMV851970 AWR851969:AWR851970 BGN851969:BGN851970 BQJ851969:BQJ851970 CAF851969:CAF851970 CKB851969:CKB851970 CTX851969:CTX851970 DDT851969:DDT851970 DNP851969:DNP851970 DXL851969:DXL851970 EHH851969:EHH851970 ERD851969:ERD851970 FAZ851969:FAZ851970 FKV851969:FKV851970 FUR851969:FUR851970 GEN851969:GEN851970 GOJ851969:GOJ851970 GYF851969:GYF851970 HIB851969:HIB851970 HRX851969:HRX851970 IBT851969:IBT851970 ILP851969:ILP851970 IVL851969:IVL851970 JFH851969:JFH851970 JPD851969:JPD851970 JYZ851969:JYZ851970 KIV851969:KIV851970 KSR851969:KSR851970 LCN851969:LCN851970 LMJ851969:LMJ851970 LWF851969:LWF851970 MGB851969:MGB851970 MPX851969:MPX851970 MZT851969:MZT851970 NJP851969:NJP851970 NTL851969:NTL851970 ODH851969:ODH851970 OND851969:OND851970 OWZ851969:OWZ851970 PGV851969:PGV851970 PQR851969:PQR851970 QAN851969:QAN851970 QKJ851969:QKJ851970 QUF851969:QUF851970 REB851969:REB851970 RNX851969:RNX851970 RXT851969:RXT851970 SHP851969:SHP851970 SRL851969:SRL851970 TBH851969:TBH851970 TLD851969:TLD851970 TUZ851969:TUZ851970 UEV851969:UEV851970 UOR851969:UOR851970 UYN851969:UYN851970 VIJ851969:VIJ851970 VSF851969:VSF851970 WCB851969:WCB851970 WLX851969:WLX851970 WVT851969:WVT851970 L917505:L917506 JH917505:JH917506 TD917505:TD917506 ACZ917505:ACZ917506 AMV917505:AMV917506 AWR917505:AWR917506 BGN917505:BGN917506 BQJ917505:BQJ917506 CAF917505:CAF917506 CKB917505:CKB917506 CTX917505:CTX917506 DDT917505:DDT917506 DNP917505:DNP917506 DXL917505:DXL917506 EHH917505:EHH917506 ERD917505:ERD917506 FAZ917505:FAZ917506 FKV917505:FKV917506 FUR917505:FUR917506 GEN917505:GEN917506 GOJ917505:GOJ917506 GYF917505:GYF917506 HIB917505:HIB917506 HRX917505:HRX917506 IBT917505:IBT917506 ILP917505:ILP917506 IVL917505:IVL917506 JFH917505:JFH917506 JPD917505:JPD917506 JYZ917505:JYZ917506 KIV917505:KIV917506 KSR917505:KSR917506 LCN917505:LCN917506 LMJ917505:LMJ917506 LWF917505:LWF917506 MGB917505:MGB917506 MPX917505:MPX917506 MZT917505:MZT917506 NJP917505:NJP917506 NTL917505:NTL917506 ODH917505:ODH917506 OND917505:OND917506 OWZ917505:OWZ917506 PGV917505:PGV917506 PQR917505:PQR917506 QAN917505:QAN917506 QKJ917505:QKJ917506 QUF917505:QUF917506 REB917505:REB917506 RNX917505:RNX917506 RXT917505:RXT917506 SHP917505:SHP917506 SRL917505:SRL917506 TBH917505:TBH917506 TLD917505:TLD917506 TUZ917505:TUZ917506 UEV917505:UEV917506 UOR917505:UOR917506 UYN917505:UYN917506 VIJ917505:VIJ917506 VSF917505:VSF917506 WCB917505:WCB917506 WLX917505:WLX917506 WVT917505:WVT917506 L983041:L983042 JH983041:JH983042 TD983041:TD983042 ACZ983041:ACZ983042 AMV983041:AMV983042 AWR983041:AWR983042 BGN983041:BGN983042 BQJ983041:BQJ983042 CAF983041:CAF983042 CKB983041:CKB983042 CTX983041:CTX983042 DDT983041:DDT983042 DNP983041:DNP983042 DXL983041:DXL983042 EHH983041:EHH983042 ERD983041:ERD983042 FAZ983041:FAZ983042 FKV983041:FKV983042 FUR983041:FUR983042 GEN983041:GEN983042 GOJ983041:GOJ983042 GYF983041:GYF983042 HIB983041:HIB983042 HRX983041:HRX983042 IBT983041:IBT983042 ILP983041:ILP983042 IVL983041:IVL983042 JFH983041:JFH983042 JPD983041:JPD983042 JYZ983041:JYZ983042 KIV983041:KIV983042 KSR983041:KSR983042 LCN983041:LCN983042 LMJ983041:LMJ983042 LWF983041:LWF983042 MGB983041:MGB983042 MPX983041:MPX983042 MZT983041:MZT983042 NJP983041:NJP983042 NTL983041:NTL983042 ODH983041:ODH983042 OND983041:OND983042 OWZ983041:OWZ983042 PGV983041:PGV983042 PQR983041:PQR983042 QAN983041:QAN983042 QKJ983041:QKJ983042 QUF983041:QUF983042 REB983041:REB983042 RNX983041:RNX983042 RXT983041:RXT983042 SHP983041:SHP983042 SRL983041:SRL983042 TBH983041:TBH983042 TLD983041:TLD983042 TUZ983041:TUZ983042 UEV983041:UEV983042 UOR983041:UOR983042 UYN983041:UYN983042 VIJ983041:VIJ983042 VSF983041:VSF983042 WCB983041:WCB983042 WLX983041:WLX983042 WVT983041:WVT983042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19C9F-DF20-4102-98BC-4203FDE073DC}">
  <sheetPr>
    <tabColor theme="9" tint="0.39997558519241921"/>
  </sheetPr>
  <dimension ref="A1:AL83"/>
  <sheetViews>
    <sheetView showGridLines="0" showZeros="0" view="pageBreakPreview" zoomScale="120" zoomScaleNormal="130" zoomScaleSheetLayoutView="120" workbookViewId="0">
      <pane xSplit="6" ySplit="6" topLeftCell="G7" activePane="bottomRight" state="frozen"/>
      <selection pane="topRight" activeCell="G1" sqref="G1"/>
      <selection pane="bottomLeft" activeCell="A10" sqref="A10"/>
      <selection pane="bottomRight" activeCell="AP26" sqref="AP26"/>
    </sheetView>
  </sheetViews>
  <sheetFormatPr defaultColWidth="7.5" defaultRowHeight="14.25" customHeight="1"/>
  <cols>
    <col min="1" max="1" width="2.625" style="292" customWidth="1"/>
    <col min="2" max="2" width="2.625" style="293" customWidth="1"/>
    <col min="3" max="4" width="7.125" style="292" customWidth="1"/>
    <col min="5" max="6" width="5.875" style="292" customWidth="1"/>
    <col min="7" max="37" width="3.125" style="292" customWidth="1"/>
    <col min="38" max="147" width="7.5" style="292"/>
    <col min="148" max="149" width="2.625" style="292" customWidth="1"/>
    <col min="150" max="151" width="7.125" style="292" customWidth="1"/>
    <col min="152" max="153" width="5.875" style="292" customWidth="1"/>
    <col min="154" max="293" width="3.125" style="292" customWidth="1"/>
    <col min="294" max="403" width="7.5" style="292"/>
    <col min="404" max="405" width="2.625" style="292" customWidth="1"/>
    <col min="406" max="407" width="7.125" style="292" customWidth="1"/>
    <col min="408" max="409" width="5.875" style="292" customWidth="1"/>
    <col min="410" max="549" width="3.125" style="292" customWidth="1"/>
    <col min="550" max="659" width="7.5" style="292"/>
    <col min="660" max="661" width="2.625" style="292" customWidth="1"/>
    <col min="662" max="663" width="7.125" style="292" customWidth="1"/>
    <col min="664" max="665" width="5.875" style="292" customWidth="1"/>
    <col min="666" max="805" width="3.125" style="292" customWidth="1"/>
    <col min="806" max="915" width="7.5" style="292"/>
    <col min="916" max="917" width="2.625" style="292" customWidth="1"/>
    <col min="918" max="919" width="7.125" style="292" customWidth="1"/>
    <col min="920" max="921" width="5.875" style="292" customWidth="1"/>
    <col min="922" max="1061" width="3.125" style="292" customWidth="1"/>
    <col min="1062" max="1171" width="7.5" style="292"/>
    <col min="1172" max="1173" width="2.625" style="292" customWidth="1"/>
    <col min="1174" max="1175" width="7.125" style="292" customWidth="1"/>
    <col min="1176" max="1177" width="5.875" style="292" customWidth="1"/>
    <col min="1178" max="1317" width="3.125" style="292" customWidth="1"/>
    <col min="1318" max="1427" width="7.5" style="292"/>
    <col min="1428" max="1429" width="2.625" style="292" customWidth="1"/>
    <col min="1430" max="1431" width="7.125" style="292" customWidth="1"/>
    <col min="1432" max="1433" width="5.875" style="292" customWidth="1"/>
    <col min="1434" max="1573" width="3.125" style="292" customWidth="1"/>
    <col min="1574" max="1683" width="7.5" style="292"/>
    <col min="1684" max="1685" width="2.625" style="292" customWidth="1"/>
    <col min="1686" max="1687" width="7.125" style="292" customWidth="1"/>
    <col min="1688" max="1689" width="5.875" style="292" customWidth="1"/>
    <col min="1690" max="1829" width="3.125" style="292" customWidth="1"/>
    <col min="1830" max="1939" width="7.5" style="292"/>
    <col min="1940" max="1941" width="2.625" style="292" customWidth="1"/>
    <col min="1942" max="1943" width="7.125" style="292" customWidth="1"/>
    <col min="1944" max="1945" width="5.875" style="292" customWidth="1"/>
    <col min="1946" max="2085" width="3.125" style="292" customWidth="1"/>
    <col min="2086" max="2195" width="7.5" style="292"/>
    <col min="2196" max="2197" width="2.625" style="292" customWidth="1"/>
    <col min="2198" max="2199" width="7.125" style="292" customWidth="1"/>
    <col min="2200" max="2201" width="5.875" style="292" customWidth="1"/>
    <col min="2202" max="2341" width="3.125" style="292" customWidth="1"/>
    <col min="2342" max="2451" width="7.5" style="292"/>
    <col min="2452" max="2453" width="2.625" style="292" customWidth="1"/>
    <col min="2454" max="2455" width="7.125" style="292" customWidth="1"/>
    <col min="2456" max="2457" width="5.875" style="292" customWidth="1"/>
    <col min="2458" max="2597" width="3.125" style="292" customWidth="1"/>
    <col min="2598" max="2707" width="7.5" style="292"/>
    <col min="2708" max="2709" width="2.625" style="292" customWidth="1"/>
    <col min="2710" max="2711" width="7.125" style="292" customWidth="1"/>
    <col min="2712" max="2713" width="5.875" style="292" customWidth="1"/>
    <col min="2714" max="2853" width="3.125" style="292" customWidth="1"/>
    <col min="2854" max="2963" width="7.5" style="292"/>
    <col min="2964" max="2965" width="2.625" style="292" customWidth="1"/>
    <col min="2966" max="2967" width="7.125" style="292" customWidth="1"/>
    <col min="2968" max="2969" width="5.875" style="292" customWidth="1"/>
    <col min="2970" max="3109" width="3.125" style="292" customWidth="1"/>
    <col min="3110" max="3219" width="7.5" style="292"/>
    <col min="3220" max="3221" width="2.625" style="292" customWidth="1"/>
    <col min="3222" max="3223" width="7.125" style="292" customWidth="1"/>
    <col min="3224" max="3225" width="5.875" style="292" customWidth="1"/>
    <col min="3226" max="3365" width="3.125" style="292" customWidth="1"/>
    <col min="3366" max="3475" width="7.5" style="292"/>
    <col min="3476" max="3477" width="2.625" style="292" customWidth="1"/>
    <col min="3478" max="3479" width="7.125" style="292" customWidth="1"/>
    <col min="3480" max="3481" width="5.875" style="292" customWidth="1"/>
    <col min="3482" max="3621" width="3.125" style="292" customWidth="1"/>
    <col min="3622" max="3731" width="7.5" style="292"/>
    <col min="3732" max="3733" width="2.625" style="292" customWidth="1"/>
    <col min="3734" max="3735" width="7.125" style="292" customWidth="1"/>
    <col min="3736" max="3737" width="5.875" style="292" customWidth="1"/>
    <col min="3738" max="3877" width="3.125" style="292" customWidth="1"/>
    <col min="3878" max="3987" width="7.5" style="292"/>
    <col min="3988" max="3989" width="2.625" style="292" customWidth="1"/>
    <col min="3990" max="3991" width="7.125" style="292" customWidth="1"/>
    <col min="3992" max="3993" width="5.875" style="292" customWidth="1"/>
    <col min="3994" max="4133" width="3.125" style="292" customWidth="1"/>
    <col min="4134" max="4243" width="7.5" style="292"/>
    <col min="4244" max="4245" width="2.625" style="292" customWidth="1"/>
    <col min="4246" max="4247" width="7.125" style="292" customWidth="1"/>
    <col min="4248" max="4249" width="5.875" style="292" customWidth="1"/>
    <col min="4250" max="4389" width="3.125" style="292" customWidth="1"/>
    <col min="4390" max="4499" width="7.5" style="292"/>
    <col min="4500" max="4501" width="2.625" style="292" customWidth="1"/>
    <col min="4502" max="4503" width="7.125" style="292" customWidth="1"/>
    <col min="4504" max="4505" width="5.875" style="292" customWidth="1"/>
    <col min="4506" max="4645" width="3.125" style="292" customWidth="1"/>
    <col min="4646" max="4755" width="7.5" style="292"/>
    <col min="4756" max="4757" width="2.625" style="292" customWidth="1"/>
    <col min="4758" max="4759" width="7.125" style="292" customWidth="1"/>
    <col min="4760" max="4761" width="5.875" style="292" customWidth="1"/>
    <col min="4762" max="4901" width="3.125" style="292" customWidth="1"/>
    <col min="4902" max="5011" width="7.5" style="292"/>
    <col min="5012" max="5013" width="2.625" style="292" customWidth="1"/>
    <col min="5014" max="5015" width="7.125" style="292" customWidth="1"/>
    <col min="5016" max="5017" width="5.875" style="292" customWidth="1"/>
    <col min="5018" max="5157" width="3.125" style="292" customWidth="1"/>
    <col min="5158" max="5267" width="7.5" style="292"/>
    <col min="5268" max="5269" width="2.625" style="292" customWidth="1"/>
    <col min="5270" max="5271" width="7.125" style="292" customWidth="1"/>
    <col min="5272" max="5273" width="5.875" style="292" customWidth="1"/>
    <col min="5274" max="5413" width="3.125" style="292" customWidth="1"/>
    <col min="5414" max="5523" width="7.5" style="292"/>
    <col min="5524" max="5525" width="2.625" style="292" customWidth="1"/>
    <col min="5526" max="5527" width="7.125" style="292" customWidth="1"/>
    <col min="5528" max="5529" width="5.875" style="292" customWidth="1"/>
    <col min="5530" max="5669" width="3.125" style="292" customWidth="1"/>
    <col min="5670" max="5779" width="7.5" style="292"/>
    <col min="5780" max="5781" width="2.625" style="292" customWidth="1"/>
    <col min="5782" max="5783" width="7.125" style="292" customWidth="1"/>
    <col min="5784" max="5785" width="5.875" style="292" customWidth="1"/>
    <col min="5786" max="5925" width="3.125" style="292" customWidth="1"/>
    <col min="5926" max="6035" width="7.5" style="292"/>
    <col min="6036" max="6037" width="2.625" style="292" customWidth="1"/>
    <col min="6038" max="6039" width="7.125" style="292" customWidth="1"/>
    <col min="6040" max="6041" width="5.875" style="292" customWidth="1"/>
    <col min="6042" max="6181" width="3.125" style="292" customWidth="1"/>
    <col min="6182" max="6291" width="7.5" style="292"/>
    <col min="6292" max="6293" width="2.625" style="292" customWidth="1"/>
    <col min="6294" max="6295" width="7.125" style="292" customWidth="1"/>
    <col min="6296" max="6297" width="5.875" style="292" customWidth="1"/>
    <col min="6298" max="6437" width="3.125" style="292" customWidth="1"/>
    <col min="6438" max="6547" width="7.5" style="292"/>
    <col min="6548" max="6549" width="2.625" style="292" customWidth="1"/>
    <col min="6550" max="6551" width="7.125" style="292" customWidth="1"/>
    <col min="6552" max="6553" width="5.875" style="292" customWidth="1"/>
    <col min="6554" max="6693" width="3.125" style="292" customWidth="1"/>
    <col min="6694" max="6803" width="7.5" style="292"/>
    <col min="6804" max="6805" width="2.625" style="292" customWidth="1"/>
    <col min="6806" max="6807" width="7.125" style="292" customWidth="1"/>
    <col min="6808" max="6809" width="5.875" style="292" customWidth="1"/>
    <col min="6810" max="6949" width="3.125" style="292" customWidth="1"/>
    <col min="6950" max="7059" width="7.5" style="292"/>
    <col min="7060" max="7061" width="2.625" style="292" customWidth="1"/>
    <col min="7062" max="7063" width="7.125" style="292" customWidth="1"/>
    <col min="7064" max="7065" width="5.875" style="292" customWidth="1"/>
    <col min="7066" max="7205" width="3.125" style="292" customWidth="1"/>
    <col min="7206" max="7315" width="7.5" style="292"/>
    <col min="7316" max="7317" width="2.625" style="292" customWidth="1"/>
    <col min="7318" max="7319" width="7.125" style="292" customWidth="1"/>
    <col min="7320" max="7321" width="5.875" style="292" customWidth="1"/>
    <col min="7322" max="7461" width="3.125" style="292" customWidth="1"/>
    <col min="7462" max="7571" width="7.5" style="292"/>
    <col min="7572" max="7573" width="2.625" style="292" customWidth="1"/>
    <col min="7574" max="7575" width="7.125" style="292" customWidth="1"/>
    <col min="7576" max="7577" width="5.875" style="292" customWidth="1"/>
    <col min="7578" max="7717" width="3.125" style="292" customWidth="1"/>
    <col min="7718" max="7827" width="7.5" style="292"/>
    <col min="7828" max="7829" width="2.625" style="292" customWidth="1"/>
    <col min="7830" max="7831" width="7.125" style="292" customWidth="1"/>
    <col min="7832" max="7833" width="5.875" style="292" customWidth="1"/>
    <col min="7834" max="7973" width="3.125" style="292" customWidth="1"/>
    <col min="7974" max="8083" width="7.5" style="292"/>
    <col min="8084" max="8085" width="2.625" style="292" customWidth="1"/>
    <col min="8086" max="8087" width="7.125" style="292" customWidth="1"/>
    <col min="8088" max="8089" width="5.875" style="292" customWidth="1"/>
    <col min="8090" max="8229" width="3.125" style="292" customWidth="1"/>
    <col min="8230" max="8339" width="7.5" style="292"/>
    <col min="8340" max="8341" width="2.625" style="292" customWidth="1"/>
    <col min="8342" max="8343" width="7.125" style="292" customWidth="1"/>
    <col min="8344" max="8345" width="5.875" style="292" customWidth="1"/>
    <col min="8346" max="8485" width="3.125" style="292" customWidth="1"/>
    <col min="8486" max="8595" width="7.5" style="292"/>
    <col min="8596" max="8597" width="2.625" style="292" customWidth="1"/>
    <col min="8598" max="8599" width="7.125" style="292" customWidth="1"/>
    <col min="8600" max="8601" width="5.875" style="292" customWidth="1"/>
    <col min="8602" max="8741" width="3.125" style="292" customWidth="1"/>
    <col min="8742" max="8851" width="7.5" style="292"/>
    <col min="8852" max="8853" width="2.625" style="292" customWidth="1"/>
    <col min="8854" max="8855" width="7.125" style="292" customWidth="1"/>
    <col min="8856" max="8857" width="5.875" style="292" customWidth="1"/>
    <col min="8858" max="8997" width="3.125" style="292" customWidth="1"/>
    <col min="8998" max="9107" width="7.5" style="292"/>
    <col min="9108" max="9109" width="2.625" style="292" customWidth="1"/>
    <col min="9110" max="9111" width="7.125" style="292" customWidth="1"/>
    <col min="9112" max="9113" width="5.875" style="292" customWidth="1"/>
    <col min="9114" max="9253" width="3.125" style="292" customWidth="1"/>
    <col min="9254" max="9363" width="7.5" style="292"/>
    <col min="9364" max="9365" width="2.625" style="292" customWidth="1"/>
    <col min="9366" max="9367" width="7.125" style="292" customWidth="1"/>
    <col min="9368" max="9369" width="5.875" style="292" customWidth="1"/>
    <col min="9370" max="9509" width="3.125" style="292" customWidth="1"/>
    <col min="9510" max="9619" width="7.5" style="292"/>
    <col min="9620" max="9621" width="2.625" style="292" customWidth="1"/>
    <col min="9622" max="9623" width="7.125" style="292" customWidth="1"/>
    <col min="9624" max="9625" width="5.875" style="292" customWidth="1"/>
    <col min="9626" max="9765" width="3.125" style="292" customWidth="1"/>
    <col min="9766" max="9875" width="7.5" style="292"/>
    <col min="9876" max="9877" width="2.625" style="292" customWidth="1"/>
    <col min="9878" max="9879" width="7.125" style="292" customWidth="1"/>
    <col min="9880" max="9881" width="5.875" style="292" customWidth="1"/>
    <col min="9882" max="10021" width="3.125" style="292" customWidth="1"/>
    <col min="10022" max="10131" width="7.5" style="292"/>
    <col min="10132" max="10133" width="2.625" style="292" customWidth="1"/>
    <col min="10134" max="10135" width="7.125" style="292" customWidth="1"/>
    <col min="10136" max="10137" width="5.875" style="292" customWidth="1"/>
    <col min="10138" max="10277" width="3.125" style="292" customWidth="1"/>
    <col min="10278" max="10387" width="7.5" style="292"/>
    <col min="10388" max="10389" width="2.625" style="292" customWidth="1"/>
    <col min="10390" max="10391" width="7.125" style="292" customWidth="1"/>
    <col min="10392" max="10393" width="5.875" style="292" customWidth="1"/>
    <col min="10394" max="10533" width="3.125" style="292" customWidth="1"/>
    <col min="10534" max="10643" width="7.5" style="292"/>
    <col min="10644" max="10645" width="2.625" style="292" customWidth="1"/>
    <col min="10646" max="10647" width="7.125" style="292" customWidth="1"/>
    <col min="10648" max="10649" width="5.875" style="292" customWidth="1"/>
    <col min="10650" max="10789" width="3.125" style="292" customWidth="1"/>
    <col min="10790" max="10899" width="7.5" style="292"/>
    <col min="10900" max="10901" width="2.625" style="292" customWidth="1"/>
    <col min="10902" max="10903" width="7.125" style="292" customWidth="1"/>
    <col min="10904" max="10905" width="5.875" style="292" customWidth="1"/>
    <col min="10906" max="11045" width="3.125" style="292" customWidth="1"/>
    <col min="11046" max="11155" width="7.5" style="292"/>
    <col min="11156" max="11157" width="2.625" style="292" customWidth="1"/>
    <col min="11158" max="11159" width="7.125" style="292" customWidth="1"/>
    <col min="11160" max="11161" width="5.875" style="292" customWidth="1"/>
    <col min="11162" max="11301" width="3.125" style="292" customWidth="1"/>
    <col min="11302" max="11411" width="7.5" style="292"/>
    <col min="11412" max="11413" width="2.625" style="292" customWidth="1"/>
    <col min="11414" max="11415" width="7.125" style="292" customWidth="1"/>
    <col min="11416" max="11417" width="5.875" style="292" customWidth="1"/>
    <col min="11418" max="11557" width="3.125" style="292" customWidth="1"/>
    <col min="11558" max="11667" width="7.5" style="292"/>
    <col min="11668" max="11669" width="2.625" style="292" customWidth="1"/>
    <col min="11670" max="11671" width="7.125" style="292" customWidth="1"/>
    <col min="11672" max="11673" width="5.875" style="292" customWidth="1"/>
    <col min="11674" max="11813" width="3.125" style="292" customWidth="1"/>
    <col min="11814" max="11923" width="7.5" style="292"/>
    <col min="11924" max="11925" width="2.625" style="292" customWidth="1"/>
    <col min="11926" max="11927" width="7.125" style="292" customWidth="1"/>
    <col min="11928" max="11929" width="5.875" style="292" customWidth="1"/>
    <col min="11930" max="12069" width="3.125" style="292" customWidth="1"/>
    <col min="12070" max="12179" width="7.5" style="292"/>
    <col min="12180" max="12181" width="2.625" style="292" customWidth="1"/>
    <col min="12182" max="12183" width="7.125" style="292" customWidth="1"/>
    <col min="12184" max="12185" width="5.875" style="292" customWidth="1"/>
    <col min="12186" max="12325" width="3.125" style="292" customWidth="1"/>
    <col min="12326" max="12435" width="7.5" style="292"/>
    <col min="12436" max="12437" width="2.625" style="292" customWidth="1"/>
    <col min="12438" max="12439" width="7.125" style="292" customWidth="1"/>
    <col min="12440" max="12441" width="5.875" style="292" customWidth="1"/>
    <col min="12442" max="12581" width="3.125" style="292" customWidth="1"/>
    <col min="12582" max="12691" width="7.5" style="292"/>
    <col min="12692" max="12693" width="2.625" style="292" customWidth="1"/>
    <col min="12694" max="12695" width="7.125" style="292" customWidth="1"/>
    <col min="12696" max="12697" width="5.875" style="292" customWidth="1"/>
    <col min="12698" max="12837" width="3.125" style="292" customWidth="1"/>
    <col min="12838" max="12947" width="7.5" style="292"/>
    <col min="12948" max="12949" width="2.625" style="292" customWidth="1"/>
    <col min="12950" max="12951" width="7.125" style="292" customWidth="1"/>
    <col min="12952" max="12953" width="5.875" style="292" customWidth="1"/>
    <col min="12954" max="13093" width="3.125" style="292" customWidth="1"/>
    <col min="13094" max="13203" width="7.5" style="292"/>
    <col min="13204" max="13205" width="2.625" style="292" customWidth="1"/>
    <col min="13206" max="13207" width="7.125" style="292" customWidth="1"/>
    <col min="13208" max="13209" width="5.875" style="292" customWidth="1"/>
    <col min="13210" max="13349" width="3.125" style="292" customWidth="1"/>
    <col min="13350" max="13459" width="7.5" style="292"/>
    <col min="13460" max="13461" width="2.625" style="292" customWidth="1"/>
    <col min="13462" max="13463" width="7.125" style="292" customWidth="1"/>
    <col min="13464" max="13465" width="5.875" style="292" customWidth="1"/>
    <col min="13466" max="13605" width="3.125" style="292" customWidth="1"/>
    <col min="13606" max="13715" width="7.5" style="292"/>
    <col min="13716" max="13717" width="2.625" style="292" customWidth="1"/>
    <col min="13718" max="13719" width="7.125" style="292" customWidth="1"/>
    <col min="13720" max="13721" width="5.875" style="292" customWidth="1"/>
    <col min="13722" max="13861" width="3.125" style="292" customWidth="1"/>
    <col min="13862" max="13971" width="7.5" style="292"/>
    <col min="13972" max="13973" width="2.625" style="292" customWidth="1"/>
    <col min="13974" max="13975" width="7.125" style="292" customWidth="1"/>
    <col min="13976" max="13977" width="5.875" style="292" customWidth="1"/>
    <col min="13978" max="14117" width="3.125" style="292" customWidth="1"/>
    <col min="14118" max="14227" width="7.5" style="292"/>
    <col min="14228" max="14229" width="2.625" style="292" customWidth="1"/>
    <col min="14230" max="14231" width="7.125" style="292" customWidth="1"/>
    <col min="14232" max="14233" width="5.875" style="292" customWidth="1"/>
    <col min="14234" max="14373" width="3.125" style="292" customWidth="1"/>
    <col min="14374" max="14483" width="7.5" style="292"/>
    <col min="14484" max="14485" width="2.625" style="292" customWidth="1"/>
    <col min="14486" max="14487" width="7.125" style="292" customWidth="1"/>
    <col min="14488" max="14489" width="5.875" style="292" customWidth="1"/>
    <col min="14490" max="14629" width="3.125" style="292" customWidth="1"/>
    <col min="14630" max="14739" width="7.5" style="292"/>
    <col min="14740" max="14741" width="2.625" style="292" customWidth="1"/>
    <col min="14742" max="14743" width="7.125" style="292" customWidth="1"/>
    <col min="14744" max="14745" width="5.875" style="292" customWidth="1"/>
    <col min="14746" max="14885" width="3.125" style="292" customWidth="1"/>
    <col min="14886" max="14995" width="7.5" style="292"/>
    <col min="14996" max="14997" width="2.625" style="292" customWidth="1"/>
    <col min="14998" max="14999" width="7.125" style="292" customWidth="1"/>
    <col min="15000" max="15001" width="5.875" style="292" customWidth="1"/>
    <col min="15002" max="15141" width="3.125" style="292" customWidth="1"/>
    <col min="15142" max="15251" width="7.5" style="292"/>
    <col min="15252" max="15253" width="2.625" style="292" customWidth="1"/>
    <col min="15254" max="15255" width="7.125" style="292" customWidth="1"/>
    <col min="15256" max="15257" width="5.875" style="292" customWidth="1"/>
    <col min="15258" max="15397" width="3.125" style="292" customWidth="1"/>
    <col min="15398" max="15507" width="7.5" style="292"/>
    <col min="15508" max="15509" width="2.625" style="292" customWidth="1"/>
    <col min="15510" max="15511" width="7.125" style="292" customWidth="1"/>
    <col min="15512" max="15513" width="5.875" style="292" customWidth="1"/>
    <col min="15514" max="15653" width="3.125" style="292" customWidth="1"/>
    <col min="15654" max="15763" width="7.5" style="292"/>
    <col min="15764" max="15765" width="2.625" style="292" customWidth="1"/>
    <col min="15766" max="15767" width="7.125" style="292" customWidth="1"/>
    <col min="15768" max="15769" width="5.875" style="292" customWidth="1"/>
    <col min="15770" max="15909" width="3.125" style="292" customWidth="1"/>
    <col min="15910" max="16019" width="7.5" style="292"/>
    <col min="16020" max="16021" width="2.625" style="292" customWidth="1"/>
    <col min="16022" max="16023" width="7.125" style="292" customWidth="1"/>
    <col min="16024" max="16025" width="5.875" style="292" customWidth="1"/>
    <col min="16026" max="16165" width="3.125" style="292" customWidth="1"/>
    <col min="16166" max="16384" width="7.5" style="292"/>
  </cols>
  <sheetData>
    <row r="1" spans="1:38" ht="14.25" customHeight="1" thickTop="1">
      <c r="A1" s="639"/>
      <c r="B1" s="640"/>
      <c r="C1" s="641" t="str">
        <f>'[5]様式1-1,2'!B1</f>
        <v>R5暗渠</v>
      </c>
      <c r="D1" s="642"/>
      <c r="E1" s="643"/>
      <c r="F1" s="643"/>
      <c r="G1" s="1003"/>
      <c r="H1" s="1003"/>
      <c r="I1" s="1003"/>
      <c r="J1" s="1004"/>
      <c r="K1" s="1000"/>
      <c r="L1" s="1000"/>
      <c r="M1" s="1000"/>
      <c r="N1" s="1000"/>
      <c r="O1" s="1000"/>
      <c r="P1" s="1000"/>
      <c r="Q1" s="645"/>
      <c r="R1" s="645"/>
      <c r="S1" s="1001"/>
      <c r="T1" s="1001"/>
      <c r="U1" s="1001"/>
      <c r="V1" s="644"/>
      <c r="W1" s="644"/>
      <c r="X1" s="644"/>
      <c r="Y1" s="644"/>
      <c r="Z1" s="640"/>
      <c r="AA1" s="640"/>
      <c r="AB1" s="640"/>
      <c r="AC1" s="640"/>
      <c r="AD1" s="640"/>
      <c r="AE1" s="640"/>
      <c r="AF1" s="640"/>
      <c r="AG1" s="640"/>
      <c r="AH1" s="1003"/>
      <c r="AI1" s="1004"/>
      <c r="AJ1" s="1004"/>
      <c r="AK1" s="1006"/>
    </row>
    <row r="2" spans="1:38" ht="14.25" customHeight="1">
      <c r="A2" s="1007"/>
      <c r="B2" s="1008"/>
      <c r="G2" s="1011"/>
      <c r="H2" s="1011"/>
      <c r="I2" s="1011"/>
      <c r="J2" s="1005"/>
      <c r="K2" s="1009"/>
      <c r="L2" s="1009"/>
      <c r="M2" s="1009"/>
      <c r="N2" s="1009"/>
      <c r="O2" s="1009"/>
      <c r="P2" s="1009"/>
      <c r="Q2" s="295"/>
      <c r="R2" s="295"/>
      <c r="S2" s="1002"/>
      <c r="T2" s="1002"/>
      <c r="U2" s="1002"/>
      <c r="V2" s="295"/>
      <c r="W2" s="295"/>
      <c r="X2" s="295"/>
      <c r="Y2" s="295"/>
      <c r="AH2" s="1005"/>
      <c r="AI2" s="1005"/>
      <c r="AJ2" s="1005"/>
      <c r="AK2" s="1010"/>
    </row>
    <row r="3" spans="1:38" ht="14.25" customHeight="1">
      <c r="A3" s="646"/>
      <c r="B3" s="296"/>
      <c r="C3" s="296"/>
      <c r="D3" s="296"/>
      <c r="E3" s="297"/>
      <c r="F3" s="296"/>
      <c r="G3" s="1012"/>
      <c r="H3" s="1012"/>
      <c r="I3" s="1012"/>
      <c r="J3" s="1013"/>
      <c r="K3" s="1014"/>
      <c r="L3" s="1014"/>
      <c r="M3" s="298"/>
      <c r="N3" s="299"/>
      <c r="O3" s="1014"/>
      <c r="P3" s="1014"/>
      <c r="Q3" s="1014"/>
      <c r="R3" s="1014"/>
      <c r="S3" s="1014"/>
      <c r="T3" s="1014"/>
      <c r="U3" s="1014"/>
      <c r="V3" s="299"/>
      <c r="W3" s="299"/>
      <c r="X3" s="299"/>
      <c r="Y3" s="299"/>
      <c r="Z3" s="297"/>
      <c r="AA3" s="297"/>
      <c r="AB3" s="297"/>
      <c r="AC3" s="297"/>
      <c r="AD3" s="297"/>
      <c r="AE3" s="297"/>
      <c r="AF3" s="297"/>
      <c r="AG3" s="297"/>
      <c r="AH3" s="1015"/>
      <c r="AI3" s="1015"/>
      <c r="AJ3" s="1013"/>
      <c r="AK3" s="1016"/>
    </row>
    <row r="4" spans="1:38" ht="14.25" customHeight="1">
      <c r="A4" s="1020" t="s">
        <v>260</v>
      </c>
      <c r="B4" s="1022" t="s">
        <v>261</v>
      </c>
      <c r="C4" s="1022"/>
      <c r="D4" s="1022"/>
      <c r="E4" s="1024" t="s">
        <v>262</v>
      </c>
      <c r="F4" s="1022" t="s">
        <v>263</v>
      </c>
      <c r="G4" s="1026" t="s">
        <v>264</v>
      </c>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8"/>
      <c r="AL4" s="295"/>
    </row>
    <row r="5" spans="1:38" ht="14.25" customHeight="1">
      <c r="A5" s="1020"/>
      <c r="B5" s="1022"/>
      <c r="C5" s="1022"/>
      <c r="D5" s="1022"/>
      <c r="E5" s="1024"/>
      <c r="F5" s="1022"/>
      <c r="G5" s="1017"/>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9"/>
      <c r="AL5" s="295"/>
    </row>
    <row r="6" spans="1:38" ht="14.25" customHeight="1" thickBot="1">
      <c r="A6" s="1021"/>
      <c r="B6" s="1023"/>
      <c r="C6" s="1023"/>
      <c r="D6" s="1023"/>
      <c r="E6" s="1025"/>
      <c r="F6" s="1023"/>
      <c r="G6" s="300" t="s">
        <v>265</v>
      </c>
      <c r="H6" s="300" t="s">
        <v>266</v>
      </c>
      <c r="I6" s="300" t="s">
        <v>267</v>
      </c>
      <c r="J6" s="300" t="s">
        <v>268</v>
      </c>
      <c r="K6" s="300" t="s">
        <v>269</v>
      </c>
      <c r="L6" s="300" t="s">
        <v>270</v>
      </c>
      <c r="M6" s="300" t="s">
        <v>271</v>
      </c>
      <c r="N6" s="300" t="s">
        <v>272</v>
      </c>
      <c r="O6" s="300" t="s">
        <v>273</v>
      </c>
      <c r="P6" s="300" t="s">
        <v>274</v>
      </c>
      <c r="Q6" s="300" t="s">
        <v>275</v>
      </c>
      <c r="R6" s="300" t="s">
        <v>276</v>
      </c>
      <c r="S6" s="300" t="s">
        <v>277</v>
      </c>
      <c r="T6" s="300" t="s">
        <v>278</v>
      </c>
      <c r="U6" s="300" t="s">
        <v>279</v>
      </c>
      <c r="V6" s="300" t="s">
        <v>280</v>
      </c>
      <c r="W6" s="300" t="s">
        <v>281</v>
      </c>
      <c r="X6" s="300" t="s">
        <v>282</v>
      </c>
      <c r="Y6" s="300" t="s">
        <v>283</v>
      </c>
      <c r="Z6" s="300" t="s">
        <v>284</v>
      </c>
      <c r="AA6" s="300" t="s">
        <v>285</v>
      </c>
      <c r="AB6" s="300" t="s">
        <v>286</v>
      </c>
      <c r="AC6" s="300" t="s">
        <v>287</v>
      </c>
      <c r="AD6" s="300" t="s">
        <v>288</v>
      </c>
      <c r="AE6" s="300" t="s">
        <v>289</v>
      </c>
      <c r="AF6" s="300" t="s">
        <v>290</v>
      </c>
      <c r="AG6" s="300" t="s">
        <v>291</v>
      </c>
      <c r="AH6" s="300" t="s">
        <v>292</v>
      </c>
      <c r="AI6" s="300" t="s">
        <v>293</v>
      </c>
      <c r="AJ6" s="300" t="s">
        <v>294</v>
      </c>
      <c r="AK6" s="647" t="s">
        <v>295</v>
      </c>
      <c r="AL6" s="295"/>
    </row>
    <row r="7" spans="1:38" ht="14.25" customHeight="1" thickTop="1">
      <c r="A7" s="1029" t="s">
        <v>296</v>
      </c>
      <c r="B7" s="1032">
        <v>1</v>
      </c>
      <c r="C7" s="1034"/>
      <c r="D7" s="1035"/>
      <c r="E7" s="301" t="s">
        <v>44</v>
      </c>
      <c r="F7" s="302"/>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648"/>
    </row>
    <row r="8" spans="1:38" ht="14.25" customHeight="1">
      <c r="A8" s="1030"/>
      <c r="B8" s="1033"/>
      <c r="C8" s="1036"/>
      <c r="D8" s="1037"/>
      <c r="E8" s="304" t="s">
        <v>297</v>
      </c>
      <c r="F8" s="305"/>
      <c r="G8" s="306"/>
      <c r="H8" s="306"/>
      <c r="I8" s="306"/>
      <c r="J8" s="306"/>
      <c r="K8" s="306"/>
      <c r="L8" s="306"/>
      <c r="M8" s="306"/>
      <c r="N8" s="306"/>
      <c r="O8" s="306"/>
      <c r="P8" s="306"/>
      <c r="Q8" s="306"/>
      <c r="R8" s="306"/>
      <c r="S8" s="306"/>
      <c r="T8" s="306"/>
      <c r="U8" s="306"/>
      <c r="V8" s="306"/>
      <c r="W8" s="306"/>
      <c r="X8" s="306"/>
      <c r="Y8" s="306"/>
      <c r="Z8" s="306"/>
      <c r="AA8" s="306"/>
      <c r="AB8" s="306"/>
      <c r="AC8" s="306"/>
      <c r="AD8" s="306"/>
      <c r="AE8" s="306"/>
      <c r="AF8" s="306"/>
      <c r="AG8" s="306"/>
      <c r="AH8" s="306"/>
      <c r="AI8" s="306"/>
      <c r="AJ8" s="306"/>
      <c r="AK8" s="649"/>
    </row>
    <row r="9" spans="1:38" ht="14.25" customHeight="1">
      <c r="A9" s="1030"/>
      <c r="B9" s="1033">
        <v>2</v>
      </c>
      <c r="C9" s="1036"/>
      <c r="D9" s="1037"/>
      <c r="E9" s="304" t="s">
        <v>44</v>
      </c>
      <c r="F9" s="305"/>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649"/>
    </row>
    <row r="10" spans="1:38" ht="14.25" customHeight="1">
      <c r="A10" s="1030"/>
      <c r="B10" s="1033"/>
      <c r="C10" s="1036"/>
      <c r="D10" s="1037"/>
      <c r="E10" s="304" t="s">
        <v>297</v>
      </c>
      <c r="F10" s="305"/>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649"/>
    </row>
    <row r="11" spans="1:38" ht="14.25" customHeight="1">
      <c r="A11" s="1030"/>
      <c r="B11" s="1033">
        <v>3</v>
      </c>
      <c r="C11" s="1036"/>
      <c r="D11" s="1037"/>
      <c r="E11" s="304" t="s">
        <v>44</v>
      </c>
      <c r="F11" s="305"/>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649"/>
    </row>
    <row r="12" spans="1:38" ht="14.25" customHeight="1">
      <c r="A12" s="1030"/>
      <c r="B12" s="1033"/>
      <c r="C12" s="1036"/>
      <c r="D12" s="1037"/>
      <c r="E12" s="304" t="s">
        <v>297</v>
      </c>
      <c r="F12" s="305"/>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649"/>
    </row>
    <row r="13" spans="1:38" ht="14.25" customHeight="1">
      <c r="A13" s="1030"/>
      <c r="B13" s="1033">
        <v>4</v>
      </c>
      <c r="C13" s="1036"/>
      <c r="D13" s="1037"/>
      <c r="E13" s="304" t="s">
        <v>44</v>
      </c>
      <c r="F13" s="305"/>
      <c r="G13" s="306"/>
      <c r="H13" s="306"/>
      <c r="I13" s="306"/>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649"/>
    </row>
    <row r="14" spans="1:38" ht="14.25" customHeight="1">
      <c r="A14" s="1030"/>
      <c r="B14" s="1033"/>
      <c r="C14" s="1036"/>
      <c r="D14" s="1037"/>
      <c r="E14" s="304" t="s">
        <v>297</v>
      </c>
      <c r="F14" s="305"/>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649"/>
    </row>
    <row r="15" spans="1:38" ht="14.25" customHeight="1">
      <c r="A15" s="1030"/>
      <c r="B15" s="1033">
        <v>5</v>
      </c>
      <c r="C15" s="1036"/>
      <c r="D15" s="1037"/>
      <c r="E15" s="304" t="s">
        <v>44</v>
      </c>
      <c r="F15" s="305"/>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649"/>
    </row>
    <row r="16" spans="1:38" ht="14.25" customHeight="1">
      <c r="A16" s="1030"/>
      <c r="B16" s="1033"/>
      <c r="C16" s="1036"/>
      <c r="D16" s="1037"/>
      <c r="E16" s="304" t="s">
        <v>297</v>
      </c>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649"/>
    </row>
    <row r="17" spans="1:37" ht="14.25" customHeight="1">
      <c r="A17" s="1030"/>
      <c r="B17" s="1033">
        <v>6</v>
      </c>
      <c r="C17" s="1036"/>
      <c r="D17" s="1037"/>
      <c r="E17" s="304" t="s">
        <v>44</v>
      </c>
      <c r="F17" s="305"/>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649"/>
    </row>
    <row r="18" spans="1:37" ht="14.25" customHeight="1">
      <c r="A18" s="1030"/>
      <c r="B18" s="1033"/>
      <c r="C18" s="1036"/>
      <c r="D18" s="1037"/>
      <c r="E18" s="304" t="s">
        <v>297</v>
      </c>
      <c r="F18" s="305"/>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649"/>
    </row>
    <row r="19" spans="1:37" ht="14.25" customHeight="1">
      <c r="A19" s="1030"/>
      <c r="B19" s="1033">
        <v>7</v>
      </c>
      <c r="C19" s="1036"/>
      <c r="D19" s="1037"/>
      <c r="E19" s="304" t="s">
        <v>44</v>
      </c>
      <c r="F19" s="305"/>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649"/>
    </row>
    <row r="20" spans="1:37" ht="14.25" customHeight="1">
      <c r="A20" s="1030"/>
      <c r="B20" s="1033"/>
      <c r="C20" s="1036"/>
      <c r="D20" s="1037"/>
      <c r="E20" s="304" t="s">
        <v>297</v>
      </c>
      <c r="F20" s="305"/>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649"/>
    </row>
    <row r="21" spans="1:37" ht="14.25" customHeight="1">
      <c r="A21" s="1030"/>
      <c r="B21" s="1033">
        <v>8</v>
      </c>
      <c r="C21" s="1036"/>
      <c r="D21" s="1037"/>
      <c r="E21" s="304" t="s">
        <v>44</v>
      </c>
      <c r="F21" s="305"/>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649"/>
    </row>
    <row r="22" spans="1:37" ht="14.25" customHeight="1">
      <c r="A22" s="1030"/>
      <c r="B22" s="1033"/>
      <c r="C22" s="1036"/>
      <c r="D22" s="1037"/>
      <c r="E22" s="304" t="s">
        <v>297</v>
      </c>
      <c r="F22" s="305"/>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649"/>
    </row>
    <row r="23" spans="1:37" ht="14.25" customHeight="1">
      <c r="A23" s="1030"/>
      <c r="B23" s="1033">
        <v>9</v>
      </c>
      <c r="C23" s="1036"/>
      <c r="D23" s="1037"/>
      <c r="E23" s="304" t="s">
        <v>44</v>
      </c>
      <c r="F23" s="305"/>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650"/>
    </row>
    <row r="24" spans="1:37" ht="14.25" customHeight="1">
      <c r="A24" s="1030"/>
      <c r="B24" s="1033"/>
      <c r="C24" s="1036"/>
      <c r="D24" s="1037"/>
      <c r="E24" s="304" t="s">
        <v>297</v>
      </c>
      <c r="F24" s="305"/>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AK24" s="649"/>
    </row>
    <row r="25" spans="1:37" ht="14.25" customHeight="1">
      <c r="A25" s="1030"/>
      <c r="B25" s="1033">
        <v>10</v>
      </c>
      <c r="C25" s="1036"/>
      <c r="D25" s="1037"/>
      <c r="E25" s="304" t="s">
        <v>44</v>
      </c>
      <c r="F25" s="305"/>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650"/>
    </row>
    <row r="26" spans="1:37" ht="14.25" customHeight="1">
      <c r="A26" s="1030"/>
      <c r="B26" s="1033"/>
      <c r="C26" s="1036"/>
      <c r="D26" s="1037"/>
      <c r="E26" s="304" t="s">
        <v>297</v>
      </c>
      <c r="F26" s="305"/>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649"/>
    </row>
    <row r="27" spans="1:37" ht="14.25" customHeight="1">
      <c r="A27" s="1030"/>
      <c r="B27" s="1033">
        <v>11</v>
      </c>
      <c r="C27" s="1036"/>
      <c r="D27" s="1037"/>
      <c r="E27" s="304" t="s">
        <v>44</v>
      </c>
      <c r="F27" s="305"/>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650"/>
    </row>
    <row r="28" spans="1:37" ht="14.25" customHeight="1">
      <c r="A28" s="1030"/>
      <c r="B28" s="1033"/>
      <c r="C28" s="1036"/>
      <c r="D28" s="1037"/>
      <c r="E28" s="304" t="s">
        <v>297</v>
      </c>
      <c r="F28" s="305"/>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649"/>
    </row>
    <row r="29" spans="1:37" ht="14.25" customHeight="1">
      <c r="A29" s="1030"/>
      <c r="B29" s="1033">
        <v>12</v>
      </c>
      <c r="C29" s="1036"/>
      <c r="D29" s="1037"/>
      <c r="E29" s="304" t="s">
        <v>44</v>
      </c>
      <c r="F29" s="305"/>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650"/>
    </row>
    <row r="30" spans="1:37" ht="14.25" customHeight="1" thickBot="1">
      <c r="A30" s="1031"/>
      <c r="B30" s="1047"/>
      <c r="C30" s="1059"/>
      <c r="D30" s="1048"/>
      <c r="E30" s="309" t="s">
        <v>297</v>
      </c>
      <c r="F30" s="310"/>
      <c r="G30" s="311"/>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651"/>
    </row>
    <row r="31" spans="1:37" ht="14.25" customHeight="1" thickTop="1">
      <c r="A31" s="1038" t="s">
        <v>298</v>
      </c>
      <c r="B31" s="1041" t="s">
        <v>299</v>
      </c>
      <c r="C31" s="1042"/>
      <c r="D31" s="1042"/>
      <c r="E31" s="1043"/>
      <c r="F31" s="302"/>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652"/>
    </row>
    <row r="32" spans="1:37" ht="14.25" customHeight="1">
      <c r="A32" s="1039"/>
      <c r="B32" s="1044" t="s">
        <v>300</v>
      </c>
      <c r="C32" s="1045"/>
      <c r="D32" s="1045"/>
      <c r="E32" s="1046"/>
      <c r="F32" s="314"/>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653"/>
    </row>
    <row r="33" spans="1:37" ht="14.25" customHeight="1">
      <c r="A33" s="1039"/>
      <c r="B33" s="316"/>
      <c r="C33" s="1045" t="s">
        <v>301</v>
      </c>
      <c r="D33" s="1045"/>
      <c r="E33" s="1046"/>
      <c r="F33" s="305"/>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654"/>
    </row>
    <row r="34" spans="1:37" ht="14.25" customHeight="1">
      <c r="A34" s="1039"/>
      <c r="B34" s="318"/>
      <c r="C34" s="1045" t="s">
        <v>302</v>
      </c>
      <c r="D34" s="1045"/>
      <c r="E34" s="1046"/>
      <c r="F34" s="305"/>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654"/>
    </row>
    <row r="35" spans="1:37" ht="14.25" customHeight="1" thickBot="1">
      <c r="A35" s="1040"/>
      <c r="B35" s="1047" t="s">
        <v>303</v>
      </c>
      <c r="C35" s="1048"/>
      <c r="D35" s="1049" t="s">
        <v>304</v>
      </c>
      <c r="E35" s="1050"/>
      <c r="F35" s="1051"/>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655"/>
    </row>
    <row r="36" spans="1:37" ht="14.25" customHeight="1" thickTop="1">
      <c r="A36" s="1029" t="s">
        <v>305</v>
      </c>
      <c r="B36" s="320" t="s">
        <v>306</v>
      </c>
      <c r="C36" s="1068" t="s">
        <v>307</v>
      </c>
      <c r="D36" s="1069"/>
      <c r="E36" s="321" t="s">
        <v>308</v>
      </c>
      <c r="F36" s="322"/>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656"/>
    </row>
    <row r="37" spans="1:37" ht="14.25" customHeight="1">
      <c r="A37" s="1030"/>
      <c r="B37" s="324" t="s">
        <v>306</v>
      </c>
      <c r="C37" s="1070"/>
      <c r="D37" s="1071"/>
      <c r="E37" s="325" t="s">
        <v>309</v>
      </c>
      <c r="F37" s="326"/>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657"/>
    </row>
    <row r="38" spans="1:37" ht="14.25" customHeight="1">
      <c r="A38" s="1030"/>
      <c r="B38" s="328" t="s">
        <v>306</v>
      </c>
      <c r="C38" s="1072"/>
      <c r="D38" s="1073"/>
      <c r="E38" s="329" t="s">
        <v>310</v>
      </c>
      <c r="F38" s="330"/>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658"/>
    </row>
    <row r="39" spans="1:37" ht="14.25" customHeight="1">
      <c r="A39" s="1030"/>
      <c r="B39" s="332" t="s">
        <v>306</v>
      </c>
      <c r="C39" s="1052" t="s">
        <v>311</v>
      </c>
      <c r="D39" s="1053"/>
      <c r="E39" s="1054"/>
      <c r="F39" s="333"/>
      <c r="G39" s="334"/>
      <c r="H39" s="334"/>
      <c r="I39" s="335"/>
      <c r="J39" s="334"/>
      <c r="K39" s="336"/>
      <c r="L39" s="336"/>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659"/>
    </row>
    <row r="40" spans="1:37" ht="14.25" customHeight="1">
      <c r="A40" s="1030"/>
      <c r="B40" s="337" t="s">
        <v>306</v>
      </c>
      <c r="C40" s="1074" t="s">
        <v>312</v>
      </c>
      <c r="D40" s="1075"/>
      <c r="E40" s="338" t="s">
        <v>308</v>
      </c>
      <c r="F40" s="339"/>
      <c r="G40" s="340"/>
      <c r="H40" s="340"/>
      <c r="I40" s="341"/>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660"/>
    </row>
    <row r="41" spans="1:37" ht="14.25" customHeight="1">
      <c r="A41" s="1030"/>
      <c r="B41" s="342" t="s">
        <v>306</v>
      </c>
      <c r="C41" s="1070"/>
      <c r="D41" s="1071"/>
      <c r="E41" s="325" t="s">
        <v>313</v>
      </c>
      <c r="F41" s="326"/>
      <c r="G41" s="327"/>
      <c r="H41" s="327"/>
      <c r="I41" s="343"/>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657"/>
    </row>
    <row r="42" spans="1:37" ht="14.25" customHeight="1">
      <c r="A42" s="1030"/>
      <c r="B42" s="344" t="s">
        <v>306</v>
      </c>
      <c r="C42" s="1070"/>
      <c r="D42" s="1071"/>
      <c r="E42" s="325" t="s">
        <v>314</v>
      </c>
      <c r="F42" s="326"/>
      <c r="G42" s="327"/>
      <c r="H42" s="327"/>
      <c r="I42" s="343"/>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657"/>
    </row>
    <row r="43" spans="1:37" ht="14.25" customHeight="1">
      <c r="A43" s="1030"/>
      <c r="B43" s="344" t="s">
        <v>306</v>
      </c>
      <c r="C43" s="1072"/>
      <c r="D43" s="1073"/>
      <c r="E43" s="345" t="s">
        <v>310</v>
      </c>
      <c r="F43" s="333"/>
      <c r="G43" s="334"/>
      <c r="H43" s="334"/>
      <c r="I43" s="335"/>
      <c r="J43" s="334"/>
      <c r="K43" s="334"/>
      <c r="L43" s="334"/>
      <c r="M43" s="334"/>
      <c r="N43" s="334"/>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659"/>
    </row>
    <row r="44" spans="1:37" ht="14.25" customHeight="1">
      <c r="A44" s="1030"/>
      <c r="B44" s="346" t="s">
        <v>315</v>
      </c>
      <c r="C44" s="1076" t="str">
        <f>'[5]様式1-3,4'!V15</f>
        <v>ブルドーザ</v>
      </c>
      <c r="D44" s="347" t="str">
        <f>'[5]様式1-3,4'!W15</f>
        <v>湿地</v>
      </c>
      <c r="E44" s="338" t="s">
        <v>316</v>
      </c>
      <c r="F44" s="339"/>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660"/>
    </row>
    <row r="45" spans="1:37" ht="14.25" customHeight="1">
      <c r="A45" s="1030"/>
      <c r="B45" s="348" t="s">
        <v>315</v>
      </c>
      <c r="C45" s="1076"/>
      <c r="D45" s="349" t="str">
        <f>'[5]様式1-3,4'!W16</f>
        <v>超々湿地</v>
      </c>
      <c r="E45" s="329" t="s">
        <v>316</v>
      </c>
      <c r="F45" s="330"/>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658"/>
    </row>
    <row r="46" spans="1:37" ht="14.25" customHeight="1">
      <c r="A46" s="1030"/>
      <c r="B46" s="350" t="s">
        <v>315</v>
      </c>
      <c r="C46" s="1076" t="str">
        <f>'[5]様式1-3,4'!V17</f>
        <v>バックホウ</v>
      </c>
      <c r="D46" s="351" t="str">
        <f>'[5]様式1-3,4'!X17</f>
        <v>0.08㎥</v>
      </c>
      <c r="E46" s="352" t="s">
        <v>317</v>
      </c>
      <c r="F46" s="339"/>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660"/>
    </row>
    <row r="47" spans="1:37" ht="14.25" customHeight="1">
      <c r="A47" s="1030"/>
      <c r="B47" s="324" t="s">
        <v>315</v>
      </c>
      <c r="C47" s="1076"/>
      <c r="D47" s="353" t="str">
        <f>'[5]様式1-3,4'!X18</f>
        <v>0.20㎥</v>
      </c>
      <c r="E47" s="354" t="s">
        <v>318</v>
      </c>
      <c r="F47" s="326"/>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657"/>
    </row>
    <row r="48" spans="1:37" ht="14.25" customHeight="1">
      <c r="A48" s="1030"/>
      <c r="B48" s="324" t="s">
        <v>315</v>
      </c>
      <c r="C48" s="1076"/>
      <c r="D48" s="353" t="str">
        <f>'[5]様式1-3,4'!X19</f>
        <v>0.35㎥</v>
      </c>
      <c r="E48" s="354" t="s">
        <v>319</v>
      </c>
      <c r="F48" s="326"/>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657"/>
    </row>
    <row r="49" spans="1:37" ht="14.25" customHeight="1">
      <c r="A49" s="1030"/>
      <c r="B49" s="344" t="s">
        <v>315</v>
      </c>
      <c r="C49" s="1076"/>
      <c r="D49" s="355" t="str">
        <f>'[5]様式1-3,4'!X20</f>
        <v>0.50㎥</v>
      </c>
      <c r="E49" s="356" t="s">
        <v>320</v>
      </c>
      <c r="F49" s="330"/>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658"/>
    </row>
    <row r="50" spans="1:37" ht="14.25" customHeight="1">
      <c r="A50" s="1030"/>
      <c r="B50" s="357" t="s">
        <v>315</v>
      </c>
      <c r="C50" s="1074" t="str">
        <f>'[5]様式1-3,4'!V21</f>
        <v>クレーン装置付トラック</v>
      </c>
      <c r="D50" s="1075"/>
      <c r="E50" s="358" t="s">
        <v>321</v>
      </c>
      <c r="F50" s="339"/>
      <c r="G50" s="359"/>
      <c r="H50" s="360"/>
      <c r="I50" s="341"/>
      <c r="J50" s="361"/>
      <c r="K50" s="360"/>
      <c r="L50" s="340"/>
      <c r="M50" s="340"/>
      <c r="N50" s="340"/>
      <c r="O50" s="340"/>
      <c r="P50" s="340"/>
      <c r="Q50" s="341"/>
      <c r="R50" s="340"/>
      <c r="S50" s="340"/>
      <c r="T50" s="340"/>
      <c r="U50" s="340"/>
      <c r="V50" s="340"/>
      <c r="W50" s="340"/>
      <c r="X50" s="340"/>
      <c r="Y50" s="340"/>
      <c r="Z50" s="340"/>
      <c r="AA50" s="340"/>
      <c r="AB50" s="340"/>
      <c r="AC50" s="340"/>
      <c r="AD50" s="340"/>
      <c r="AE50" s="340"/>
      <c r="AF50" s="340"/>
      <c r="AG50" s="340"/>
      <c r="AH50" s="340"/>
      <c r="AI50" s="340"/>
      <c r="AJ50" s="340"/>
      <c r="AK50" s="660"/>
    </row>
    <row r="51" spans="1:37" ht="14.25" customHeight="1">
      <c r="A51" s="1030"/>
      <c r="B51" s="362" t="s">
        <v>315</v>
      </c>
      <c r="C51" s="1070"/>
      <c r="D51" s="1071"/>
      <c r="E51" s="363" t="s">
        <v>322</v>
      </c>
      <c r="F51" s="326"/>
      <c r="G51" s="364"/>
      <c r="H51" s="327"/>
      <c r="I51" s="343"/>
      <c r="J51" s="327"/>
      <c r="K51" s="327"/>
      <c r="L51" s="327"/>
      <c r="M51" s="327"/>
      <c r="N51" s="327"/>
      <c r="O51" s="327"/>
      <c r="P51" s="327"/>
      <c r="Q51" s="343"/>
      <c r="R51" s="327"/>
      <c r="S51" s="327"/>
      <c r="T51" s="327"/>
      <c r="U51" s="327"/>
      <c r="V51" s="327"/>
      <c r="W51" s="327"/>
      <c r="X51" s="327"/>
      <c r="Y51" s="327"/>
      <c r="Z51" s="327"/>
      <c r="AA51" s="327"/>
      <c r="AB51" s="327"/>
      <c r="AC51" s="327"/>
      <c r="AD51" s="327"/>
      <c r="AE51" s="327"/>
      <c r="AF51" s="327"/>
      <c r="AG51" s="327"/>
      <c r="AH51" s="327"/>
      <c r="AI51" s="327"/>
      <c r="AJ51" s="327"/>
      <c r="AK51" s="657"/>
    </row>
    <row r="52" spans="1:37" ht="14.25" customHeight="1">
      <c r="A52" s="1030"/>
      <c r="B52" s="362" t="s">
        <v>315</v>
      </c>
      <c r="C52" s="1070"/>
      <c r="D52" s="1071"/>
      <c r="E52" s="363" t="s">
        <v>323</v>
      </c>
      <c r="F52" s="326"/>
      <c r="G52" s="364"/>
      <c r="H52" s="327"/>
      <c r="I52" s="327"/>
      <c r="J52" s="327"/>
      <c r="K52" s="327"/>
      <c r="L52" s="327"/>
      <c r="M52" s="327"/>
      <c r="N52" s="327"/>
      <c r="O52" s="327"/>
      <c r="P52" s="327"/>
      <c r="Q52" s="343"/>
      <c r="R52" s="327"/>
      <c r="S52" s="327"/>
      <c r="T52" s="327"/>
      <c r="U52" s="327"/>
      <c r="V52" s="327"/>
      <c r="W52" s="327"/>
      <c r="X52" s="327"/>
      <c r="Y52" s="327"/>
      <c r="Z52" s="327"/>
      <c r="AA52" s="327"/>
      <c r="AB52" s="327"/>
      <c r="AC52" s="327"/>
      <c r="AD52" s="327"/>
      <c r="AE52" s="327"/>
      <c r="AF52" s="327"/>
      <c r="AG52" s="327"/>
      <c r="AH52" s="327"/>
      <c r="AI52" s="327"/>
      <c r="AJ52" s="327"/>
      <c r="AK52" s="657"/>
    </row>
    <row r="53" spans="1:37" ht="14.25" customHeight="1">
      <c r="A53" s="1030"/>
      <c r="B53" s="362" t="s">
        <v>315</v>
      </c>
      <c r="C53" s="1072"/>
      <c r="D53" s="1073"/>
      <c r="E53" s="365" t="s">
        <v>324</v>
      </c>
      <c r="F53" s="330"/>
      <c r="G53" s="366"/>
      <c r="H53" s="331"/>
      <c r="I53" s="367"/>
      <c r="J53" s="331"/>
      <c r="K53" s="331"/>
      <c r="L53" s="331"/>
      <c r="M53" s="331"/>
      <c r="N53" s="331"/>
      <c r="O53" s="331"/>
      <c r="P53" s="331"/>
      <c r="Q53" s="367"/>
      <c r="R53" s="331"/>
      <c r="S53" s="331"/>
      <c r="T53" s="331"/>
      <c r="U53" s="331"/>
      <c r="V53" s="331"/>
      <c r="W53" s="331"/>
      <c r="X53" s="331"/>
      <c r="Y53" s="331"/>
      <c r="Z53" s="331"/>
      <c r="AA53" s="331"/>
      <c r="AB53" s="331"/>
      <c r="AC53" s="331"/>
      <c r="AD53" s="331"/>
      <c r="AE53" s="331"/>
      <c r="AF53" s="331"/>
      <c r="AG53" s="331"/>
      <c r="AH53" s="331"/>
      <c r="AI53" s="331"/>
      <c r="AJ53" s="331"/>
      <c r="AK53" s="658"/>
    </row>
    <row r="54" spans="1:37" ht="14.25" customHeight="1">
      <c r="A54" s="1030"/>
      <c r="B54" s="368" t="s">
        <v>315</v>
      </c>
      <c r="C54" s="1074" t="str">
        <f>'[5]様式1-3,4'!V25</f>
        <v>不整地運搬車
クローラ型ダンプ式</v>
      </c>
      <c r="D54" s="1075"/>
      <c r="E54" s="338" t="s">
        <v>321</v>
      </c>
      <c r="F54" s="339"/>
      <c r="G54" s="340"/>
      <c r="H54" s="340"/>
      <c r="I54" s="341"/>
      <c r="J54" s="340"/>
      <c r="K54" s="340"/>
      <c r="L54" s="340"/>
      <c r="M54" s="340"/>
      <c r="N54" s="340"/>
      <c r="O54" s="340"/>
      <c r="P54" s="340"/>
      <c r="Q54" s="341"/>
      <c r="R54" s="340"/>
      <c r="S54" s="340"/>
      <c r="T54" s="340"/>
      <c r="U54" s="340"/>
      <c r="V54" s="340"/>
      <c r="W54" s="340"/>
      <c r="X54" s="340"/>
      <c r="Y54" s="340"/>
      <c r="Z54" s="340"/>
      <c r="AA54" s="340"/>
      <c r="AB54" s="340"/>
      <c r="AC54" s="340"/>
      <c r="AD54" s="340"/>
      <c r="AE54" s="340"/>
      <c r="AF54" s="340"/>
      <c r="AG54" s="340"/>
      <c r="AH54" s="340"/>
      <c r="AI54" s="340"/>
      <c r="AJ54" s="340"/>
      <c r="AK54" s="660"/>
    </row>
    <row r="55" spans="1:37" ht="14.25" customHeight="1">
      <c r="A55" s="1030"/>
      <c r="B55" s="324" t="s">
        <v>315</v>
      </c>
      <c r="C55" s="1070"/>
      <c r="D55" s="1071"/>
      <c r="E55" s="325" t="s">
        <v>325</v>
      </c>
      <c r="F55" s="326"/>
      <c r="G55" s="327"/>
      <c r="H55" s="327"/>
      <c r="I55" s="343"/>
      <c r="J55" s="327"/>
      <c r="K55" s="327"/>
      <c r="L55" s="327"/>
      <c r="M55" s="327"/>
      <c r="N55" s="327"/>
      <c r="O55" s="327"/>
      <c r="P55" s="327"/>
      <c r="Q55" s="343"/>
      <c r="R55" s="327"/>
      <c r="S55" s="327"/>
      <c r="T55" s="327"/>
      <c r="U55" s="327"/>
      <c r="V55" s="327"/>
      <c r="W55" s="327"/>
      <c r="X55" s="327"/>
      <c r="Y55" s="327"/>
      <c r="Z55" s="327"/>
      <c r="AA55" s="327"/>
      <c r="AB55" s="327"/>
      <c r="AC55" s="327"/>
      <c r="AD55" s="327"/>
      <c r="AE55" s="327"/>
      <c r="AF55" s="327"/>
      <c r="AG55" s="327"/>
      <c r="AH55" s="327"/>
      <c r="AI55" s="327"/>
      <c r="AJ55" s="327"/>
      <c r="AK55" s="657"/>
    </row>
    <row r="56" spans="1:37" ht="14.25" customHeight="1">
      <c r="A56" s="1030"/>
      <c r="B56" s="344" t="s">
        <v>315</v>
      </c>
      <c r="C56" s="1072"/>
      <c r="D56" s="1073"/>
      <c r="E56" s="329" t="s">
        <v>326</v>
      </c>
      <c r="F56" s="330"/>
      <c r="G56" s="331"/>
      <c r="H56" s="331"/>
      <c r="I56" s="367"/>
      <c r="J56" s="331"/>
      <c r="K56" s="331"/>
      <c r="L56" s="331"/>
      <c r="M56" s="331"/>
      <c r="N56" s="331"/>
      <c r="O56" s="331"/>
      <c r="P56" s="331"/>
      <c r="Q56" s="367"/>
      <c r="R56" s="331"/>
      <c r="S56" s="331"/>
      <c r="T56" s="331"/>
      <c r="U56" s="331"/>
      <c r="V56" s="331"/>
      <c r="W56" s="331"/>
      <c r="X56" s="331"/>
      <c r="Y56" s="331"/>
      <c r="Z56" s="331"/>
      <c r="AA56" s="331"/>
      <c r="AB56" s="331"/>
      <c r="AC56" s="331"/>
      <c r="AD56" s="331"/>
      <c r="AE56" s="331"/>
      <c r="AF56" s="331"/>
      <c r="AG56" s="331"/>
      <c r="AH56" s="331"/>
      <c r="AI56" s="331"/>
      <c r="AJ56" s="331"/>
      <c r="AK56" s="658"/>
    </row>
    <row r="57" spans="1:37" ht="14.25" customHeight="1">
      <c r="A57" s="1030"/>
      <c r="B57" s="369" t="s">
        <v>315</v>
      </c>
      <c r="C57" s="1074" t="str">
        <f>'[5]様式1-3,4'!V28</f>
        <v>フォークリフト</v>
      </c>
      <c r="D57" s="1075"/>
      <c r="E57" s="370" t="s">
        <v>327</v>
      </c>
      <c r="F57" s="339"/>
      <c r="G57" s="340"/>
      <c r="H57" s="340"/>
      <c r="I57" s="341"/>
      <c r="J57" s="340"/>
      <c r="K57" s="340"/>
      <c r="L57" s="340"/>
      <c r="M57" s="340"/>
      <c r="N57" s="340"/>
      <c r="O57" s="340"/>
      <c r="P57" s="340"/>
      <c r="Q57" s="341"/>
      <c r="R57" s="340"/>
      <c r="S57" s="340"/>
      <c r="T57" s="340"/>
      <c r="U57" s="340"/>
      <c r="V57" s="340"/>
      <c r="W57" s="340"/>
      <c r="X57" s="340"/>
      <c r="Y57" s="340"/>
      <c r="Z57" s="340"/>
      <c r="AA57" s="340"/>
      <c r="AB57" s="340"/>
      <c r="AC57" s="340"/>
      <c r="AD57" s="340"/>
      <c r="AE57" s="340"/>
      <c r="AF57" s="340"/>
      <c r="AG57" s="340"/>
      <c r="AH57" s="340"/>
      <c r="AI57" s="340"/>
      <c r="AJ57" s="340"/>
      <c r="AK57" s="660"/>
    </row>
    <row r="58" spans="1:37" ht="14.25" customHeight="1">
      <c r="A58" s="1030"/>
      <c r="B58" s="371" t="s">
        <v>315</v>
      </c>
      <c r="C58" s="1070"/>
      <c r="D58" s="1071"/>
      <c r="E58" s="372" t="s">
        <v>328</v>
      </c>
      <c r="F58" s="326"/>
      <c r="G58" s="327"/>
      <c r="H58" s="327"/>
      <c r="I58" s="343"/>
      <c r="J58" s="327"/>
      <c r="K58" s="327"/>
      <c r="L58" s="327"/>
      <c r="M58" s="327"/>
      <c r="N58" s="327"/>
      <c r="O58" s="327"/>
      <c r="P58" s="327"/>
      <c r="Q58" s="343"/>
      <c r="R58" s="327"/>
      <c r="S58" s="327"/>
      <c r="T58" s="327"/>
      <c r="U58" s="327"/>
      <c r="V58" s="327"/>
      <c r="W58" s="327"/>
      <c r="X58" s="327"/>
      <c r="Y58" s="327"/>
      <c r="Z58" s="327"/>
      <c r="AA58" s="327"/>
      <c r="AB58" s="327"/>
      <c r="AC58" s="327"/>
      <c r="AD58" s="327"/>
      <c r="AE58" s="327"/>
      <c r="AF58" s="327"/>
      <c r="AG58" s="327"/>
      <c r="AH58" s="327"/>
      <c r="AI58" s="327"/>
      <c r="AJ58" s="327"/>
      <c r="AK58" s="657"/>
    </row>
    <row r="59" spans="1:37" ht="14.25" customHeight="1">
      <c r="A59" s="1030"/>
      <c r="B59" s="373" t="s">
        <v>315</v>
      </c>
      <c r="C59" s="1070"/>
      <c r="D59" s="1071"/>
      <c r="E59" s="374" t="s">
        <v>329</v>
      </c>
      <c r="F59" s="326"/>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657"/>
    </row>
    <row r="60" spans="1:37" ht="14.25" customHeight="1">
      <c r="A60" s="1030"/>
      <c r="B60" s="375" t="s">
        <v>315</v>
      </c>
      <c r="C60" s="1072"/>
      <c r="D60" s="1073"/>
      <c r="E60" s="376" t="s">
        <v>330</v>
      </c>
      <c r="F60" s="330"/>
      <c r="G60" s="331"/>
      <c r="H60" s="331"/>
      <c r="I60" s="367"/>
      <c r="J60" s="331"/>
      <c r="K60" s="331"/>
      <c r="L60" s="331"/>
      <c r="M60" s="331"/>
      <c r="N60" s="331"/>
      <c r="O60" s="331"/>
      <c r="P60" s="331"/>
      <c r="Q60" s="367"/>
      <c r="R60" s="331"/>
      <c r="S60" s="331"/>
      <c r="T60" s="331"/>
      <c r="U60" s="331"/>
      <c r="V60" s="331"/>
      <c r="W60" s="331"/>
      <c r="X60" s="331"/>
      <c r="Y60" s="331"/>
      <c r="Z60" s="331"/>
      <c r="AA60" s="331"/>
      <c r="AB60" s="331"/>
      <c r="AC60" s="331"/>
      <c r="AD60" s="331"/>
      <c r="AE60" s="331"/>
      <c r="AF60" s="331"/>
      <c r="AG60" s="331"/>
      <c r="AH60" s="331"/>
      <c r="AI60" s="331"/>
      <c r="AJ60" s="331"/>
      <c r="AK60" s="658"/>
    </row>
    <row r="61" spans="1:37" ht="14.25" customHeight="1">
      <c r="A61" s="1030"/>
      <c r="B61" s="377" t="s">
        <v>306</v>
      </c>
      <c r="C61" s="1074" t="str">
        <f>'[5]様式1-3,4'!V32</f>
        <v>農業用
トラクタ</v>
      </c>
      <c r="D61" s="378" t="str">
        <f>'[5]様式1-3,4'!W32</f>
        <v>クローラ</v>
      </c>
      <c r="E61" s="379" t="s">
        <v>331</v>
      </c>
      <c r="F61" s="339"/>
      <c r="G61" s="340"/>
      <c r="H61" s="340"/>
      <c r="I61" s="341"/>
      <c r="J61" s="340"/>
      <c r="K61" s="340"/>
      <c r="L61" s="340"/>
      <c r="M61" s="340"/>
      <c r="N61" s="340"/>
      <c r="O61" s="340"/>
      <c r="P61" s="340"/>
      <c r="Q61" s="341"/>
      <c r="R61" s="340"/>
      <c r="S61" s="340"/>
      <c r="T61" s="340"/>
      <c r="U61" s="340"/>
      <c r="V61" s="340"/>
      <c r="W61" s="340"/>
      <c r="X61" s="340"/>
      <c r="Y61" s="340"/>
      <c r="Z61" s="340"/>
      <c r="AA61" s="340"/>
      <c r="AB61" s="340"/>
      <c r="AC61" s="340"/>
      <c r="AD61" s="340"/>
      <c r="AE61" s="340"/>
      <c r="AF61" s="340"/>
      <c r="AG61" s="340"/>
      <c r="AH61" s="340"/>
      <c r="AI61" s="340"/>
      <c r="AJ61" s="340"/>
      <c r="AK61" s="660"/>
    </row>
    <row r="62" spans="1:37" ht="14.25" customHeight="1">
      <c r="A62" s="1030"/>
      <c r="B62" s="380" t="s">
        <v>306</v>
      </c>
      <c r="C62" s="1070"/>
      <c r="D62" s="381" t="str">
        <f>'[5]様式1-3,4'!W33</f>
        <v>クローラ</v>
      </c>
      <c r="E62" s="382" t="s">
        <v>332</v>
      </c>
      <c r="F62" s="326"/>
      <c r="G62" s="327"/>
      <c r="H62" s="327"/>
      <c r="I62" s="383"/>
      <c r="J62" s="383"/>
      <c r="K62" s="383"/>
      <c r="L62" s="383"/>
      <c r="M62" s="383"/>
      <c r="N62" s="383"/>
      <c r="O62" s="383"/>
      <c r="P62" s="383"/>
      <c r="Q62" s="383"/>
      <c r="R62" s="383"/>
      <c r="S62" s="383"/>
      <c r="T62" s="383"/>
      <c r="U62" s="383"/>
      <c r="V62" s="383"/>
      <c r="W62" s="327"/>
      <c r="X62" s="327"/>
      <c r="Y62" s="327"/>
      <c r="Z62" s="327"/>
      <c r="AA62" s="327"/>
      <c r="AB62" s="327"/>
      <c r="AC62" s="327"/>
      <c r="AD62" s="327"/>
      <c r="AE62" s="327"/>
      <c r="AF62" s="327"/>
      <c r="AG62" s="327"/>
      <c r="AH62" s="327"/>
      <c r="AI62" s="327"/>
      <c r="AJ62" s="327"/>
      <c r="AK62" s="657"/>
    </row>
    <row r="63" spans="1:37" ht="14.25" customHeight="1">
      <c r="A63" s="1030"/>
      <c r="B63" s="380" t="s">
        <v>306</v>
      </c>
      <c r="C63" s="1070"/>
      <c r="D63" s="381" t="str">
        <f>'[5]様式1-3,4'!W34</f>
        <v>クローラ</v>
      </c>
      <c r="E63" s="382" t="s">
        <v>333</v>
      </c>
      <c r="F63" s="326"/>
      <c r="G63" s="327"/>
      <c r="H63" s="327"/>
      <c r="I63" s="383"/>
      <c r="J63" s="383"/>
      <c r="K63" s="383"/>
      <c r="L63" s="383"/>
      <c r="M63" s="383"/>
      <c r="N63" s="383"/>
      <c r="O63" s="383"/>
      <c r="P63" s="383"/>
      <c r="Q63" s="383"/>
      <c r="R63" s="383"/>
      <c r="S63" s="383"/>
      <c r="T63" s="383"/>
      <c r="U63" s="383"/>
      <c r="V63" s="383"/>
      <c r="W63" s="327"/>
      <c r="X63" s="327"/>
      <c r="Y63" s="327"/>
      <c r="Z63" s="327"/>
      <c r="AA63" s="327"/>
      <c r="AB63" s="327"/>
      <c r="AC63" s="327"/>
      <c r="AD63" s="327"/>
      <c r="AE63" s="327"/>
      <c r="AF63" s="327"/>
      <c r="AG63" s="327"/>
      <c r="AH63" s="327"/>
      <c r="AI63" s="327"/>
      <c r="AJ63" s="327"/>
      <c r="AK63" s="657"/>
    </row>
    <row r="64" spans="1:37" ht="14.25" customHeight="1">
      <c r="A64" s="1030"/>
      <c r="B64" s="380" t="s">
        <v>306</v>
      </c>
      <c r="C64" s="1070"/>
      <c r="D64" s="381" t="str">
        <f>'[5]様式1-3,4'!W35</f>
        <v>クローラ</v>
      </c>
      <c r="E64" s="382" t="s">
        <v>334</v>
      </c>
      <c r="F64" s="326"/>
      <c r="G64" s="327"/>
      <c r="H64" s="327"/>
      <c r="I64" s="383"/>
      <c r="J64" s="383"/>
      <c r="K64" s="383"/>
      <c r="L64" s="383"/>
      <c r="M64" s="383"/>
      <c r="N64" s="383"/>
      <c r="O64" s="383"/>
      <c r="P64" s="383"/>
      <c r="Q64" s="383"/>
      <c r="R64" s="383"/>
      <c r="S64" s="383"/>
      <c r="T64" s="383"/>
      <c r="U64" s="383"/>
      <c r="V64" s="383"/>
      <c r="W64" s="327"/>
      <c r="X64" s="327"/>
      <c r="Y64" s="327"/>
      <c r="Z64" s="327"/>
      <c r="AA64" s="327"/>
      <c r="AB64" s="327"/>
      <c r="AC64" s="327"/>
      <c r="AD64" s="327"/>
      <c r="AE64" s="327"/>
      <c r="AF64" s="327"/>
      <c r="AG64" s="327"/>
      <c r="AH64" s="327"/>
      <c r="AI64" s="327"/>
      <c r="AJ64" s="327"/>
      <c r="AK64" s="657"/>
    </row>
    <row r="65" spans="1:37" ht="14.25" customHeight="1">
      <c r="A65" s="1030"/>
      <c r="B65" s="380" t="s">
        <v>306</v>
      </c>
      <c r="C65" s="1070"/>
      <c r="D65" s="662">
        <f>'[5]様式1-3,4'!W36</f>
        <v>0</v>
      </c>
      <c r="E65" s="663"/>
      <c r="F65" s="664"/>
      <c r="G65" s="665"/>
      <c r="H65" s="665"/>
      <c r="I65" s="666"/>
      <c r="J65" s="666"/>
      <c r="K65" s="666"/>
      <c r="L65" s="666"/>
      <c r="M65" s="666"/>
      <c r="N65" s="666"/>
      <c r="O65" s="666"/>
      <c r="P65" s="666"/>
      <c r="Q65" s="666"/>
      <c r="R65" s="666"/>
      <c r="S65" s="666"/>
      <c r="T65" s="666"/>
      <c r="U65" s="666"/>
      <c r="V65" s="666"/>
      <c r="W65" s="665"/>
      <c r="X65" s="665"/>
      <c r="Y65" s="665"/>
      <c r="Z65" s="665"/>
      <c r="AA65" s="665"/>
      <c r="AB65" s="665"/>
      <c r="AC65" s="665"/>
      <c r="AD65" s="665"/>
      <c r="AE65" s="665"/>
      <c r="AF65" s="665"/>
      <c r="AG65" s="665"/>
      <c r="AH65" s="665"/>
      <c r="AI65" s="665"/>
      <c r="AJ65" s="665"/>
      <c r="AK65" s="667"/>
    </row>
    <row r="66" spans="1:37" ht="14.25" customHeight="1">
      <c r="A66" s="1030"/>
      <c r="B66" s="380" t="s">
        <v>306</v>
      </c>
      <c r="C66" s="1070"/>
      <c r="D66" s="662">
        <f>'[5]様式1-3,4'!W37</f>
        <v>0</v>
      </c>
      <c r="E66" s="663"/>
      <c r="F66" s="664"/>
      <c r="G66" s="665"/>
      <c r="H66" s="665"/>
      <c r="I66" s="666"/>
      <c r="J66" s="666"/>
      <c r="K66" s="666"/>
      <c r="L66" s="666"/>
      <c r="M66" s="666"/>
      <c r="N66" s="666"/>
      <c r="O66" s="666"/>
      <c r="P66" s="666"/>
      <c r="Q66" s="666"/>
      <c r="R66" s="666"/>
      <c r="S66" s="666"/>
      <c r="T66" s="666"/>
      <c r="U66" s="666"/>
      <c r="V66" s="666"/>
      <c r="W66" s="665"/>
      <c r="X66" s="665"/>
      <c r="Y66" s="665"/>
      <c r="Z66" s="665"/>
      <c r="AA66" s="665"/>
      <c r="AB66" s="665"/>
      <c r="AC66" s="665"/>
      <c r="AD66" s="665"/>
      <c r="AE66" s="665"/>
      <c r="AF66" s="665"/>
      <c r="AG66" s="665"/>
      <c r="AH66" s="665"/>
      <c r="AI66" s="665"/>
      <c r="AJ66" s="665"/>
      <c r="AK66" s="667"/>
    </row>
    <row r="67" spans="1:37" ht="14.25" customHeight="1">
      <c r="A67" s="1030"/>
      <c r="B67" s="384" t="s">
        <v>306</v>
      </c>
      <c r="C67" s="1070"/>
      <c r="D67" s="668">
        <f>'[5]様式1-3,4'!W38</f>
        <v>0</v>
      </c>
      <c r="E67" s="669"/>
      <c r="F67" s="670"/>
      <c r="G67" s="671"/>
      <c r="H67" s="671"/>
      <c r="I67" s="672"/>
      <c r="J67" s="672"/>
      <c r="K67" s="672"/>
      <c r="L67" s="672"/>
      <c r="M67" s="672"/>
      <c r="N67" s="672"/>
      <c r="O67" s="672"/>
      <c r="P67" s="672"/>
      <c r="Q67" s="672"/>
      <c r="R67" s="672"/>
      <c r="S67" s="672"/>
      <c r="T67" s="672"/>
      <c r="U67" s="672"/>
      <c r="V67" s="672"/>
      <c r="W67" s="671"/>
      <c r="X67" s="671"/>
      <c r="Y67" s="671"/>
      <c r="Z67" s="671"/>
      <c r="AA67" s="671"/>
      <c r="AB67" s="671"/>
      <c r="AC67" s="671"/>
      <c r="AD67" s="671"/>
      <c r="AE67" s="671"/>
      <c r="AF67" s="671"/>
      <c r="AG67" s="671"/>
      <c r="AH67" s="671"/>
      <c r="AI67" s="671"/>
      <c r="AJ67" s="671"/>
      <c r="AK67" s="673"/>
    </row>
    <row r="68" spans="1:37" ht="14.25" customHeight="1">
      <c r="A68" s="1030"/>
      <c r="B68" s="332" t="s">
        <v>306</v>
      </c>
      <c r="C68" s="1072"/>
      <c r="D68" s="385" t="str">
        <f>'[5]様式1-3,4'!W39</f>
        <v>ホイール</v>
      </c>
      <c r="E68" s="386" t="s">
        <v>335</v>
      </c>
      <c r="F68" s="330"/>
      <c r="G68" s="331"/>
      <c r="H68" s="331"/>
      <c r="I68" s="387"/>
      <c r="J68" s="387"/>
      <c r="K68" s="387"/>
      <c r="L68" s="387"/>
      <c r="M68" s="387"/>
      <c r="N68" s="387"/>
      <c r="O68" s="387"/>
      <c r="P68" s="387"/>
      <c r="Q68" s="387"/>
      <c r="R68" s="387"/>
      <c r="S68" s="387"/>
      <c r="T68" s="387"/>
      <c r="U68" s="387"/>
      <c r="V68" s="387"/>
      <c r="W68" s="331"/>
      <c r="X68" s="331"/>
      <c r="Y68" s="331"/>
      <c r="Z68" s="331"/>
      <c r="AA68" s="331"/>
      <c r="AB68" s="331"/>
      <c r="AC68" s="331"/>
      <c r="AD68" s="331"/>
      <c r="AE68" s="331"/>
      <c r="AF68" s="331"/>
      <c r="AG68" s="331"/>
      <c r="AH68" s="331"/>
      <c r="AI68" s="331"/>
      <c r="AJ68" s="331"/>
      <c r="AK68" s="658"/>
    </row>
    <row r="69" spans="1:37" ht="14.25" customHeight="1">
      <c r="A69" s="1030"/>
      <c r="B69" s="388" t="s">
        <v>306</v>
      </c>
      <c r="C69" s="1052" t="s">
        <v>336</v>
      </c>
      <c r="D69" s="1053"/>
      <c r="E69" s="1054"/>
      <c r="F69" s="389"/>
      <c r="G69" s="308"/>
      <c r="H69" s="308"/>
      <c r="I69" s="390"/>
      <c r="J69" s="390"/>
      <c r="K69" s="390"/>
      <c r="L69" s="390"/>
      <c r="M69" s="390"/>
      <c r="N69" s="390"/>
      <c r="O69" s="390"/>
      <c r="P69" s="390"/>
      <c r="Q69" s="390"/>
      <c r="R69" s="390"/>
      <c r="S69" s="390"/>
      <c r="T69" s="390"/>
      <c r="U69" s="390"/>
      <c r="V69" s="390"/>
      <c r="W69" s="308"/>
      <c r="X69" s="308"/>
      <c r="Y69" s="308"/>
      <c r="Z69" s="308"/>
      <c r="AA69" s="308"/>
      <c r="AB69" s="308"/>
      <c r="AC69" s="308"/>
      <c r="AD69" s="308"/>
      <c r="AE69" s="308"/>
      <c r="AF69" s="308"/>
      <c r="AG69" s="308"/>
      <c r="AH69" s="308"/>
      <c r="AI69" s="308"/>
      <c r="AJ69" s="308"/>
      <c r="AK69" s="650"/>
    </row>
    <row r="70" spans="1:37" ht="14.25" customHeight="1">
      <c r="A70" s="1030"/>
      <c r="B70" s="388" t="s">
        <v>306</v>
      </c>
      <c r="C70" s="1052" t="s">
        <v>337</v>
      </c>
      <c r="D70" s="1053"/>
      <c r="E70" s="1054"/>
      <c r="F70" s="389"/>
      <c r="G70" s="308"/>
      <c r="H70" s="308"/>
      <c r="I70" s="390"/>
      <c r="J70" s="390"/>
      <c r="K70" s="390"/>
      <c r="L70" s="390"/>
      <c r="M70" s="390"/>
      <c r="N70" s="390"/>
      <c r="O70" s="390"/>
      <c r="P70" s="390"/>
      <c r="Q70" s="390"/>
      <c r="R70" s="390"/>
      <c r="S70" s="390"/>
      <c r="T70" s="390"/>
      <c r="U70" s="390"/>
      <c r="V70" s="390"/>
      <c r="W70" s="308"/>
      <c r="X70" s="308"/>
      <c r="Y70" s="308"/>
      <c r="Z70" s="308"/>
      <c r="AA70" s="308"/>
      <c r="AB70" s="308"/>
      <c r="AC70" s="308"/>
      <c r="AD70" s="308"/>
      <c r="AE70" s="308"/>
      <c r="AF70" s="308"/>
      <c r="AG70" s="308"/>
      <c r="AH70" s="308"/>
      <c r="AI70" s="308"/>
      <c r="AJ70" s="308"/>
      <c r="AK70" s="650"/>
    </row>
    <row r="71" spans="1:37" ht="14.25" customHeight="1">
      <c r="A71" s="1030"/>
      <c r="B71" s="391" t="s">
        <v>306</v>
      </c>
      <c r="C71" s="1055" t="str">
        <f>'[5]様式1-3,4'!V42</f>
        <v>トレーラ</v>
      </c>
      <c r="D71" s="1056"/>
      <c r="E71" s="392" t="s">
        <v>338</v>
      </c>
      <c r="F71" s="339"/>
      <c r="G71" s="340"/>
      <c r="H71" s="340"/>
      <c r="I71" s="393"/>
      <c r="J71" s="393"/>
      <c r="K71" s="393"/>
      <c r="L71" s="393"/>
      <c r="M71" s="393"/>
      <c r="N71" s="393"/>
      <c r="O71" s="393"/>
      <c r="P71" s="393"/>
      <c r="Q71" s="393"/>
      <c r="R71" s="393"/>
      <c r="S71" s="393"/>
      <c r="T71" s="393"/>
      <c r="U71" s="393"/>
      <c r="V71" s="393"/>
      <c r="W71" s="340"/>
      <c r="X71" s="340"/>
      <c r="Y71" s="340"/>
      <c r="Z71" s="340"/>
      <c r="AA71" s="340"/>
      <c r="AB71" s="340"/>
      <c r="AC71" s="340"/>
      <c r="AD71" s="340"/>
      <c r="AE71" s="340"/>
      <c r="AF71" s="340"/>
      <c r="AG71" s="340"/>
      <c r="AH71" s="340"/>
      <c r="AI71" s="340"/>
      <c r="AJ71" s="340"/>
      <c r="AK71" s="660"/>
    </row>
    <row r="72" spans="1:37" ht="14.25" customHeight="1">
      <c r="A72" s="1030"/>
      <c r="B72" s="394" t="s">
        <v>306</v>
      </c>
      <c r="C72" s="1057"/>
      <c r="D72" s="1058"/>
      <c r="E72" s="395" t="s">
        <v>324</v>
      </c>
      <c r="F72" s="330"/>
      <c r="G72" s="331"/>
      <c r="H72" s="331"/>
      <c r="I72" s="387"/>
      <c r="J72" s="387"/>
      <c r="K72" s="387"/>
      <c r="L72" s="387"/>
      <c r="M72" s="387"/>
      <c r="N72" s="387"/>
      <c r="O72" s="387"/>
      <c r="P72" s="387"/>
      <c r="Q72" s="387"/>
      <c r="R72" s="387"/>
      <c r="S72" s="387"/>
      <c r="T72" s="387"/>
      <c r="U72" s="387"/>
      <c r="V72" s="387"/>
      <c r="W72" s="331"/>
      <c r="X72" s="331"/>
      <c r="Y72" s="331"/>
      <c r="Z72" s="331"/>
      <c r="AA72" s="331"/>
      <c r="AB72" s="331"/>
      <c r="AC72" s="331"/>
      <c r="AD72" s="331"/>
      <c r="AE72" s="331"/>
      <c r="AF72" s="331"/>
      <c r="AG72" s="331"/>
      <c r="AH72" s="331"/>
      <c r="AI72" s="331"/>
      <c r="AJ72" s="331"/>
      <c r="AK72" s="658"/>
    </row>
    <row r="73" spans="1:37" ht="14.25" customHeight="1">
      <c r="A73" s="1030"/>
      <c r="B73" s="396" t="s">
        <v>339</v>
      </c>
      <c r="C73" s="1060" t="str">
        <f>'[5]様式1-3,4'!V44</f>
        <v>ロータリー</v>
      </c>
      <c r="D73" s="1061"/>
      <c r="E73" s="397" t="s">
        <v>340</v>
      </c>
      <c r="F73" s="398"/>
      <c r="G73" s="307"/>
      <c r="H73" s="307"/>
      <c r="I73" s="399"/>
      <c r="J73" s="399"/>
      <c r="K73" s="399"/>
      <c r="L73" s="399"/>
      <c r="M73" s="399"/>
      <c r="N73" s="399"/>
      <c r="O73" s="399"/>
      <c r="P73" s="399"/>
      <c r="Q73" s="399"/>
      <c r="R73" s="399"/>
      <c r="S73" s="399"/>
      <c r="T73" s="399"/>
      <c r="U73" s="399"/>
      <c r="V73" s="399"/>
      <c r="W73" s="307"/>
      <c r="X73" s="307"/>
      <c r="Y73" s="307"/>
      <c r="Z73" s="307"/>
      <c r="AA73" s="307"/>
      <c r="AB73" s="307"/>
      <c r="AC73" s="307"/>
      <c r="AD73" s="307"/>
      <c r="AE73" s="307"/>
      <c r="AF73" s="307"/>
      <c r="AG73" s="307"/>
      <c r="AH73" s="307"/>
      <c r="AI73" s="307"/>
      <c r="AJ73" s="307"/>
      <c r="AK73" s="661"/>
    </row>
    <row r="74" spans="1:37" ht="14.25" customHeight="1">
      <c r="A74" s="1030"/>
      <c r="B74" s="396" t="s">
        <v>339</v>
      </c>
      <c r="C74" s="1060" t="str">
        <f>'[5]様式1-3,4'!V45</f>
        <v>排土板(ブレード)</v>
      </c>
      <c r="D74" s="1061"/>
      <c r="E74" s="400">
        <v>3</v>
      </c>
      <c r="F74" s="389"/>
      <c r="G74" s="308"/>
      <c r="H74" s="308"/>
      <c r="I74" s="390"/>
      <c r="J74" s="390"/>
      <c r="K74" s="401"/>
      <c r="L74" s="401"/>
      <c r="M74" s="390"/>
      <c r="N74" s="390"/>
      <c r="O74" s="390"/>
      <c r="P74" s="390"/>
      <c r="Q74" s="390"/>
      <c r="R74" s="390"/>
      <c r="S74" s="390"/>
      <c r="T74" s="390"/>
      <c r="U74" s="390"/>
      <c r="V74" s="390"/>
      <c r="W74" s="308"/>
      <c r="X74" s="308"/>
      <c r="Y74" s="308"/>
      <c r="Z74" s="308"/>
      <c r="AA74" s="308"/>
      <c r="AB74" s="308"/>
      <c r="AC74" s="308"/>
      <c r="AD74" s="308"/>
      <c r="AE74" s="308"/>
      <c r="AF74" s="308"/>
      <c r="AG74" s="308"/>
      <c r="AH74" s="308"/>
      <c r="AI74" s="308"/>
      <c r="AJ74" s="308"/>
      <c r="AK74" s="650"/>
    </row>
    <row r="75" spans="1:37" ht="14.25" customHeight="1">
      <c r="A75" s="1030"/>
      <c r="B75" s="402" t="s">
        <v>339</v>
      </c>
      <c r="C75" s="1062" t="str">
        <f>'[5]様式1-3,4'!V46</f>
        <v>レーザーレベラー</v>
      </c>
      <c r="D75" s="1063"/>
      <c r="E75" s="379" t="s">
        <v>341</v>
      </c>
      <c r="F75" s="339"/>
      <c r="G75" s="340"/>
      <c r="H75" s="340"/>
      <c r="I75" s="393"/>
      <c r="J75" s="393"/>
      <c r="K75" s="393"/>
      <c r="L75" s="393"/>
      <c r="M75" s="393"/>
      <c r="N75" s="393"/>
      <c r="O75" s="393"/>
      <c r="P75" s="393"/>
      <c r="Q75" s="393"/>
      <c r="R75" s="393"/>
      <c r="S75" s="393"/>
      <c r="T75" s="393"/>
      <c r="U75" s="393"/>
      <c r="V75" s="393"/>
      <c r="W75" s="340"/>
      <c r="X75" s="340"/>
      <c r="Y75" s="340"/>
      <c r="Z75" s="340"/>
      <c r="AA75" s="340"/>
      <c r="AB75" s="340"/>
      <c r="AC75" s="340"/>
      <c r="AD75" s="340"/>
      <c r="AE75" s="340"/>
      <c r="AF75" s="340"/>
      <c r="AG75" s="340"/>
      <c r="AH75" s="340"/>
      <c r="AI75" s="340"/>
      <c r="AJ75" s="340"/>
      <c r="AK75" s="660"/>
    </row>
    <row r="76" spans="1:37" ht="14.25" customHeight="1">
      <c r="A76" s="1030"/>
      <c r="B76" s="402" t="s">
        <v>339</v>
      </c>
      <c r="C76" s="1064"/>
      <c r="D76" s="1065"/>
      <c r="E76" s="382" t="s">
        <v>342</v>
      </c>
      <c r="F76" s="326"/>
      <c r="G76" s="327"/>
      <c r="H76" s="327"/>
      <c r="I76" s="383"/>
      <c r="J76" s="383"/>
      <c r="K76" s="383"/>
      <c r="L76" s="383"/>
      <c r="M76" s="383"/>
      <c r="N76" s="383"/>
      <c r="O76" s="383"/>
      <c r="P76" s="383"/>
      <c r="Q76" s="383"/>
      <c r="R76" s="383"/>
      <c r="S76" s="383"/>
      <c r="T76" s="383"/>
      <c r="U76" s="383"/>
      <c r="V76" s="383"/>
      <c r="W76" s="327"/>
      <c r="X76" s="327"/>
      <c r="Y76" s="327"/>
      <c r="Z76" s="327"/>
      <c r="AA76" s="327"/>
      <c r="AB76" s="327"/>
      <c r="AC76" s="327"/>
      <c r="AD76" s="327"/>
      <c r="AE76" s="327"/>
      <c r="AF76" s="327"/>
      <c r="AG76" s="327"/>
      <c r="AH76" s="327"/>
      <c r="AI76" s="327"/>
      <c r="AJ76" s="327"/>
      <c r="AK76" s="657"/>
    </row>
    <row r="77" spans="1:37" ht="14.25" customHeight="1">
      <c r="A77" s="1030"/>
      <c r="B77" s="402" t="s">
        <v>339</v>
      </c>
      <c r="C77" s="1064"/>
      <c r="D77" s="1065"/>
      <c r="E77" s="382" t="s">
        <v>343</v>
      </c>
      <c r="F77" s="326"/>
      <c r="G77" s="327"/>
      <c r="H77" s="327"/>
      <c r="I77" s="383"/>
      <c r="J77" s="383"/>
      <c r="K77" s="383"/>
      <c r="L77" s="383"/>
      <c r="M77" s="383"/>
      <c r="N77" s="383"/>
      <c r="O77" s="383"/>
      <c r="P77" s="383"/>
      <c r="Q77" s="383"/>
      <c r="R77" s="383"/>
      <c r="S77" s="383"/>
      <c r="T77" s="383"/>
      <c r="U77" s="383"/>
      <c r="V77" s="383"/>
      <c r="W77" s="327"/>
      <c r="X77" s="327"/>
      <c r="Y77" s="327"/>
      <c r="Z77" s="327"/>
      <c r="AA77" s="327"/>
      <c r="AB77" s="327"/>
      <c r="AC77" s="327"/>
      <c r="AD77" s="327"/>
      <c r="AE77" s="327"/>
      <c r="AF77" s="327"/>
      <c r="AG77" s="327"/>
      <c r="AH77" s="327"/>
      <c r="AI77" s="327"/>
      <c r="AJ77" s="327"/>
      <c r="AK77" s="657"/>
    </row>
    <row r="78" spans="1:37" ht="14.25" customHeight="1">
      <c r="A78" s="1030"/>
      <c r="B78" s="402" t="s">
        <v>339</v>
      </c>
      <c r="C78" s="1066"/>
      <c r="D78" s="1067"/>
      <c r="E78" s="403" t="s">
        <v>344</v>
      </c>
      <c r="F78" s="330"/>
      <c r="G78" s="331"/>
      <c r="H78" s="331"/>
      <c r="I78" s="387"/>
      <c r="J78" s="387"/>
      <c r="K78" s="387"/>
      <c r="L78" s="387"/>
      <c r="M78" s="387"/>
      <c r="N78" s="387"/>
      <c r="O78" s="387"/>
      <c r="P78" s="387"/>
      <c r="Q78" s="387"/>
      <c r="R78" s="387"/>
      <c r="S78" s="387"/>
      <c r="T78" s="387"/>
      <c r="U78" s="387"/>
      <c r="V78" s="387"/>
      <c r="W78" s="331"/>
      <c r="X78" s="331"/>
      <c r="Y78" s="331"/>
      <c r="Z78" s="331"/>
      <c r="AA78" s="331"/>
      <c r="AB78" s="331"/>
      <c r="AC78" s="331"/>
      <c r="AD78" s="331"/>
      <c r="AE78" s="331"/>
      <c r="AF78" s="331"/>
      <c r="AG78" s="331"/>
      <c r="AH78" s="331"/>
      <c r="AI78" s="331"/>
      <c r="AJ78" s="331"/>
      <c r="AK78" s="658"/>
    </row>
    <row r="79" spans="1:37" ht="14.25" customHeight="1">
      <c r="A79" s="1030"/>
      <c r="B79" s="396" t="s">
        <v>339</v>
      </c>
      <c r="C79" s="1052" t="str">
        <f>'[5]様式1-3,4'!V50</f>
        <v>バーチカルハロー</v>
      </c>
      <c r="D79" s="1054"/>
      <c r="E79" s="404"/>
      <c r="F79" s="389"/>
      <c r="G79" s="308"/>
      <c r="H79" s="308"/>
      <c r="I79" s="405"/>
      <c r="J79" s="308"/>
      <c r="K79" s="308"/>
      <c r="L79" s="308"/>
      <c r="M79" s="308"/>
      <c r="N79" s="308"/>
      <c r="O79" s="308"/>
      <c r="P79" s="308"/>
      <c r="Q79" s="405"/>
      <c r="R79" s="308"/>
      <c r="S79" s="308"/>
      <c r="T79" s="308"/>
      <c r="U79" s="308"/>
      <c r="V79" s="308"/>
      <c r="W79" s="308"/>
      <c r="X79" s="308"/>
      <c r="Y79" s="308"/>
      <c r="Z79" s="308"/>
      <c r="AA79" s="308"/>
      <c r="AB79" s="308"/>
      <c r="AC79" s="308"/>
      <c r="AD79" s="308"/>
      <c r="AE79" s="308"/>
      <c r="AF79" s="308"/>
      <c r="AG79" s="308"/>
      <c r="AH79" s="308"/>
      <c r="AI79" s="308"/>
      <c r="AJ79" s="308"/>
      <c r="AK79" s="650"/>
    </row>
    <row r="80" spans="1:37" ht="14.25" customHeight="1">
      <c r="A80" s="1030"/>
      <c r="B80" s="406" t="s">
        <v>339</v>
      </c>
      <c r="C80" s="1052" t="str">
        <f>'[5]様式1-3,4'!V51</f>
        <v>トレンチャー</v>
      </c>
      <c r="D80" s="1054"/>
      <c r="E80" s="404" t="s">
        <v>345</v>
      </c>
      <c r="F80" s="407"/>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650"/>
    </row>
    <row r="81" spans="1:37" ht="14.25" customHeight="1" thickBot="1">
      <c r="A81" s="1031"/>
      <c r="B81" s="408" t="s">
        <v>339</v>
      </c>
      <c r="C81" s="1077" t="str">
        <f>'[5]様式1-3,4'!V52</f>
        <v>プラウ</v>
      </c>
      <c r="D81" s="1078"/>
      <c r="E81" s="409"/>
      <c r="F81" s="410"/>
      <c r="G81" s="312"/>
      <c r="H81" s="312"/>
      <c r="I81" s="411"/>
      <c r="J81" s="312"/>
      <c r="K81" s="312"/>
      <c r="L81" s="312"/>
      <c r="M81" s="312"/>
      <c r="N81" s="312"/>
      <c r="O81" s="312"/>
      <c r="P81" s="312"/>
      <c r="Q81" s="411"/>
      <c r="R81" s="312"/>
      <c r="S81" s="312"/>
      <c r="T81" s="312"/>
      <c r="U81" s="312"/>
      <c r="V81" s="312"/>
      <c r="W81" s="312"/>
      <c r="X81" s="312"/>
      <c r="Y81" s="312"/>
      <c r="Z81" s="312"/>
      <c r="AA81" s="312"/>
      <c r="AB81" s="312"/>
      <c r="AC81" s="312"/>
      <c r="AD81" s="312"/>
      <c r="AE81" s="312"/>
      <c r="AF81" s="312"/>
      <c r="AG81" s="312"/>
      <c r="AH81" s="312"/>
      <c r="AI81" s="312"/>
      <c r="AJ81" s="312"/>
      <c r="AK81" s="651"/>
    </row>
    <row r="82" spans="1:37" ht="14.25" customHeight="1" thickTop="1">
      <c r="B82" s="294"/>
    </row>
    <row r="83" spans="1:37" ht="14.25" customHeight="1">
      <c r="B83" s="294"/>
    </row>
  </sheetData>
  <mergeCells count="75">
    <mergeCell ref="C73:D73"/>
    <mergeCell ref="C74:D74"/>
    <mergeCell ref="C75:D78"/>
    <mergeCell ref="A36:A81"/>
    <mergeCell ref="C36:D38"/>
    <mergeCell ref="C39:E39"/>
    <mergeCell ref="C40:D43"/>
    <mergeCell ref="C44:C45"/>
    <mergeCell ref="C46:C49"/>
    <mergeCell ref="C50:D53"/>
    <mergeCell ref="C54:D56"/>
    <mergeCell ref="C57:D60"/>
    <mergeCell ref="C61:C68"/>
    <mergeCell ref="C79:D79"/>
    <mergeCell ref="C80:D80"/>
    <mergeCell ref="C81:D81"/>
    <mergeCell ref="C69:E69"/>
    <mergeCell ref="C70:E70"/>
    <mergeCell ref="C71:D72"/>
    <mergeCell ref="B27:B28"/>
    <mergeCell ref="C27:D28"/>
    <mergeCell ref="B29:B30"/>
    <mergeCell ref="C29:D30"/>
    <mergeCell ref="A31:A35"/>
    <mergeCell ref="B31:E31"/>
    <mergeCell ref="B32:E32"/>
    <mergeCell ref="C33:E33"/>
    <mergeCell ref="C34:E34"/>
    <mergeCell ref="B35:C35"/>
    <mergeCell ref="D35:F35"/>
    <mergeCell ref="C23:D24"/>
    <mergeCell ref="B25:B26"/>
    <mergeCell ref="C25:D26"/>
    <mergeCell ref="B21:B22"/>
    <mergeCell ref="C21:D22"/>
    <mergeCell ref="A7:A30"/>
    <mergeCell ref="B7:B8"/>
    <mergeCell ref="C7:D8"/>
    <mergeCell ref="B9:B10"/>
    <mergeCell ref="C9:D10"/>
    <mergeCell ref="B11:B12"/>
    <mergeCell ref="C11:D12"/>
    <mergeCell ref="B13:B14"/>
    <mergeCell ref="C13:D14"/>
    <mergeCell ref="B15:B16"/>
    <mergeCell ref="C15:D16"/>
    <mergeCell ref="B17:B18"/>
    <mergeCell ref="C17:D18"/>
    <mergeCell ref="B19:B20"/>
    <mergeCell ref="C19:D20"/>
    <mergeCell ref="B23:B24"/>
    <mergeCell ref="AH3:AI3"/>
    <mergeCell ref="AJ3:AK3"/>
    <mergeCell ref="G5:AK5"/>
    <mergeCell ref="A4:A6"/>
    <mergeCell ref="B4:D6"/>
    <mergeCell ref="E4:E6"/>
    <mergeCell ref="F4:F6"/>
    <mergeCell ref="G4:AK4"/>
    <mergeCell ref="O1:P1"/>
    <mergeCell ref="S1:U2"/>
    <mergeCell ref="AH1:AI2"/>
    <mergeCell ref="AJ1:AK1"/>
    <mergeCell ref="A2:B2"/>
    <mergeCell ref="O2:P2"/>
    <mergeCell ref="AJ2:AK2"/>
    <mergeCell ref="G1:H3"/>
    <mergeCell ref="I1:I3"/>
    <mergeCell ref="J1:J3"/>
    <mergeCell ref="K1:L2"/>
    <mergeCell ref="M1:M2"/>
    <mergeCell ref="N1:N2"/>
    <mergeCell ref="K3:L3"/>
    <mergeCell ref="O3:R3"/>
    <mergeCell ref="S3:U3"/>
  </mergeCells>
  <phoneticPr fontId="1"/>
  <conditionalFormatting sqref="V2:AG2">
    <cfRule type="expression" dxfId="0" priority="1" stopIfTrue="1">
      <formula>V$3="要"</formula>
    </cfRule>
  </conditionalFormatting>
  <dataValidations count="2">
    <dataValidation type="decimal" errorStyle="warning" operator="equal" allowBlank="1" showInputMessage="1" showErrorMessage="1" errorTitle="入力規則" error="計算式があります" promptTitle="入力規則" prompt="計算式があります" sqref="C1:D1 ET1:EU1 OP1:OQ1 YL1:YM1 AIH1:AII1 ASD1:ASE1 BBZ1:BCA1 BLV1:BLW1 BVR1:BVS1 CFN1:CFO1 CPJ1:CPK1 CZF1:CZG1 DJB1:DJC1 DSX1:DSY1 ECT1:ECU1 EMP1:EMQ1 EWL1:EWM1 FGH1:FGI1 FQD1:FQE1 FZZ1:GAA1 GJV1:GJW1 GTR1:GTS1 HDN1:HDO1 HNJ1:HNK1 HXF1:HXG1 IHB1:IHC1 IQX1:IQY1 JAT1:JAU1 JKP1:JKQ1 JUL1:JUM1 KEH1:KEI1 KOD1:KOE1 KXZ1:KYA1 LHV1:LHW1 LRR1:LRS1 MBN1:MBO1 MLJ1:MLK1 MVF1:MVG1 NFB1:NFC1 NOX1:NOY1 NYT1:NYU1 OIP1:OIQ1 OSL1:OSM1 PCH1:PCI1 PMD1:PME1 PVZ1:PWA1 QFV1:QFW1 QPR1:QPS1 QZN1:QZO1 RJJ1:RJK1 RTF1:RTG1 SDB1:SDC1 SMX1:SMY1 SWT1:SWU1 TGP1:TGQ1 TQL1:TQM1 UAH1:UAI1 UKD1:UKE1 UTZ1:UUA1 VDV1:VDW1 VNR1:VNS1 VXN1:VXO1 WHJ1:WHK1 WRF1:WRG1 C65537:D65537 ET65537:EU65537 OP65537:OQ65537 YL65537:YM65537 AIH65537:AII65537 ASD65537:ASE65537 BBZ65537:BCA65537 BLV65537:BLW65537 BVR65537:BVS65537 CFN65537:CFO65537 CPJ65537:CPK65537 CZF65537:CZG65537 DJB65537:DJC65537 DSX65537:DSY65537 ECT65537:ECU65537 EMP65537:EMQ65537 EWL65537:EWM65537 FGH65537:FGI65537 FQD65537:FQE65537 FZZ65537:GAA65537 GJV65537:GJW65537 GTR65537:GTS65537 HDN65537:HDO65537 HNJ65537:HNK65537 HXF65537:HXG65537 IHB65537:IHC65537 IQX65537:IQY65537 JAT65537:JAU65537 JKP65537:JKQ65537 JUL65537:JUM65537 KEH65537:KEI65537 KOD65537:KOE65537 KXZ65537:KYA65537 LHV65537:LHW65537 LRR65537:LRS65537 MBN65537:MBO65537 MLJ65537:MLK65537 MVF65537:MVG65537 NFB65537:NFC65537 NOX65537:NOY65537 NYT65537:NYU65537 OIP65537:OIQ65537 OSL65537:OSM65537 PCH65537:PCI65537 PMD65537:PME65537 PVZ65537:PWA65537 QFV65537:QFW65537 QPR65537:QPS65537 QZN65537:QZO65537 RJJ65537:RJK65537 RTF65537:RTG65537 SDB65537:SDC65537 SMX65537:SMY65537 SWT65537:SWU65537 TGP65537:TGQ65537 TQL65537:TQM65537 UAH65537:UAI65537 UKD65537:UKE65537 UTZ65537:UUA65537 VDV65537:VDW65537 VNR65537:VNS65537 VXN65537:VXO65537 WHJ65537:WHK65537 WRF65537:WRG65537 C131073:D131073 ET131073:EU131073 OP131073:OQ131073 YL131073:YM131073 AIH131073:AII131073 ASD131073:ASE131073 BBZ131073:BCA131073 BLV131073:BLW131073 BVR131073:BVS131073 CFN131073:CFO131073 CPJ131073:CPK131073 CZF131073:CZG131073 DJB131073:DJC131073 DSX131073:DSY131073 ECT131073:ECU131073 EMP131073:EMQ131073 EWL131073:EWM131073 FGH131073:FGI131073 FQD131073:FQE131073 FZZ131073:GAA131073 GJV131073:GJW131073 GTR131073:GTS131073 HDN131073:HDO131073 HNJ131073:HNK131073 HXF131073:HXG131073 IHB131073:IHC131073 IQX131073:IQY131073 JAT131073:JAU131073 JKP131073:JKQ131073 JUL131073:JUM131073 KEH131073:KEI131073 KOD131073:KOE131073 KXZ131073:KYA131073 LHV131073:LHW131073 LRR131073:LRS131073 MBN131073:MBO131073 MLJ131073:MLK131073 MVF131073:MVG131073 NFB131073:NFC131073 NOX131073:NOY131073 NYT131073:NYU131073 OIP131073:OIQ131073 OSL131073:OSM131073 PCH131073:PCI131073 PMD131073:PME131073 PVZ131073:PWA131073 QFV131073:QFW131073 QPR131073:QPS131073 QZN131073:QZO131073 RJJ131073:RJK131073 RTF131073:RTG131073 SDB131073:SDC131073 SMX131073:SMY131073 SWT131073:SWU131073 TGP131073:TGQ131073 TQL131073:TQM131073 UAH131073:UAI131073 UKD131073:UKE131073 UTZ131073:UUA131073 VDV131073:VDW131073 VNR131073:VNS131073 VXN131073:VXO131073 WHJ131073:WHK131073 WRF131073:WRG131073 C196609:D196609 ET196609:EU196609 OP196609:OQ196609 YL196609:YM196609 AIH196609:AII196609 ASD196609:ASE196609 BBZ196609:BCA196609 BLV196609:BLW196609 BVR196609:BVS196609 CFN196609:CFO196609 CPJ196609:CPK196609 CZF196609:CZG196609 DJB196609:DJC196609 DSX196609:DSY196609 ECT196609:ECU196609 EMP196609:EMQ196609 EWL196609:EWM196609 FGH196609:FGI196609 FQD196609:FQE196609 FZZ196609:GAA196609 GJV196609:GJW196609 GTR196609:GTS196609 HDN196609:HDO196609 HNJ196609:HNK196609 HXF196609:HXG196609 IHB196609:IHC196609 IQX196609:IQY196609 JAT196609:JAU196609 JKP196609:JKQ196609 JUL196609:JUM196609 KEH196609:KEI196609 KOD196609:KOE196609 KXZ196609:KYA196609 LHV196609:LHW196609 LRR196609:LRS196609 MBN196609:MBO196609 MLJ196609:MLK196609 MVF196609:MVG196609 NFB196609:NFC196609 NOX196609:NOY196609 NYT196609:NYU196609 OIP196609:OIQ196609 OSL196609:OSM196609 PCH196609:PCI196609 PMD196609:PME196609 PVZ196609:PWA196609 QFV196609:QFW196609 QPR196609:QPS196609 QZN196609:QZO196609 RJJ196609:RJK196609 RTF196609:RTG196609 SDB196609:SDC196609 SMX196609:SMY196609 SWT196609:SWU196609 TGP196609:TGQ196609 TQL196609:TQM196609 UAH196609:UAI196609 UKD196609:UKE196609 UTZ196609:UUA196609 VDV196609:VDW196609 VNR196609:VNS196609 VXN196609:VXO196609 WHJ196609:WHK196609 WRF196609:WRG196609 C262145:D262145 ET262145:EU262145 OP262145:OQ262145 YL262145:YM262145 AIH262145:AII262145 ASD262145:ASE262145 BBZ262145:BCA262145 BLV262145:BLW262145 BVR262145:BVS262145 CFN262145:CFO262145 CPJ262145:CPK262145 CZF262145:CZG262145 DJB262145:DJC262145 DSX262145:DSY262145 ECT262145:ECU262145 EMP262145:EMQ262145 EWL262145:EWM262145 FGH262145:FGI262145 FQD262145:FQE262145 FZZ262145:GAA262145 GJV262145:GJW262145 GTR262145:GTS262145 HDN262145:HDO262145 HNJ262145:HNK262145 HXF262145:HXG262145 IHB262145:IHC262145 IQX262145:IQY262145 JAT262145:JAU262145 JKP262145:JKQ262145 JUL262145:JUM262145 KEH262145:KEI262145 KOD262145:KOE262145 KXZ262145:KYA262145 LHV262145:LHW262145 LRR262145:LRS262145 MBN262145:MBO262145 MLJ262145:MLK262145 MVF262145:MVG262145 NFB262145:NFC262145 NOX262145:NOY262145 NYT262145:NYU262145 OIP262145:OIQ262145 OSL262145:OSM262145 PCH262145:PCI262145 PMD262145:PME262145 PVZ262145:PWA262145 QFV262145:QFW262145 QPR262145:QPS262145 QZN262145:QZO262145 RJJ262145:RJK262145 RTF262145:RTG262145 SDB262145:SDC262145 SMX262145:SMY262145 SWT262145:SWU262145 TGP262145:TGQ262145 TQL262145:TQM262145 UAH262145:UAI262145 UKD262145:UKE262145 UTZ262145:UUA262145 VDV262145:VDW262145 VNR262145:VNS262145 VXN262145:VXO262145 WHJ262145:WHK262145 WRF262145:WRG262145 C327681:D327681 ET327681:EU327681 OP327681:OQ327681 YL327681:YM327681 AIH327681:AII327681 ASD327681:ASE327681 BBZ327681:BCA327681 BLV327681:BLW327681 BVR327681:BVS327681 CFN327681:CFO327681 CPJ327681:CPK327681 CZF327681:CZG327681 DJB327681:DJC327681 DSX327681:DSY327681 ECT327681:ECU327681 EMP327681:EMQ327681 EWL327681:EWM327681 FGH327681:FGI327681 FQD327681:FQE327681 FZZ327681:GAA327681 GJV327681:GJW327681 GTR327681:GTS327681 HDN327681:HDO327681 HNJ327681:HNK327681 HXF327681:HXG327681 IHB327681:IHC327681 IQX327681:IQY327681 JAT327681:JAU327681 JKP327681:JKQ327681 JUL327681:JUM327681 KEH327681:KEI327681 KOD327681:KOE327681 KXZ327681:KYA327681 LHV327681:LHW327681 LRR327681:LRS327681 MBN327681:MBO327681 MLJ327681:MLK327681 MVF327681:MVG327681 NFB327681:NFC327681 NOX327681:NOY327681 NYT327681:NYU327681 OIP327681:OIQ327681 OSL327681:OSM327681 PCH327681:PCI327681 PMD327681:PME327681 PVZ327681:PWA327681 QFV327681:QFW327681 QPR327681:QPS327681 QZN327681:QZO327681 RJJ327681:RJK327681 RTF327681:RTG327681 SDB327681:SDC327681 SMX327681:SMY327681 SWT327681:SWU327681 TGP327681:TGQ327681 TQL327681:TQM327681 UAH327681:UAI327681 UKD327681:UKE327681 UTZ327681:UUA327681 VDV327681:VDW327681 VNR327681:VNS327681 VXN327681:VXO327681 WHJ327681:WHK327681 WRF327681:WRG327681 C393217:D393217 ET393217:EU393217 OP393217:OQ393217 YL393217:YM393217 AIH393217:AII393217 ASD393217:ASE393217 BBZ393217:BCA393217 BLV393217:BLW393217 BVR393217:BVS393217 CFN393217:CFO393217 CPJ393217:CPK393217 CZF393217:CZG393217 DJB393217:DJC393217 DSX393217:DSY393217 ECT393217:ECU393217 EMP393217:EMQ393217 EWL393217:EWM393217 FGH393217:FGI393217 FQD393217:FQE393217 FZZ393217:GAA393217 GJV393217:GJW393217 GTR393217:GTS393217 HDN393217:HDO393217 HNJ393217:HNK393217 HXF393217:HXG393217 IHB393217:IHC393217 IQX393217:IQY393217 JAT393217:JAU393217 JKP393217:JKQ393217 JUL393217:JUM393217 KEH393217:KEI393217 KOD393217:KOE393217 KXZ393217:KYA393217 LHV393217:LHW393217 LRR393217:LRS393217 MBN393217:MBO393217 MLJ393217:MLK393217 MVF393217:MVG393217 NFB393217:NFC393217 NOX393217:NOY393217 NYT393217:NYU393217 OIP393217:OIQ393217 OSL393217:OSM393217 PCH393217:PCI393217 PMD393217:PME393217 PVZ393217:PWA393217 QFV393217:QFW393217 QPR393217:QPS393217 QZN393217:QZO393217 RJJ393217:RJK393217 RTF393217:RTG393217 SDB393217:SDC393217 SMX393217:SMY393217 SWT393217:SWU393217 TGP393217:TGQ393217 TQL393217:TQM393217 UAH393217:UAI393217 UKD393217:UKE393217 UTZ393217:UUA393217 VDV393217:VDW393217 VNR393217:VNS393217 VXN393217:VXO393217 WHJ393217:WHK393217 WRF393217:WRG393217 C458753:D458753 ET458753:EU458753 OP458753:OQ458753 YL458753:YM458753 AIH458753:AII458753 ASD458753:ASE458753 BBZ458753:BCA458753 BLV458753:BLW458753 BVR458753:BVS458753 CFN458753:CFO458753 CPJ458753:CPK458753 CZF458753:CZG458753 DJB458753:DJC458753 DSX458753:DSY458753 ECT458753:ECU458753 EMP458753:EMQ458753 EWL458753:EWM458753 FGH458753:FGI458753 FQD458753:FQE458753 FZZ458753:GAA458753 GJV458753:GJW458753 GTR458753:GTS458753 HDN458753:HDO458753 HNJ458753:HNK458753 HXF458753:HXG458753 IHB458753:IHC458753 IQX458753:IQY458753 JAT458753:JAU458753 JKP458753:JKQ458753 JUL458753:JUM458753 KEH458753:KEI458753 KOD458753:KOE458753 KXZ458753:KYA458753 LHV458753:LHW458753 LRR458753:LRS458753 MBN458753:MBO458753 MLJ458753:MLK458753 MVF458753:MVG458753 NFB458753:NFC458753 NOX458753:NOY458753 NYT458753:NYU458753 OIP458753:OIQ458753 OSL458753:OSM458753 PCH458753:PCI458753 PMD458753:PME458753 PVZ458753:PWA458753 QFV458753:QFW458753 QPR458753:QPS458753 QZN458753:QZO458753 RJJ458753:RJK458753 RTF458753:RTG458753 SDB458753:SDC458753 SMX458753:SMY458753 SWT458753:SWU458753 TGP458753:TGQ458753 TQL458753:TQM458753 UAH458753:UAI458753 UKD458753:UKE458753 UTZ458753:UUA458753 VDV458753:VDW458753 VNR458753:VNS458753 VXN458753:VXO458753 WHJ458753:WHK458753 WRF458753:WRG458753 C524289:D524289 ET524289:EU524289 OP524289:OQ524289 YL524289:YM524289 AIH524289:AII524289 ASD524289:ASE524289 BBZ524289:BCA524289 BLV524289:BLW524289 BVR524289:BVS524289 CFN524289:CFO524289 CPJ524289:CPK524289 CZF524289:CZG524289 DJB524289:DJC524289 DSX524289:DSY524289 ECT524289:ECU524289 EMP524289:EMQ524289 EWL524289:EWM524289 FGH524289:FGI524289 FQD524289:FQE524289 FZZ524289:GAA524289 GJV524289:GJW524289 GTR524289:GTS524289 HDN524289:HDO524289 HNJ524289:HNK524289 HXF524289:HXG524289 IHB524289:IHC524289 IQX524289:IQY524289 JAT524289:JAU524289 JKP524289:JKQ524289 JUL524289:JUM524289 KEH524289:KEI524289 KOD524289:KOE524289 KXZ524289:KYA524289 LHV524289:LHW524289 LRR524289:LRS524289 MBN524289:MBO524289 MLJ524289:MLK524289 MVF524289:MVG524289 NFB524289:NFC524289 NOX524289:NOY524289 NYT524289:NYU524289 OIP524289:OIQ524289 OSL524289:OSM524289 PCH524289:PCI524289 PMD524289:PME524289 PVZ524289:PWA524289 QFV524289:QFW524289 QPR524289:QPS524289 QZN524289:QZO524289 RJJ524289:RJK524289 RTF524289:RTG524289 SDB524289:SDC524289 SMX524289:SMY524289 SWT524289:SWU524289 TGP524289:TGQ524289 TQL524289:TQM524289 UAH524289:UAI524289 UKD524289:UKE524289 UTZ524289:UUA524289 VDV524289:VDW524289 VNR524289:VNS524289 VXN524289:VXO524289 WHJ524289:WHK524289 WRF524289:WRG524289 C589825:D589825 ET589825:EU589825 OP589825:OQ589825 YL589825:YM589825 AIH589825:AII589825 ASD589825:ASE589825 BBZ589825:BCA589825 BLV589825:BLW589825 BVR589825:BVS589825 CFN589825:CFO589825 CPJ589825:CPK589825 CZF589825:CZG589825 DJB589825:DJC589825 DSX589825:DSY589825 ECT589825:ECU589825 EMP589825:EMQ589825 EWL589825:EWM589825 FGH589825:FGI589825 FQD589825:FQE589825 FZZ589825:GAA589825 GJV589825:GJW589825 GTR589825:GTS589825 HDN589825:HDO589825 HNJ589825:HNK589825 HXF589825:HXG589825 IHB589825:IHC589825 IQX589825:IQY589825 JAT589825:JAU589825 JKP589825:JKQ589825 JUL589825:JUM589825 KEH589825:KEI589825 KOD589825:KOE589825 KXZ589825:KYA589825 LHV589825:LHW589825 LRR589825:LRS589825 MBN589825:MBO589825 MLJ589825:MLK589825 MVF589825:MVG589825 NFB589825:NFC589825 NOX589825:NOY589825 NYT589825:NYU589825 OIP589825:OIQ589825 OSL589825:OSM589825 PCH589825:PCI589825 PMD589825:PME589825 PVZ589825:PWA589825 QFV589825:QFW589825 QPR589825:QPS589825 QZN589825:QZO589825 RJJ589825:RJK589825 RTF589825:RTG589825 SDB589825:SDC589825 SMX589825:SMY589825 SWT589825:SWU589825 TGP589825:TGQ589825 TQL589825:TQM589825 UAH589825:UAI589825 UKD589825:UKE589825 UTZ589825:UUA589825 VDV589825:VDW589825 VNR589825:VNS589825 VXN589825:VXO589825 WHJ589825:WHK589825 WRF589825:WRG589825 C655361:D655361 ET655361:EU655361 OP655361:OQ655361 YL655361:YM655361 AIH655361:AII655361 ASD655361:ASE655361 BBZ655361:BCA655361 BLV655361:BLW655361 BVR655361:BVS655361 CFN655361:CFO655361 CPJ655361:CPK655361 CZF655361:CZG655361 DJB655361:DJC655361 DSX655361:DSY655361 ECT655361:ECU655361 EMP655361:EMQ655361 EWL655361:EWM655361 FGH655361:FGI655361 FQD655361:FQE655361 FZZ655361:GAA655361 GJV655361:GJW655361 GTR655361:GTS655361 HDN655361:HDO655361 HNJ655361:HNK655361 HXF655361:HXG655361 IHB655361:IHC655361 IQX655361:IQY655361 JAT655361:JAU655361 JKP655361:JKQ655361 JUL655361:JUM655361 KEH655361:KEI655361 KOD655361:KOE655361 KXZ655361:KYA655361 LHV655361:LHW655361 LRR655361:LRS655361 MBN655361:MBO655361 MLJ655361:MLK655361 MVF655361:MVG655361 NFB655361:NFC655361 NOX655361:NOY655361 NYT655361:NYU655361 OIP655361:OIQ655361 OSL655361:OSM655361 PCH655361:PCI655361 PMD655361:PME655361 PVZ655361:PWA655361 QFV655361:QFW655361 QPR655361:QPS655361 QZN655361:QZO655361 RJJ655361:RJK655361 RTF655361:RTG655361 SDB655361:SDC655361 SMX655361:SMY655361 SWT655361:SWU655361 TGP655361:TGQ655361 TQL655361:TQM655361 UAH655361:UAI655361 UKD655361:UKE655361 UTZ655361:UUA655361 VDV655361:VDW655361 VNR655361:VNS655361 VXN655361:VXO655361 WHJ655361:WHK655361 WRF655361:WRG655361 C720897:D720897 ET720897:EU720897 OP720897:OQ720897 YL720897:YM720897 AIH720897:AII720897 ASD720897:ASE720897 BBZ720897:BCA720897 BLV720897:BLW720897 BVR720897:BVS720897 CFN720897:CFO720897 CPJ720897:CPK720897 CZF720897:CZG720897 DJB720897:DJC720897 DSX720897:DSY720897 ECT720897:ECU720897 EMP720897:EMQ720897 EWL720897:EWM720897 FGH720897:FGI720897 FQD720897:FQE720897 FZZ720897:GAA720897 GJV720897:GJW720897 GTR720897:GTS720897 HDN720897:HDO720897 HNJ720897:HNK720897 HXF720897:HXG720897 IHB720897:IHC720897 IQX720897:IQY720897 JAT720897:JAU720897 JKP720897:JKQ720897 JUL720897:JUM720897 KEH720897:KEI720897 KOD720897:KOE720897 KXZ720897:KYA720897 LHV720897:LHW720897 LRR720897:LRS720897 MBN720897:MBO720897 MLJ720897:MLK720897 MVF720897:MVG720897 NFB720897:NFC720897 NOX720897:NOY720897 NYT720897:NYU720897 OIP720897:OIQ720897 OSL720897:OSM720897 PCH720897:PCI720897 PMD720897:PME720897 PVZ720897:PWA720897 QFV720897:QFW720897 QPR720897:QPS720897 QZN720897:QZO720897 RJJ720897:RJK720897 RTF720897:RTG720897 SDB720897:SDC720897 SMX720897:SMY720897 SWT720897:SWU720897 TGP720897:TGQ720897 TQL720897:TQM720897 UAH720897:UAI720897 UKD720897:UKE720897 UTZ720897:UUA720897 VDV720897:VDW720897 VNR720897:VNS720897 VXN720897:VXO720897 WHJ720897:WHK720897 WRF720897:WRG720897 C786433:D786433 ET786433:EU786433 OP786433:OQ786433 YL786433:YM786433 AIH786433:AII786433 ASD786433:ASE786433 BBZ786433:BCA786433 BLV786433:BLW786433 BVR786433:BVS786433 CFN786433:CFO786433 CPJ786433:CPK786433 CZF786433:CZG786433 DJB786433:DJC786433 DSX786433:DSY786433 ECT786433:ECU786433 EMP786433:EMQ786433 EWL786433:EWM786433 FGH786433:FGI786433 FQD786433:FQE786433 FZZ786433:GAA786433 GJV786433:GJW786433 GTR786433:GTS786433 HDN786433:HDO786433 HNJ786433:HNK786433 HXF786433:HXG786433 IHB786433:IHC786433 IQX786433:IQY786433 JAT786433:JAU786433 JKP786433:JKQ786433 JUL786433:JUM786433 KEH786433:KEI786433 KOD786433:KOE786433 KXZ786433:KYA786433 LHV786433:LHW786433 LRR786433:LRS786433 MBN786433:MBO786433 MLJ786433:MLK786433 MVF786433:MVG786433 NFB786433:NFC786433 NOX786433:NOY786433 NYT786433:NYU786433 OIP786433:OIQ786433 OSL786433:OSM786433 PCH786433:PCI786433 PMD786433:PME786433 PVZ786433:PWA786433 QFV786433:QFW786433 QPR786433:QPS786433 QZN786433:QZO786433 RJJ786433:RJK786433 RTF786433:RTG786433 SDB786433:SDC786433 SMX786433:SMY786433 SWT786433:SWU786433 TGP786433:TGQ786433 TQL786433:TQM786433 UAH786433:UAI786433 UKD786433:UKE786433 UTZ786433:UUA786433 VDV786433:VDW786433 VNR786433:VNS786433 VXN786433:VXO786433 WHJ786433:WHK786433 WRF786433:WRG786433 C851969:D851969 ET851969:EU851969 OP851969:OQ851969 YL851969:YM851969 AIH851969:AII851969 ASD851969:ASE851969 BBZ851969:BCA851969 BLV851969:BLW851969 BVR851969:BVS851969 CFN851969:CFO851969 CPJ851969:CPK851969 CZF851969:CZG851969 DJB851969:DJC851969 DSX851969:DSY851969 ECT851969:ECU851969 EMP851969:EMQ851969 EWL851969:EWM851969 FGH851969:FGI851969 FQD851969:FQE851969 FZZ851969:GAA851969 GJV851969:GJW851969 GTR851969:GTS851969 HDN851969:HDO851969 HNJ851969:HNK851969 HXF851969:HXG851969 IHB851969:IHC851969 IQX851969:IQY851969 JAT851969:JAU851969 JKP851969:JKQ851969 JUL851969:JUM851969 KEH851969:KEI851969 KOD851969:KOE851969 KXZ851969:KYA851969 LHV851969:LHW851969 LRR851969:LRS851969 MBN851969:MBO851969 MLJ851969:MLK851969 MVF851969:MVG851969 NFB851969:NFC851969 NOX851969:NOY851969 NYT851969:NYU851969 OIP851969:OIQ851969 OSL851969:OSM851969 PCH851969:PCI851969 PMD851969:PME851969 PVZ851969:PWA851969 QFV851969:QFW851969 QPR851969:QPS851969 QZN851969:QZO851969 RJJ851969:RJK851969 RTF851969:RTG851969 SDB851969:SDC851969 SMX851969:SMY851969 SWT851969:SWU851969 TGP851969:TGQ851969 TQL851969:TQM851969 UAH851969:UAI851969 UKD851969:UKE851969 UTZ851969:UUA851969 VDV851969:VDW851969 VNR851969:VNS851969 VXN851969:VXO851969 WHJ851969:WHK851969 WRF851969:WRG851969 C917505:D917505 ET917505:EU917505 OP917505:OQ917505 YL917505:YM917505 AIH917505:AII917505 ASD917505:ASE917505 BBZ917505:BCA917505 BLV917505:BLW917505 BVR917505:BVS917505 CFN917505:CFO917505 CPJ917505:CPK917505 CZF917505:CZG917505 DJB917505:DJC917505 DSX917505:DSY917505 ECT917505:ECU917505 EMP917505:EMQ917505 EWL917505:EWM917505 FGH917505:FGI917505 FQD917505:FQE917505 FZZ917505:GAA917505 GJV917505:GJW917505 GTR917505:GTS917505 HDN917505:HDO917505 HNJ917505:HNK917505 HXF917505:HXG917505 IHB917505:IHC917505 IQX917505:IQY917505 JAT917505:JAU917505 JKP917505:JKQ917505 JUL917505:JUM917505 KEH917505:KEI917505 KOD917505:KOE917505 KXZ917505:KYA917505 LHV917505:LHW917505 LRR917505:LRS917505 MBN917505:MBO917505 MLJ917505:MLK917505 MVF917505:MVG917505 NFB917505:NFC917505 NOX917505:NOY917505 NYT917505:NYU917505 OIP917505:OIQ917505 OSL917505:OSM917505 PCH917505:PCI917505 PMD917505:PME917505 PVZ917505:PWA917505 QFV917505:QFW917505 QPR917505:QPS917505 QZN917505:QZO917505 RJJ917505:RJK917505 RTF917505:RTG917505 SDB917505:SDC917505 SMX917505:SMY917505 SWT917505:SWU917505 TGP917505:TGQ917505 TQL917505:TQM917505 UAH917505:UAI917505 UKD917505:UKE917505 UTZ917505:UUA917505 VDV917505:VDW917505 VNR917505:VNS917505 VXN917505:VXO917505 WHJ917505:WHK917505 WRF917505:WRG917505 C983041:D983041 ET983041:EU983041 OP983041:OQ983041 YL983041:YM983041 AIH983041:AII983041 ASD983041:ASE983041 BBZ983041:BCA983041 BLV983041:BLW983041 BVR983041:BVS983041 CFN983041:CFO983041 CPJ983041:CPK983041 CZF983041:CZG983041 DJB983041:DJC983041 DSX983041:DSY983041 ECT983041:ECU983041 EMP983041:EMQ983041 EWL983041:EWM983041 FGH983041:FGI983041 FQD983041:FQE983041 FZZ983041:GAA983041 GJV983041:GJW983041 GTR983041:GTS983041 HDN983041:HDO983041 HNJ983041:HNK983041 HXF983041:HXG983041 IHB983041:IHC983041 IQX983041:IQY983041 JAT983041:JAU983041 JKP983041:JKQ983041 JUL983041:JUM983041 KEH983041:KEI983041 KOD983041:KOE983041 KXZ983041:KYA983041 LHV983041:LHW983041 LRR983041:LRS983041 MBN983041:MBO983041 MLJ983041:MLK983041 MVF983041:MVG983041 NFB983041:NFC983041 NOX983041:NOY983041 NYT983041:NYU983041 OIP983041:OIQ983041 OSL983041:OSM983041 PCH983041:PCI983041 PMD983041:PME983041 PVZ983041:PWA983041 QFV983041:QFW983041 QPR983041:QPS983041 QZN983041:QZO983041 RJJ983041:RJK983041 RTF983041:RTG983041 SDB983041:SDC983041 SMX983041:SMY983041 SWT983041:SWU983041 TGP983041:TGQ983041 TQL983041:TQM983041 UAH983041:UAI983041 UKD983041:UKE983041 UTZ983041:UUA983041 VDV983041:VDW983041 VNR983041:VNS983041 VXN983041:VXO983041 WHJ983041:WHK983041 WRF983041:WRG983041" xr:uid="{E19FEBF8-1850-4778-93F5-C6246D587E36}">
      <formula1>0.001</formula1>
    </dataValidation>
    <dataValidation type="list" allowBlank="1" showInputMessage="1" showErrorMessage="1" sqref="FM2:FX2 WRY983042:WSJ983042 WIC983042:WIN983042 VYG983042:VYR983042 VOK983042:VOV983042 VEO983042:VEZ983042 UUS983042:UVD983042 UKW983042:ULH983042 UBA983042:UBL983042 TRE983042:TRP983042 THI983042:THT983042 SXM983042:SXX983042 SNQ983042:SOB983042 SDU983042:SEF983042 RTY983042:RUJ983042 RKC983042:RKN983042 RAG983042:RAR983042 QQK983042:QQV983042 QGO983042:QGZ983042 PWS983042:PXD983042 PMW983042:PNH983042 PDA983042:PDL983042 OTE983042:OTP983042 OJI983042:OJT983042 NZM983042:NZX983042 NPQ983042:NQB983042 NFU983042:NGF983042 MVY983042:MWJ983042 MMC983042:MMN983042 MCG983042:MCR983042 LSK983042:LSV983042 LIO983042:LIZ983042 KYS983042:KZD983042 KOW983042:KPH983042 KFA983042:KFL983042 JVE983042:JVP983042 JLI983042:JLT983042 JBM983042:JBX983042 IRQ983042:ISB983042 IHU983042:IIF983042 HXY983042:HYJ983042 HOC983042:HON983042 HEG983042:HER983042 GUK983042:GUV983042 GKO983042:GKZ983042 GAS983042:GBD983042 FQW983042:FRH983042 FHA983042:FHL983042 EXE983042:EXP983042 ENI983042:ENT983042 EDM983042:EDX983042 DTQ983042:DUB983042 DJU983042:DKF983042 CZY983042:DAJ983042 CQC983042:CQN983042 CGG983042:CGR983042 BWK983042:BWV983042 BMO983042:BMZ983042 BCS983042:BDD983042 ASW983042:ATH983042 AJA983042:AJL983042 ZE983042:ZP983042 PI983042:PT983042 FM983042:FX983042 V983042:AG983042 WRY917506:WSJ917506 WIC917506:WIN917506 VYG917506:VYR917506 VOK917506:VOV917506 VEO917506:VEZ917506 UUS917506:UVD917506 UKW917506:ULH917506 UBA917506:UBL917506 TRE917506:TRP917506 THI917506:THT917506 SXM917506:SXX917506 SNQ917506:SOB917506 SDU917506:SEF917506 RTY917506:RUJ917506 RKC917506:RKN917506 RAG917506:RAR917506 QQK917506:QQV917506 QGO917506:QGZ917506 PWS917506:PXD917506 PMW917506:PNH917506 PDA917506:PDL917506 OTE917506:OTP917506 OJI917506:OJT917506 NZM917506:NZX917506 NPQ917506:NQB917506 NFU917506:NGF917506 MVY917506:MWJ917506 MMC917506:MMN917506 MCG917506:MCR917506 LSK917506:LSV917506 LIO917506:LIZ917506 KYS917506:KZD917506 KOW917506:KPH917506 KFA917506:KFL917506 JVE917506:JVP917506 JLI917506:JLT917506 JBM917506:JBX917506 IRQ917506:ISB917506 IHU917506:IIF917506 HXY917506:HYJ917506 HOC917506:HON917506 HEG917506:HER917506 GUK917506:GUV917506 GKO917506:GKZ917506 GAS917506:GBD917506 FQW917506:FRH917506 FHA917506:FHL917506 EXE917506:EXP917506 ENI917506:ENT917506 EDM917506:EDX917506 DTQ917506:DUB917506 DJU917506:DKF917506 CZY917506:DAJ917506 CQC917506:CQN917506 CGG917506:CGR917506 BWK917506:BWV917506 BMO917506:BMZ917506 BCS917506:BDD917506 ASW917506:ATH917506 AJA917506:AJL917506 ZE917506:ZP917506 PI917506:PT917506 FM917506:FX917506 V917506:AG917506 WRY851970:WSJ851970 WIC851970:WIN851970 VYG851970:VYR851970 VOK851970:VOV851970 VEO851970:VEZ851970 UUS851970:UVD851970 UKW851970:ULH851970 UBA851970:UBL851970 TRE851970:TRP851970 THI851970:THT851970 SXM851970:SXX851970 SNQ851970:SOB851970 SDU851970:SEF851970 RTY851970:RUJ851970 RKC851970:RKN851970 RAG851970:RAR851970 QQK851970:QQV851970 QGO851970:QGZ851970 PWS851970:PXD851970 PMW851970:PNH851970 PDA851970:PDL851970 OTE851970:OTP851970 OJI851970:OJT851970 NZM851970:NZX851970 NPQ851970:NQB851970 NFU851970:NGF851970 MVY851970:MWJ851970 MMC851970:MMN851970 MCG851970:MCR851970 LSK851970:LSV851970 LIO851970:LIZ851970 KYS851970:KZD851970 KOW851970:KPH851970 KFA851970:KFL851970 JVE851970:JVP851970 JLI851970:JLT851970 JBM851970:JBX851970 IRQ851970:ISB851970 IHU851970:IIF851970 HXY851970:HYJ851970 HOC851970:HON851970 HEG851970:HER851970 GUK851970:GUV851970 GKO851970:GKZ851970 GAS851970:GBD851970 FQW851970:FRH851970 FHA851970:FHL851970 EXE851970:EXP851970 ENI851970:ENT851970 EDM851970:EDX851970 DTQ851970:DUB851970 DJU851970:DKF851970 CZY851970:DAJ851970 CQC851970:CQN851970 CGG851970:CGR851970 BWK851970:BWV851970 BMO851970:BMZ851970 BCS851970:BDD851970 ASW851970:ATH851970 AJA851970:AJL851970 ZE851970:ZP851970 PI851970:PT851970 FM851970:FX851970 V851970:AG851970 WRY786434:WSJ786434 WIC786434:WIN786434 VYG786434:VYR786434 VOK786434:VOV786434 VEO786434:VEZ786434 UUS786434:UVD786434 UKW786434:ULH786434 UBA786434:UBL786434 TRE786434:TRP786434 THI786434:THT786434 SXM786434:SXX786434 SNQ786434:SOB786434 SDU786434:SEF786434 RTY786434:RUJ786434 RKC786434:RKN786434 RAG786434:RAR786434 QQK786434:QQV786434 QGO786434:QGZ786434 PWS786434:PXD786434 PMW786434:PNH786434 PDA786434:PDL786434 OTE786434:OTP786434 OJI786434:OJT786434 NZM786434:NZX786434 NPQ786434:NQB786434 NFU786434:NGF786434 MVY786434:MWJ786434 MMC786434:MMN786434 MCG786434:MCR786434 LSK786434:LSV786434 LIO786434:LIZ786434 KYS786434:KZD786434 KOW786434:KPH786434 KFA786434:KFL786434 JVE786434:JVP786434 JLI786434:JLT786434 JBM786434:JBX786434 IRQ786434:ISB786434 IHU786434:IIF786434 HXY786434:HYJ786434 HOC786434:HON786434 HEG786434:HER786434 GUK786434:GUV786434 GKO786434:GKZ786434 GAS786434:GBD786434 FQW786434:FRH786434 FHA786434:FHL786434 EXE786434:EXP786434 ENI786434:ENT786434 EDM786434:EDX786434 DTQ786434:DUB786434 DJU786434:DKF786434 CZY786434:DAJ786434 CQC786434:CQN786434 CGG786434:CGR786434 BWK786434:BWV786434 BMO786434:BMZ786434 BCS786434:BDD786434 ASW786434:ATH786434 AJA786434:AJL786434 ZE786434:ZP786434 PI786434:PT786434 FM786434:FX786434 V786434:AG786434 WRY720898:WSJ720898 WIC720898:WIN720898 VYG720898:VYR720898 VOK720898:VOV720898 VEO720898:VEZ720898 UUS720898:UVD720898 UKW720898:ULH720898 UBA720898:UBL720898 TRE720898:TRP720898 THI720898:THT720898 SXM720898:SXX720898 SNQ720898:SOB720898 SDU720898:SEF720898 RTY720898:RUJ720898 RKC720898:RKN720898 RAG720898:RAR720898 QQK720898:QQV720898 QGO720898:QGZ720898 PWS720898:PXD720898 PMW720898:PNH720898 PDA720898:PDL720898 OTE720898:OTP720898 OJI720898:OJT720898 NZM720898:NZX720898 NPQ720898:NQB720898 NFU720898:NGF720898 MVY720898:MWJ720898 MMC720898:MMN720898 MCG720898:MCR720898 LSK720898:LSV720898 LIO720898:LIZ720898 KYS720898:KZD720898 KOW720898:KPH720898 KFA720898:KFL720898 JVE720898:JVP720898 JLI720898:JLT720898 JBM720898:JBX720898 IRQ720898:ISB720898 IHU720898:IIF720898 HXY720898:HYJ720898 HOC720898:HON720898 HEG720898:HER720898 GUK720898:GUV720898 GKO720898:GKZ720898 GAS720898:GBD720898 FQW720898:FRH720898 FHA720898:FHL720898 EXE720898:EXP720898 ENI720898:ENT720898 EDM720898:EDX720898 DTQ720898:DUB720898 DJU720898:DKF720898 CZY720898:DAJ720898 CQC720898:CQN720898 CGG720898:CGR720898 BWK720898:BWV720898 BMO720898:BMZ720898 BCS720898:BDD720898 ASW720898:ATH720898 AJA720898:AJL720898 ZE720898:ZP720898 PI720898:PT720898 FM720898:FX720898 V720898:AG720898 WRY655362:WSJ655362 WIC655362:WIN655362 VYG655362:VYR655362 VOK655362:VOV655362 VEO655362:VEZ655362 UUS655362:UVD655362 UKW655362:ULH655362 UBA655362:UBL655362 TRE655362:TRP655362 THI655362:THT655362 SXM655362:SXX655362 SNQ655362:SOB655362 SDU655362:SEF655362 RTY655362:RUJ655362 RKC655362:RKN655362 RAG655362:RAR655362 QQK655362:QQV655362 QGO655362:QGZ655362 PWS655362:PXD655362 PMW655362:PNH655362 PDA655362:PDL655362 OTE655362:OTP655362 OJI655362:OJT655362 NZM655362:NZX655362 NPQ655362:NQB655362 NFU655362:NGF655362 MVY655362:MWJ655362 MMC655362:MMN655362 MCG655362:MCR655362 LSK655362:LSV655362 LIO655362:LIZ655362 KYS655362:KZD655362 KOW655362:KPH655362 KFA655362:KFL655362 JVE655362:JVP655362 JLI655362:JLT655362 JBM655362:JBX655362 IRQ655362:ISB655362 IHU655362:IIF655362 HXY655362:HYJ655362 HOC655362:HON655362 HEG655362:HER655362 GUK655362:GUV655362 GKO655362:GKZ655362 GAS655362:GBD655362 FQW655362:FRH655362 FHA655362:FHL655362 EXE655362:EXP655362 ENI655362:ENT655362 EDM655362:EDX655362 DTQ655362:DUB655362 DJU655362:DKF655362 CZY655362:DAJ655362 CQC655362:CQN655362 CGG655362:CGR655362 BWK655362:BWV655362 BMO655362:BMZ655362 BCS655362:BDD655362 ASW655362:ATH655362 AJA655362:AJL655362 ZE655362:ZP655362 PI655362:PT655362 FM655362:FX655362 V655362:AG655362 WRY589826:WSJ589826 WIC589826:WIN589826 VYG589826:VYR589826 VOK589826:VOV589826 VEO589826:VEZ589826 UUS589826:UVD589826 UKW589826:ULH589826 UBA589826:UBL589826 TRE589826:TRP589826 THI589826:THT589826 SXM589826:SXX589826 SNQ589826:SOB589826 SDU589826:SEF589826 RTY589826:RUJ589826 RKC589826:RKN589826 RAG589826:RAR589826 QQK589826:QQV589826 QGO589826:QGZ589826 PWS589826:PXD589826 PMW589826:PNH589826 PDA589826:PDL589826 OTE589826:OTP589826 OJI589826:OJT589826 NZM589826:NZX589826 NPQ589826:NQB589826 NFU589826:NGF589826 MVY589826:MWJ589826 MMC589826:MMN589826 MCG589826:MCR589826 LSK589826:LSV589826 LIO589826:LIZ589826 KYS589826:KZD589826 KOW589826:KPH589826 KFA589826:KFL589826 JVE589826:JVP589826 JLI589826:JLT589826 JBM589826:JBX589826 IRQ589826:ISB589826 IHU589826:IIF589826 HXY589826:HYJ589826 HOC589826:HON589826 HEG589826:HER589826 GUK589826:GUV589826 GKO589826:GKZ589826 GAS589826:GBD589826 FQW589826:FRH589826 FHA589826:FHL589826 EXE589826:EXP589826 ENI589826:ENT589826 EDM589826:EDX589826 DTQ589826:DUB589826 DJU589826:DKF589826 CZY589826:DAJ589826 CQC589826:CQN589826 CGG589826:CGR589826 BWK589826:BWV589826 BMO589826:BMZ589826 BCS589826:BDD589826 ASW589826:ATH589826 AJA589826:AJL589826 ZE589826:ZP589826 PI589826:PT589826 FM589826:FX589826 V589826:AG589826 WRY524290:WSJ524290 WIC524290:WIN524290 VYG524290:VYR524290 VOK524290:VOV524290 VEO524290:VEZ524290 UUS524290:UVD524290 UKW524290:ULH524290 UBA524290:UBL524290 TRE524290:TRP524290 THI524290:THT524290 SXM524290:SXX524290 SNQ524290:SOB524290 SDU524290:SEF524290 RTY524290:RUJ524290 RKC524290:RKN524290 RAG524290:RAR524290 QQK524290:QQV524290 QGO524290:QGZ524290 PWS524290:PXD524290 PMW524290:PNH524290 PDA524290:PDL524290 OTE524290:OTP524290 OJI524290:OJT524290 NZM524290:NZX524290 NPQ524290:NQB524290 NFU524290:NGF524290 MVY524290:MWJ524290 MMC524290:MMN524290 MCG524290:MCR524290 LSK524290:LSV524290 LIO524290:LIZ524290 KYS524290:KZD524290 KOW524290:KPH524290 KFA524290:KFL524290 JVE524290:JVP524290 JLI524290:JLT524290 JBM524290:JBX524290 IRQ524290:ISB524290 IHU524290:IIF524290 HXY524290:HYJ524290 HOC524290:HON524290 HEG524290:HER524290 GUK524290:GUV524290 GKO524290:GKZ524290 GAS524290:GBD524290 FQW524290:FRH524290 FHA524290:FHL524290 EXE524290:EXP524290 ENI524290:ENT524290 EDM524290:EDX524290 DTQ524290:DUB524290 DJU524290:DKF524290 CZY524290:DAJ524290 CQC524290:CQN524290 CGG524290:CGR524290 BWK524290:BWV524290 BMO524290:BMZ524290 BCS524290:BDD524290 ASW524290:ATH524290 AJA524290:AJL524290 ZE524290:ZP524290 PI524290:PT524290 FM524290:FX524290 V524290:AG524290 WRY458754:WSJ458754 WIC458754:WIN458754 VYG458754:VYR458754 VOK458754:VOV458754 VEO458754:VEZ458754 UUS458754:UVD458754 UKW458754:ULH458754 UBA458754:UBL458754 TRE458754:TRP458754 THI458754:THT458754 SXM458754:SXX458754 SNQ458754:SOB458754 SDU458754:SEF458754 RTY458754:RUJ458754 RKC458754:RKN458754 RAG458754:RAR458754 QQK458754:QQV458754 QGO458754:QGZ458754 PWS458754:PXD458754 PMW458754:PNH458754 PDA458754:PDL458754 OTE458754:OTP458754 OJI458754:OJT458754 NZM458754:NZX458754 NPQ458754:NQB458754 NFU458754:NGF458754 MVY458754:MWJ458754 MMC458754:MMN458754 MCG458754:MCR458754 LSK458754:LSV458754 LIO458754:LIZ458754 KYS458754:KZD458754 KOW458754:KPH458754 KFA458754:KFL458754 JVE458754:JVP458754 JLI458754:JLT458754 JBM458754:JBX458754 IRQ458754:ISB458754 IHU458754:IIF458754 HXY458754:HYJ458754 HOC458754:HON458754 HEG458754:HER458754 GUK458754:GUV458754 GKO458754:GKZ458754 GAS458754:GBD458754 FQW458754:FRH458754 FHA458754:FHL458754 EXE458754:EXP458754 ENI458754:ENT458754 EDM458754:EDX458754 DTQ458754:DUB458754 DJU458754:DKF458754 CZY458754:DAJ458754 CQC458754:CQN458754 CGG458754:CGR458754 BWK458754:BWV458754 BMO458754:BMZ458754 BCS458754:BDD458754 ASW458754:ATH458754 AJA458754:AJL458754 ZE458754:ZP458754 PI458754:PT458754 FM458754:FX458754 V458754:AG458754 WRY393218:WSJ393218 WIC393218:WIN393218 VYG393218:VYR393218 VOK393218:VOV393218 VEO393218:VEZ393218 UUS393218:UVD393218 UKW393218:ULH393218 UBA393218:UBL393218 TRE393218:TRP393218 THI393218:THT393218 SXM393218:SXX393218 SNQ393218:SOB393218 SDU393218:SEF393218 RTY393218:RUJ393218 RKC393218:RKN393218 RAG393218:RAR393218 QQK393218:QQV393218 QGO393218:QGZ393218 PWS393218:PXD393218 PMW393218:PNH393218 PDA393218:PDL393218 OTE393218:OTP393218 OJI393218:OJT393218 NZM393218:NZX393218 NPQ393218:NQB393218 NFU393218:NGF393218 MVY393218:MWJ393218 MMC393218:MMN393218 MCG393218:MCR393218 LSK393218:LSV393218 LIO393218:LIZ393218 KYS393218:KZD393218 KOW393218:KPH393218 KFA393218:KFL393218 JVE393218:JVP393218 JLI393218:JLT393218 JBM393218:JBX393218 IRQ393218:ISB393218 IHU393218:IIF393218 HXY393218:HYJ393218 HOC393218:HON393218 HEG393218:HER393218 GUK393218:GUV393218 GKO393218:GKZ393218 GAS393218:GBD393218 FQW393218:FRH393218 FHA393218:FHL393218 EXE393218:EXP393218 ENI393218:ENT393218 EDM393218:EDX393218 DTQ393218:DUB393218 DJU393218:DKF393218 CZY393218:DAJ393218 CQC393218:CQN393218 CGG393218:CGR393218 BWK393218:BWV393218 BMO393218:BMZ393218 BCS393218:BDD393218 ASW393218:ATH393218 AJA393218:AJL393218 ZE393218:ZP393218 PI393218:PT393218 FM393218:FX393218 V393218:AG393218 WRY327682:WSJ327682 WIC327682:WIN327682 VYG327682:VYR327682 VOK327682:VOV327682 VEO327682:VEZ327682 UUS327682:UVD327682 UKW327682:ULH327682 UBA327682:UBL327682 TRE327682:TRP327682 THI327682:THT327682 SXM327682:SXX327682 SNQ327682:SOB327682 SDU327682:SEF327682 RTY327682:RUJ327682 RKC327682:RKN327682 RAG327682:RAR327682 QQK327682:QQV327682 QGO327682:QGZ327682 PWS327682:PXD327682 PMW327682:PNH327682 PDA327682:PDL327682 OTE327682:OTP327682 OJI327682:OJT327682 NZM327682:NZX327682 NPQ327682:NQB327682 NFU327682:NGF327682 MVY327682:MWJ327682 MMC327682:MMN327682 MCG327682:MCR327682 LSK327682:LSV327682 LIO327682:LIZ327682 KYS327682:KZD327682 KOW327682:KPH327682 KFA327682:KFL327682 JVE327682:JVP327682 JLI327682:JLT327682 JBM327682:JBX327682 IRQ327682:ISB327682 IHU327682:IIF327682 HXY327682:HYJ327682 HOC327682:HON327682 HEG327682:HER327682 GUK327682:GUV327682 GKO327682:GKZ327682 GAS327682:GBD327682 FQW327682:FRH327682 FHA327682:FHL327682 EXE327682:EXP327682 ENI327682:ENT327682 EDM327682:EDX327682 DTQ327682:DUB327682 DJU327682:DKF327682 CZY327682:DAJ327682 CQC327682:CQN327682 CGG327682:CGR327682 BWK327682:BWV327682 BMO327682:BMZ327682 BCS327682:BDD327682 ASW327682:ATH327682 AJA327682:AJL327682 ZE327682:ZP327682 PI327682:PT327682 FM327682:FX327682 V327682:AG327682 WRY262146:WSJ262146 WIC262146:WIN262146 VYG262146:VYR262146 VOK262146:VOV262146 VEO262146:VEZ262146 UUS262146:UVD262146 UKW262146:ULH262146 UBA262146:UBL262146 TRE262146:TRP262146 THI262146:THT262146 SXM262146:SXX262146 SNQ262146:SOB262146 SDU262146:SEF262146 RTY262146:RUJ262146 RKC262146:RKN262146 RAG262146:RAR262146 QQK262146:QQV262146 QGO262146:QGZ262146 PWS262146:PXD262146 PMW262146:PNH262146 PDA262146:PDL262146 OTE262146:OTP262146 OJI262146:OJT262146 NZM262146:NZX262146 NPQ262146:NQB262146 NFU262146:NGF262146 MVY262146:MWJ262146 MMC262146:MMN262146 MCG262146:MCR262146 LSK262146:LSV262146 LIO262146:LIZ262146 KYS262146:KZD262146 KOW262146:KPH262146 KFA262146:KFL262146 JVE262146:JVP262146 JLI262146:JLT262146 JBM262146:JBX262146 IRQ262146:ISB262146 IHU262146:IIF262146 HXY262146:HYJ262146 HOC262146:HON262146 HEG262146:HER262146 GUK262146:GUV262146 GKO262146:GKZ262146 GAS262146:GBD262146 FQW262146:FRH262146 FHA262146:FHL262146 EXE262146:EXP262146 ENI262146:ENT262146 EDM262146:EDX262146 DTQ262146:DUB262146 DJU262146:DKF262146 CZY262146:DAJ262146 CQC262146:CQN262146 CGG262146:CGR262146 BWK262146:BWV262146 BMO262146:BMZ262146 BCS262146:BDD262146 ASW262146:ATH262146 AJA262146:AJL262146 ZE262146:ZP262146 PI262146:PT262146 FM262146:FX262146 V262146:AG262146 WRY196610:WSJ196610 WIC196610:WIN196610 VYG196610:VYR196610 VOK196610:VOV196610 VEO196610:VEZ196610 UUS196610:UVD196610 UKW196610:ULH196610 UBA196610:UBL196610 TRE196610:TRP196610 THI196610:THT196610 SXM196610:SXX196610 SNQ196610:SOB196610 SDU196610:SEF196610 RTY196610:RUJ196610 RKC196610:RKN196610 RAG196610:RAR196610 QQK196610:QQV196610 QGO196610:QGZ196610 PWS196610:PXD196610 PMW196610:PNH196610 PDA196610:PDL196610 OTE196610:OTP196610 OJI196610:OJT196610 NZM196610:NZX196610 NPQ196610:NQB196610 NFU196610:NGF196610 MVY196610:MWJ196610 MMC196610:MMN196610 MCG196610:MCR196610 LSK196610:LSV196610 LIO196610:LIZ196610 KYS196610:KZD196610 KOW196610:KPH196610 KFA196610:KFL196610 JVE196610:JVP196610 JLI196610:JLT196610 JBM196610:JBX196610 IRQ196610:ISB196610 IHU196610:IIF196610 HXY196610:HYJ196610 HOC196610:HON196610 HEG196610:HER196610 GUK196610:GUV196610 GKO196610:GKZ196610 GAS196610:GBD196610 FQW196610:FRH196610 FHA196610:FHL196610 EXE196610:EXP196610 ENI196610:ENT196610 EDM196610:EDX196610 DTQ196610:DUB196610 DJU196610:DKF196610 CZY196610:DAJ196610 CQC196610:CQN196610 CGG196610:CGR196610 BWK196610:BWV196610 BMO196610:BMZ196610 BCS196610:BDD196610 ASW196610:ATH196610 AJA196610:AJL196610 ZE196610:ZP196610 PI196610:PT196610 FM196610:FX196610 V196610:AG196610 WRY131074:WSJ131074 WIC131074:WIN131074 VYG131074:VYR131074 VOK131074:VOV131074 VEO131074:VEZ131074 UUS131074:UVD131074 UKW131074:ULH131074 UBA131074:UBL131074 TRE131074:TRP131074 THI131074:THT131074 SXM131074:SXX131074 SNQ131074:SOB131074 SDU131074:SEF131074 RTY131074:RUJ131074 RKC131074:RKN131074 RAG131074:RAR131074 QQK131074:QQV131074 QGO131074:QGZ131074 PWS131074:PXD131074 PMW131074:PNH131074 PDA131074:PDL131074 OTE131074:OTP131074 OJI131074:OJT131074 NZM131074:NZX131074 NPQ131074:NQB131074 NFU131074:NGF131074 MVY131074:MWJ131074 MMC131074:MMN131074 MCG131074:MCR131074 LSK131074:LSV131074 LIO131074:LIZ131074 KYS131074:KZD131074 KOW131074:KPH131074 KFA131074:KFL131074 JVE131074:JVP131074 JLI131074:JLT131074 JBM131074:JBX131074 IRQ131074:ISB131074 IHU131074:IIF131074 HXY131074:HYJ131074 HOC131074:HON131074 HEG131074:HER131074 GUK131074:GUV131074 GKO131074:GKZ131074 GAS131074:GBD131074 FQW131074:FRH131074 FHA131074:FHL131074 EXE131074:EXP131074 ENI131074:ENT131074 EDM131074:EDX131074 DTQ131074:DUB131074 DJU131074:DKF131074 CZY131074:DAJ131074 CQC131074:CQN131074 CGG131074:CGR131074 BWK131074:BWV131074 BMO131074:BMZ131074 BCS131074:BDD131074 ASW131074:ATH131074 AJA131074:AJL131074 ZE131074:ZP131074 PI131074:PT131074 FM131074:FX131074 V131074:AG131074 WRY65538:WSJ65538 WIC65538:WIN65538 VYG65538:VYR65538 VOK65538:VOV65538 VEO65538:VEZ65538 UUS65538:UVD65538 UKW65538:ULH65538 UBA65538:UBL65538 TRE65538:TRP65538 THI65538:THT65538 SXM65538:SXX65538 SNQ65538:SOB65538 SDU65538:SEF65538 RTY65538:RUJ65538 RKC65538:RKN65538 RAG65538:RAR65538 QQK65538:QQV65538 QGO65538:QGZ65538 PWS65538:PXD65538 PMW65538:PNH65538 PDA65538:PDL65538 OTE65538:OTP65538 OJI65538:OJT65538 NZM65538:NZX65538 NPQ65538:NQB65538 NFU65538:NGF65538 MVY65538:MWJ65538 MMC65538:MMN65538 MCG65538:MCR65538 LSK65538:LSV65538 LIO65538:LIZ65538 KYS65538:KZD65538 KOW65538:KPH65538 KFA65538:KFL65538 JVE65538:JVP65538 JLI65538:JLT65538 JBM65538:JBX65538 IRQ65538:ISB65538 IHU65538:IIF65538 HXY65538:HYJ65538 HOC65538:HON65538 HEG65538:HER65538 GUK65538:GUV65538 GKO65538:GKZ65538 GAS65538:GBD65538 FQW65538:FRH65538 FHA65538:FHL65538 EXE65538:EXP65538 ENI65538:ENT65538 EDM65538:EDX65538 DTQ65538:DUB65538 DJU65538:DKF65538 CZY65538:DAJ65538 CQC65538:CQN65538 CGG65538:CGR65538 BWK65538:BWV65538 BMO65538:BMZ65538 BCS65538:BDD65538 ASW65538:ATH65538 AJA65538:AJL65538 ZE65538:ZP65538 PI65538:PT65538 FM65538:FX65538 V65538:AG65538 WRY2:WSJ2 WIC2:WIN2 VYG2:VYR2 VOK2:VOV2 VEO2:VEZ2 UUS2:UVD2 UKW2:ULH2 UBA2:UBL2 TRE2:TRP2 THI2:THT2 SXM2:SXX2 SNQ2:SOB2 SDU2:SEF2 RTY2:RUJ2 RKC2:RKN2 RAG2:RAR2 QQK2:QQV2 QGO2:QGZ2 PWS2:PXD2 PMW2:PNH2 PDA2:PDL2 OTE2:OTP2 OJI2:OJT2 NZM2:NZX2 NPQ2:NQB2 NFU2:NGF2 MVY2:MWJ2 MMC2:MMN2 MCG2:MCR2 LSK2:LSV2 LIO2:LIZ2 KYS2:KZD2 KOW2:KPH2 KFA2:KFL2 JVE2:JVP2 JLI2:JLT2 JBM2:JBX2 IRQ2:ISB2 IHU2:IIF2 HXY2:HYJ2 HOC2:HON2 HEG2:HER2 GUK2:GUV2 GKO2:GKZ2 GAS2:GBD2 FQW2:FRH2 FHA2:FHL2 EXE2:EXP2 ENI2:ENT2 EDM2:EDX2 DTQ2:DUB2 DJU2:DKF2 CZY2:DAJ2 CQC2:CQN2 CGG2:CGR2 BWK2:BWV2 BMO2:BMZ2 BCS2:BDD2 ASW2:ATH2 AJA2:AJL2 ZE2:ZP2 PI2:PT2 V2:AG2" xr:uid="{BB15B84F-541C-4629-A524-898727B0744A}">
      <formula1>$AJ$3:$AK$3</formula1>
    </dataValidation>
  </dataValidations>
  <pageMargins left="0.76" right="0" top="0.59055118110236227" bottom="0.19685039370078741" header="0.31496062992125984" footer="0.31496062992125984"/>
  <pageSetup paperSize="9" scale="70" orientation="portrait" blackAndWhite="1" r:id="rId1"/>
  <headerFooter differentFirst="1">
    <firstHeader xml:space="preserve">&amp;R
</first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5A999-58C1-4EDF-909E-EBB030C0DE34}">
  <sheetPr>
    <pageSetUpPr fitToPage="1"/>
  </sheetPr>
  <dimension ref="D1:P66"/>
  <sheetViews>
    <sheetView topLeftCell="B1" workbookViewId="0">
      <selection activeCell="Y10" sqref="Y10"/>
    </sheetView>
  </sheetViews>
  <sheetFormatPr defaultRowHeight="13.5"/>
  <cols>
    <col min="2" max="2" width="2.875" customWidth="1"/>
    <col min="3" max="3" width="2.625" customWidth="1"/>
    <col min="4" max="4" width="10.625" customWidth="1"/>
    <col min="10" max="10" width="9.625" customWidth="1"/>
    <col min="11" max="11" width="2.625" customWidth="1"/>
    <col min="12" max="12" width="9.625" customWidth="1"/>
    <col min="13" max="14" width="4.625" customWidth="1"/>
    <col min="15" max="15" width="2.625" customWidth="1"/>
    <col min="16" max="16" width="4.125" customWidth="1"/>
  </cols>
  <sheetData>
    <row r="1" spans="4:16" ht="32.25" customHeight="1" thickBot="1">
      <c r="D1" s="47" t="s">
        <v>176</v>
      </c>
      <c r="E1" s="43"/>
      <c r="F1" s="43"/>
      <c r="G1" s="43"/>
      <c r="H1" s="43" t="s">
        <v>5</v>
      </c>
      <c r="I1" s="43"/>
      <c r="J1" s="43"/>
      <c r="K1" s="43"/>
      <c r="L1" s="43"/>
      <c r="M1" s="43"/>
      <c r="N1" s="59" t="s">
        <v>2</v>
      </c>
      <c r="O1" s="43"/>
      <c r="P1" s="43"/>
    </row>
    <row r="2" spans="4:16" ht="11.1" customHeight="1">
      <c r="D2" s="51"/>
      <c r="E2" s="26"/>
      <c r="F2" s="57"/>
      <c r="G2" s="57"/>
      <c r="H2" s="26"/>
      <c r="I2" s="26"/>
      <c r="J2" s="27"/>
      <c r="K2" s="2"/>
      <c r="L2" s="2"/>
      <c r="M2" s="2"/>
      <c r="N2" s="2"/>
      <c r="O2" s="3"/>
    </row>
    <row r="3" spans="4:16" ht="15" customHeight="1">
      <c r="D3" s="53"/>
      <c r="E3" s="11"/>
      <c r="F3" s="58"/>
      <c r="G3" s="58"/>
      <c r="H3" s="11"/>
      <c r="I3" s="11"/>
      <c r="J3" s="28"/>
      <c r="K3" s="734" t="s">
        <v>11</v>
      </c>
      <c r="L3" s="735"/>
      <c r="M3" s="735"/>
      <c r="N3" s="735"/>
      <c r="O3" s="736"/>
      <c r="P3" s="56"/>
    </row>
    <row r="4" spans="4:16" ht="11.1" customHeight="1">
      <c r="D4" s="53"/>
      <c r="E4" s="11"/>
      <c r="F4" s="11"/>
      <c r="G4" s="11"/>
      <c r="H4" s="11"/>
      <c r="I4" s="11"/>
      <c r="J4" s="28"/>
      <c r="K4" s="734"/>
      <c r="L4" s="735"/>
      <c r="M4" s="735"/>
      <c r="N4" s="735"/>
      <c r="O4" s="736"/>
      <c r="P4" s="56"/>
    </row>
    <row r="5" spans="4:16" ht="13.5" customHeight="1">
      <c r="D5" s="52"/>
      <c r="E5" s="733" t="s">
        <v>29</v>
      </c>
      <c r="F5" s="733"/>
      <c r="G5" s="733"/>
      <c r="H5" s="733"/>
      <c r="I5" s="733"/>
      <c r="J5" s="28"/>
      <c r="K5" s="43"/>
      <c r="L5" s="43"/>
      <c r="M5" s="43"/>
      <c r="N5" s="43"/>
      <c r="O5" s="44"/>
      <c r="P5" s="43"/>
    </row>
    <row r="6" spans="4:16" ht="13.5" customHeight="1">
      <c r="D6" s="53"/>
      <c r="E6" s="733"/>
      <c r="F6" s="733"/>
      <c r="G6" s="733"/>
      <c r="H6" s="733"/>
      <c r="I6" s="733"/>
      <c r="J6" s="28"/>
      <c r="K6" s="43"/>
      <c r="L6" s="43"/>
      <c r="M6" s="43"/>
      <c r="N6" s="43"/>
      <c r="O6" s="44"/>
      <c r="P6" s="43"/>
    </row>
    <row r="7" spans="4:16" ht="14.25" customHeight="1">
      <c r="D7" s="53"/>
      <c r="E7" s="733"/>
      <c r="F7" s="733"/>
      <c r="G7" s="733"/>
      <c r="H7" s="733"/>
      <c r="I7" s="733"/>
      <c r="J7" s="28"/>
      <c r="K7" s="734" t="s">
        <v>177</v>
      </c>
      <c r="L7" s="735"/>
      <c r="M7" s="735"/>
      <c r="N7" s="735"/>
      <c r="O7" s="736"/>
      <c r="P7" s="56"/>
    </row>
    <row r="8" spans="4:16" ht="13.5" customHeight="1">
      <c r="D8" s="53"/>
      <c r="E8" s="733"/>
      <c r="F8" s="733"/>
      <c r="G8" s="733"/>
      <c r="H8" s="733"/>
      <c r="I8" s="733"/>
      <c r="J8" s="28"/>
      <c r="K8" s="734"/>
      <c r="L8" s="735"/>
      <c r="M8" s="735"/>
      <c r="N8" s="735"/>
      <c r="O8" s="736"/>
      <c r="P8" s="56"/>
    </row>
    <row r="9" spans="4:16" ht="13.5" customHeight="1">
      <c r="D9" s="53"/>
      <c r="E9" s="733"/>
      <c r="F9" s="733"/>
      <c r="G9" s="733"/>
      <c r="H9" s="733"/>
      <c r="I9" s="733"/>
      <c r="J9" s="28"/>
      <c r="K9" s="43"/>
      <c r="L9" s="43"/>
      <c r="M9" s="43"/>
      <c r="N9" s="43"/>
      <c r="O9" s="44"/>
      <c r="P9" s="43"/>
    </row>
    <row r="10" spans="4:16" ht="13.5" customHeight="1">
      <c r="D10" s="53"/>
      <c r="E10" s="733"/>
      <c r="F10" s="733"/>
      <c r="G10" s="733"/>
      <c r="H10" s="733"/>
      <c r="I10" s="733"/>
      <c r="J10" s="28"/>
      <c r="K10" s="43"/>
      <c r="L10" s="43"/>
      <c r="M10" s="43"/>
      <c r="N10" s="43"/>
      <c r="O10" s="44"/>
      <c r="P10" s="43"/>
    </row>
    <row r="11" spans="4:16" ht="14.25" customHeight="1">
      <c r="D11" s="53"/>
      <c r="E11" s="733"/>
      <c r="F11" s="733"/>
      <c r="G11" s="733"/>
      <c r="H11" s="733"/>
      <c r="I11" s="733"/>
      <c r="J11" s="28"/>
      <c r="K11" s="49"/>
      <c r="L11" s="45"/>
      <c r="M11" s="45"/>
      <c r="N11" s="45"/>
      <c r="O11" s="44"/>
      <c r="P11" s="56"/>
    </row>
    <row r="12" spans="4:16" ht="13.5" customHeight="1">
      <c r="D12" s="53"/>
      <c r="E12" s="733"/>
      <c r="F12" s="733"/>
      <c r="G12" s="733"/>
      <c r="H12" s="733"/>
      <c r="I12" s="733"/>
      <c r="J12" s="28"/>
      <c r="K12" s="49"/>
      <c r="L12" s="43"/>
      <c r="M12" s="43"/>
      <c r="N12" s="43"/>
      <c r="O12" s="44"/>
      <c r="P12" s="56"/>
    </row>
    <row r="13" spans="4:16" ht="13.5" customHeight="1">
      <c r="D13" s="53"/>
      <c r="E13" s="733"/>
      <c r="F13" s="733"/>
      <c r="G13" s="733"/>
      <c r="H13" s="733"/>
      <c r="I13" s="733"/>
      <c r="J13" s="28"/>
      <c r="K13" s="734" t="s">
        <v>0</v>
      </c>
      <c r="L13" s="735"/>
      <c r="M13" s="735"/>
      <c r="N13" s="735"/>
      <c r="O13" s="736"/>
      <c r="P13" s="43"/>
    </row>
    <row r="14" spans="4:16" ht="13.5" customHeight="1">
      <c r="D14" s="53"/>
      <c r="E14" s="733"/>
      <c r="F14" s="733"/>
      <c r="G14" s="733"/>
      <c r="H14" s="733"/>
      <c r="I14" s="733"/>
      <c r="J14" s="28"/>
      <c r="K14" s="734"/>
      <c r="L14" s="735"/>
      <c r="M14" s="735"/>
      <c r="N14" s="735"/>
      <c r="O14" s="736"/>
    </row>
    <row r="15" spans="4:16" ht="13.5" customHeight="1">
      <c r="D15" s="53"/>
      <c r="E15" s="733"/>
      <c r="F15" s="733"/>
      <c r="G15" s="733"/>
      <c r="H15" s="733"/>
      <c r="I15" s="733"/>
      <c r="J15" s="28"/>
      <c r="K15" s="25"/>
      <c r="O15" s="5"/>
    </row>
    <row r="16" spans="4:16" ht="13.5" customHeight="1">
      <c r="D16" s="53"/>
      <c r="E16" s="733"/>
      <c r="F16" s="733"/>
      <c r="G16" s="733"/>
      <c r="H16" s="733"/>
      <c r="I16" s="733"/>
      <c r="J16" s="28"/>
      <c r="K16" s="11"/>
      <c r="O16" s="5"/>
    </row>
    <row r="17" spans="4:16" ht="13.5" customHeight="1">
      <c r="D17" s="53"/>
      <c r="E17" s="733"/>
      <c r="F17" s="733"/>
      <c r="G17" s="733"/>
      <c r="H17" s="733"/>
      <c r="I17" s="733"/>
      <c r="J17" s="28"/>
      <c r="K17" s="11"/>
      <c r="L17" s="8"/>
      <c r="M17" s="8"/>
      <c r="N17" s="8"/>
      <c r="O17" s="5"/>
    </row>
    <row r="18" spans="4:16" ht="13.5" customHeight="1">
      <c r="D18" s="53"/>
      <c r="E18" s="733"/>
      <c r="F18" s="733"/>
      <c r="G18" s="733"/>
      <c r="H18" s="733"/>
      <c r="I18" s="733"/>
      <c r="J18" s="28"/>
      <c r="K18" s="11"/>
      <c r="O18" s="5"/>
    </row>
    <row r="19" spans="4:16" ht="13.5" customHeight="1">
      <c r="D19" s="53"/>
      <c r="E19" s="733"/>
      <c r="F19" s="733"/>
      <c r="G19" s="733"/>
      <c r="H19" s="733"/>
      <c r="I19" s="733"/>
      <c r="J19" s="28"/>
      <c r="K19" s="11"/>
      <c r="O19" s="5"/>
    </row>
    <row r="20" spans="4:16" ht="14.25">
      <c r="D20" s="53"/>
      <c r="E20" s="11"/>
      <c r="F20" s="11"/>
      <c r="G20" s="11"/>
      <c r="H20" s="11"/>
      <c r="I20" s="11"/>
      <c r="J20" s="28"/>
      <c r="K20" s="24"/>
      <c r="O20" s="5"/>
    </row>
    <row r="21" spans="4:16" ht="13.5" customHeight="1">
      <c r="D21" s="53"/>
      <c r="E21" s="11"/>
      <c r="F21" s="11"/>
      <c r="G21" s="11"/>
      <c r="H21" s="11"/>
      <c r="I21" s="11"/>
      <c r="J21" s="28"/>
      <c r="K21" s="24"/>
      <c r="O21" s="5"/>
    </row>
    <row r="22" spans="4:16" ht="14.25" thickBot="1">
      <c r="D22" s="54"/>
      <c r="E22" s="29"/>
      <c r="F22" s="29"/>
      <c r="G22" s="29"/>
      <c r="H22" s="29"/>
      <c r="I22" s="29"/>
      <c r="J22" s="30"/>
      <c r="K22" s="12"/>
      <c r="L22" s="6"/>
      <c r="M22" s="6"/>
      <c r="N22" s="6"/>
      <c r="O22" s="7"/>
    </row>
    <row r="23" spans="4:16" ht="8.1" customHeight="1" thickBot="1">
      <c r="E23" s="11"/>
      <c r="F23" s="11"/>
      <c r="G23" s="11"/>
      <c r="H23" s="11"/>
      <c r="I23" s="11"/>
      <c r="K23" s="11"/>
    </row>
    <row r="24" spans="4:16" ht="11.1" customHeight="1">
      <c r="D24" s="51"/>
      <c r="E24" s="26"/>
      <c r="F24" s="26"/>
      <c r="G24" s="26"/>
      <c r="H24" s="26"/>
      <c r="I24" s="26"/>
      <c r="J24" s="27"/>
      <c r="K24" s="13"/>
      <c r="L24" s="2"/>
      <c r="M24" s="2"/>
      <c r="N24" s="2"/>
      <c r="O24" s="3"/>
    </row>
    <row r="25" spans="4:16" ht="17.25" customHeight="1">
      <c r="D25" s="52"/>
      <c r="E25" s="11"/>
      <c r="F25" s="11"/>
      <c r="G25" s="11"/>
      <c r="H25" s="11"/>
      <c r="I25" s="11"/>
      <c r="J25" s="28"/>
      <c r="K25" s="734" t="s">
        <v>4</v>
      </c>
      <c r="L25" s="735"/>
      <c r="M25" s="735"/>
      <c r="N25" s="735"/>
      <c r="O25" s="736"/>
      <c r="P25" s="56"/>
    </row>
    <row r="26" spans="4:16" ht="17.25" customHeight="1">
      <c r="D26" s="53"/>
      <c r="E26" s="11"/>
      <c r="F26" s="11"/>
      <c r="G26" s="11"/>
      <c r="H26" s="11"/>
      <c r="I26" s="11"/>
      <c r="J26" s="28"/>
      <c r="K26" s="734"/>
      <c r="L26" s="735"/>
      <c r="M26" s="735"/>
      <c r="N26" s="735"/>
      <c r="O26" s="736"/>
      <c r="P26" s="56"/>
    </row>
    <row r="27" spans="4:16" ht="17.25">
      <c r="D27" s="53"/>
      <c r="E27" s="733" t="s">
        <v>29</v>
      </c>
      <c r="F27" s="733"/>
      <c r="G27" s="733"/>
      <c r="H27" s="733"/>
      <c r="I27" s="733"/>
      <c r="J27" s="28"/>
      <c r="K27" s="43"/>
      <c r="L27" s="43"/>
      <c r="M27" s="43"/>
      <c r="N27" s="43"/>
      <c r="O27" s="44"/>
      <c r="P27" s="43"/>
    </row>
    <row r="28" spans="4:16" ht="17.25" customHeight="1">
      <c r="D28" s="53"/>
      <c r="E28" s="733"/>
      <c r="F28" s="733"/>
      <c r="G28" s="733"/>
      <c r="H28" s="733"/>
      <c r="I28" s="733"/>
      <c r="J28" s="28"/>
      <c r="K28" s="49"/>
      <c r="L28" s="43"/>
      <c r="M28" s="43"/>
      <c r="N28" s="43"/>
      <c r="O28" s="44"/>
      <c r="P28" s="56"/>
    </row>
    <row r="29" spans="4:16" ht="17.25" customHeight="1">
      <c r="D29" s="53"/>
      <c r="E29" s="733"/>
      <c r="F29" s="733"/>
      <c r="G29" s="733"/>
      <c r="H29" s="733"/>
      <c r="I29" s="733"/>
      <c r="J29" s="28"/>
      <c r="K29" s="49"/>
      <c r="L29" s="43"/>
      <c r="M29" s="43"/>
      <c r="N29" s="43"/>
      <c r="O29" s="44"/>
      <c r="P29" s="56"/>
    </row>
    <row r="30" spans="4:16" ht="14.25" customHeight="1">
      <c r="D30" s="53"/>
      <c r="E30" s="733"/>
      <c r="F30" s="733"/>
      <c r="G30" s="733"/>
      <c r="H30" s="733"/>
      <c r="I30" s="733"/>
      <c r="J30" s="28"/>
      <c r="K30" s="43"/>
      <c r="L30" s="43"/>
      <c r="M30" s="43"/>
      <c r="N30" s="43"/>
      <c r="O30" s="44"/>
      <c r="P30" s="43"/>
    </row>
    <row r="31" spans="4:16" ht="13.5" customHeight="1">
      <c r="D31" s="53"/>
      <c r="E31" s="733"/>
      <c r="F31" s="733"/>
      <c r="G31" s="733"/>
      <c r="H31" s="733"/>
      <c r="I31" s="733"/>
      <c r="J31" s="28"/>
      <c r="K31" s="43"/>
      <c r="L31" s="43"/>
      <c r="M31" s="43"/>
      <c r="N31" s="43"/>
      <c r="O31" s="44"/>
      <c r="P31" s="43"/>
    </row>
    <row r="32" spans="4:16" ht="17.25">
      <c r="D32" s="53"/>
      <c r="E32" s="733"/>
      <c r="F32" s="733"/>
      <c r="G32" s="733"/>
      <c r="H32" s="733"/>
      <c r="I32" s="733"/>
      <c r="J32" s="28"/>
      <c r="K32" s="43"/>
      <c r="L32" s="43"/>
      <c r="M32" s="43"/>
      <c r="N32" s="43"/>
      <c r="O32" s="44"/>
      <c r="P32" s="43"/>
    </row>
    <row r="33" spans="4:16" ht="14.25">
      <c r="D33" s="53"/>
      <c r="E33" s="733"/>
      <c r="F33" s="733"/>
      <c r="G33" s="733"/>
      <c r="H33" s="733"/>
      <c r="I33" s="733"/>
      <c r="J33" s="28"/>
      <c r="K33" s="24"/>
      <c r="O33" s="5"/>
    </row>
    <row r="34" spans="4:16" ht="13.5" customHeight="1">
      <c r="D34" s="53"/>
      <c r="E34" s="733"/>
      <c r="F34" s="733"/>
      <c r="G34" s="733"/>
      <c r="H34" s="733"/>
      <c r="I34" s="733"/>
      <c r="J34" s="28"/>
      <c r="O34" s="5"/>
    </row>
    <row r="35" spans="4:16" ht="13.5" customHeight="1">
      <c r="D35" s="53"/>
      <c r="E35" s="733"/>
      <c r="F35" s="733"/>
      <c r="G35" s="733"/>
      <c r="H35" s="733"/>
      <c r="I35" s="733"/>
      <c r="J35" s="28"/>
      <c r="O35" s="5"/>
    </row>
    <row r="36" spans="4:16">
      <c r="D36" s="53"/>
      <c r="E36" s="733"/>
      <c r="F36" s="733"/>
      <c r="G36" s="733"/>
      <c r="H36" s="733"/>
      <c r="I36" s="733"/>
      <c r="J36" s="28"/>
      <c r="O36" s="5"/>
    </row>
    <row r="37" spans="4:16" ht="13.5" customHeight="1">
      <c r="D37" s="53"/>
      <c r="E37" s="733"/>
      <c r="F37" s="733"/>
      <c r="G37" s="733"/>
      <c r="H37" s="733"/>
      <c r="I37" s="733"/>
      <c r="J37" s="28"/>
      <c r="O37" s="5"/>
    </row>
    <row r="38" spans="4:16" ht="13.5" customHeight="1">
      <c r="D38" s="53"/>
      <c r="E38" s="733"/>
      <c r="F38" s="733"/>
      <c r="G38" s="733"/>
      <c r="H38" s="733"/>
      <c r="I38" s="733"/>
      <c r="J38" s="28"/>
      <c r="O38" s="5"/>
    </row>
    <row r="39" spans="4:16" ht="13.5" customHeight="1">
      <c r="D39" s="53"/>
      <c r="E39" s="733"/>
      <c r="F39" s="733"/>
      <c r="G39" s="733"/>
      <c r="H39" s="733"/>
      <c r="I39" s="733"/>
      <c r="J39" s="28"/>
      <c r="O39" s="5"/>
    </row>
    <row r="40" spans="4:16" ht="13.5" customHeight="1">
      <c r="D40" s="53"/>
      <c r="E40" s="733"/>
      <c r="F40" s="733"/>
      <c r="G40" s="733"/>
      <c r="H40" s="733"/>
      <c r="I40" s="733"/>
      <c r="J40" s="28"/>
      <c r="O40" s="5"/>
    </row>
    <row r="41" spans="4:16" ht="13.5" customHeight="1">
      <c r="D41" s="53"/>
      <c r="E41" s="733"/>
      <c r="F41" s="733"/>
      <c r="G41" s="733"/>
      <c r="H41" s="733"/>
      <c r="I41" s="733"/>
      <c r="J41" s="28"/>
      <c r="O41" s="5"/>
    </row>
    <row r="42" spans="4:16" ht="14.25">
      <c r="D42" s="53"/>
      <c r="J42" s="28"/>
      <c r="K42" s="24"/>
      <c r="O42" s="5"/>
    </row>
    <row r="43" spans="4:16" ht="13.5" customHeight="1">
      <c r="D43" s="53"/>
      <c r="J43" s="28"/>
      <c r="K43" s="24"/>
      <c r="O43" s="5"/>
    </row>
    <row r="44" spans="4:16" ht="14.25" thickBot="1">
      <c r="D44" s="54"/>
      <c r="E44" s="31"/>
      <c r="F44" s="31"/>
      <c r="G44" s="31"/>
      <c r="H44" s="31"/>
      <c r="I44" s="31"/>
      <c r="J44" s="30"/>
      <c r="K44" s="6"/>
      <c r="L44" s="6"/>
      <c r="M44" s="6"/>
      <c r="N44" s="6"/>
      <c r="O44" s="7"/>
    </row>
    <row r="45" spans="4:16" ht="8.1" customHeight="1" thickBot="1"/>
    <row r="46" spans="4:16" ht="11.1" customHeight="1">
      <c r="D46" s="51"/>
      <c r="E46" s="32"/>
      <c r="F46" s="32"/>
      <c r="G46" s="32"/>
      <c r="H46" s="32"/>
      <c r="I46" s="32"/>
      <c r="J46" s="27"/>
      <c r="K46" s="2"/>
      <c r="L46" s="2"/>
      <c r="M46" s="2"/>
      <c r="N46" s="2"/>
      <c r="O46" s="3"/>
    </row>
    <row r="47" spans="4:16" ht="14.25" customHeight="1">
      <c r="D47" s="52"/>
      <c r="E47" s="37"/>
      <c r="F47" s="38"/>
      <c r="G47" s="38"/>
      <c r="H47" s="38"/>
      <c r="I47" s="38"/>
      <c r="J47" s="28"/>
      <c r="K47" s="734" t="s">
        <v>32</v>
      </c>
      <c r="L47" s="735"/>
      <c r="M47" s="735"/>
      <c r="N47" s="735"/>
      <c r="O47" s="736"/>
      <c r="P47" s="56"/>
    </row>
    <row r="48" spans="4:16" ht="13.5" customHeight="1">
      <c r="D48" s="53"/>
      <c r="E48" s="733" t="s">
        <v>29</v>
      </c>
      <c r="F48" s="733"/>
      <c r="G48" s="733"/>
      <c r="H48" s="733"/>
      <c r="I48" s="733"/>
      <c r="J48" s="28"/>
      <c r="K48" s="734"/>
      <c r="L48" s="735"/>
      <c r="M48" s="735"/>
      <c r="N48" s="735"/>
      <c r="O48" s="736"/>
      <c r="P48" s="56"/>
    </row>
    <row r="49" spans="4:16" ht="13.5" customHeight="1">
      <c r="D49" s="53"/>
      <c r="E49" s="733"/>
      <c r="F49" s="733"/>
      <c r="G49" s="733"/>
      <c r="H49" s="733"/>
      <c r="I49" s="733"/>
      <c r="J49" s="28"/>
      <c r="K49" s="43"/>
      <c r="L49" s="43"/>
      <c r="M49" s="43"/>
      <c r="N49" s="43"/>
      <c r="O49" s="44"/>
      <c r="P49" s="43"/>
    </row>
    <row r="50" spans="4:16" ht="14.25" customHeight="1">
      <c r="D50" s="53"/>
      <c r="E50" s="733"/>
      <c r="F50" s="733"/>
      <c r="G50" s="733"/>
      <c r="H50" s="733"/>
      <c r="I50" s="733"/>
      <c r="J50" s="28"/>
      <c r="K50" s="49"/>
      <c r="L50" s="43"/>
      <c r="M50" s="43"/>
      <c r="N50" s="43"/>
      <c r="O50" s="44"/>
      <c r="P50" s="56"/>
    </row>
    <row r="51" spans="4:16" ht="13.5" customHeight="1">
      <c r="D51" s="53"/>
      <c r="E51" s="733"/>
      <c r="F51" s="733"/>
      <c r="G51" s="733"/>
      <c r="H51" s="733"/>
      <c r="I51" s="733"/>
      <c r="J51" s="33"/>
      <c r="K51" s="49"/>
      <c r="L51" s="43"/>
      <c r="M51" s="43"/>
      <c r="N51" s="43"/>
      <c r="O51" s="44"/>
      <c r="P51" s="56"/>
    </row>
    <row r="52" spans="4:16" ht="13.5" customHeight="1">
      <c r="D52" s="53"/>
      <c r="E52" s="733"/>
      <c r="F52" s="733"/>
      <c r="G52" s="733"/>
      <c r="H52" s="733"/>
      <c r="I52" s="733"/>
      <c r="J52" s="33"/>
      <c r="K52" s="43"/>
      <c r="L52" s="43"/>
      <c r="M52" s="43"/>
      <c r="N52" s="43"/>
      <c r="O52" s="44"/>
      <c r="P52" s="43"/>
    </row>
    <row r="53" spans="4:16" ht="13.5" customHeight="1">
      <c r="D53" s="53"/>
      <c r="E53" s="733"/>
      <c r="F53" s="733"/>
      <c r="G53" s="733"/>
      <c r="H53" s="733"/>
      <c r="I53" s="733"/>
      <c r="J53" s="33"/>
      <c r="O53" s="5"/>
    </row>
    <row r="54" spans="4:16" ht="14.25" customHeight="1">
      <c r="D54" s="53"/>
      <c r="E54" s="733"/>
      <c r="F54" s="733"/>
      <c r="G54" s="733"/>
      <c r="H54" s="733"/>
      <c r="I54" s="733"/>
      <c r="J54" s="33"/>
      <c r="K54" s="24"/>
      <c r="L54" s="11"/>
      <c r="O54" s="5"/>
    </row>
    <row r="55" spans="4:16" ht="13.5" customHeight="1">
      <c r="D55" s="53"/>
      <c r="E55" s="733"/>
      <c r="F55" s="733"/>
      <c r="G55" s="733"/>
      <c r="H55" s="733"/>
      <c r="I55" s="733"/>
      <c r="J55" s="33"/>
      <c r="K55" s="11"/>
      <c r="L55" s="11"/>
      <c r="O55" s="5"/>
    </row>
    <row r="56" spans="4:16" ht="13.5" customHeight="1">
      <c r="D56" s="53"/>
      <c r="E56" s="733"/>
      <c r="F56" s="733"/>
      <c r="G56" s="733"/>
      <c r="H56" s="733"/>
      <c r="I56" s="733"/>
      <c r="J56" s="33"/>
      <c r="K56" s="11"/>
      <c r="L56" s="11"/>
      <c r="O56" s="5"/>
    </row>
    <row r="57" spans="4:16" ht="13.5" customHeight="1">
      <c r="D57" s="53"/>
      <c r="E57" s="733"/>
      <c r="F57" s="733"/>
      <c r="G57" s="733"/>
      <c r="H57" s="733"/>
      <c r="I57" s="733"/>
      <c r="J57" s="33"/>
      <c r="K57" s="11"/>
      <c r="L57" s="11"/>
      <c r="O57" s="5"/>
    </row>
    <row r="58" spans="4:16" ht="13.5" customHeight="1">
      <c r="D58" s="53"/>
      <c r="E58" s="733"/>
      <c r="F58" s="733"/>
      <c r="G58" s="733"/>
      <c r="H58" s="733"/>
      <c r="I58" s="733"/>
      <c r="J58" s="33"/>
      <c r="K58" s="11"/>
      <c r="L58" s="11"/>
      <c r="O58" s="5"/>
    </row>
    <row r="59" spans="4:16" ht="13.5" customHeight="1">
      <c r="D59" s="53"/>
      <c r="E59" s="733"/>
      <c r="F59" s="733"/>
      <c r="G59" s="733"/>
      <c r="H59" s="733"/>
      <c r="I59" s="733"/>
      <c r="J59" s="28"/>
      <c r="O59" s="5"/>
    </row>
    <row r="60" spans="4:16" ht="13.5" customHeight="1">
      <c r="D60" s="53"/>
      <c r="E60" s="733"/>
      <c r="F60" s="733"/>
      <c r="G60" s="733"/>
      <c r="H60" s="733"/>
      <c r="I60" s="733"/>
      <c r="J60" s="28"/>
      <c r="O60" s="5"/>
    </row>
    <row r="61" spans="4:16" ht="13.5" customHeight="1">
      <c r="D61" s="53"/>
      <c r="E61" s="733"/>
      <c r="F61" s="733"/>
      <c r="G61" s="733"/>
      <c r="H61" s="733"/>
      <c r="I61" s="733"/>
      <c r="J61" s="28"/>
      <c r="O61" s="5"/>
    </row>
    <row r="62" spans="4:16" ht="13.5" customHeight="1">
      <c r="D62" s="53"/>
      <c r="E62" s="733"/>
      <c r="F62" s="733"/>
      <c r="G62" s="733"/>
      <c r="H62" s="733"/>
      <c r="I62" s="733"/>
      <c r="J62" s="28"/>
      <c r="O62" s="5"/>
    </row>
    <row r="63" spans="4:16" ht="13.5" customHeight="1">
      <c r="D63" s="53"/>
      <c r="E63" s="36"/>
      <c r="F63" s="36"/>
      <c r="G63" s="36"/>
      <c r="H63" s="36"/>
      <c r="I63" s="36"/>
      <c r="J63" s="28"/>
      <c r="O63" s="5"/>
    </row>
    <row r="64" spans="4:16" ht="14.25">
      <c r="D64" s="53"/>
      <c r="J64" s="28"/>
      <c r="K64" s="24"/>
      <c r="O64" s="5"/>
    </row>
    <row r="65" spans="4:15" ht="13.5" customHeight="1">
      <c r="D65" s="53"/>
      <c r="J65" s="28"/>
      <c r="K65" s="24"/>
      <c r="O65" s="5"/>
    </row>
    <row r="66" spans="4:15" ht="14.25" thickBot="1">
      <c r="D66" s="54"/>
      <c r="E66" s="31"/>
      <c r="F66" s="31"/>
      <c r="G66" s="31"/>
      <c r="H66" s="31"/>
      <c r="I66" s="31"/>
      <c r="J66" s="30"/>
      <c r="K66" s="6"/>
      <c r="L66" s="6"/>
      <c r="M66" s="6"/>
      <c r="N66" s="6"/>
      <c r="O66" s="7"/>
    </row>
  </sheetData>
  <mergeCells count="8">
    <mergeCell ref="E27:I41"/>
    <mergeCell ref="E48:I62"/>
    <mergeCell ref="K47:O48"/>
    <mergeCell ref="K3:O4"/>
    <mergeCell ref="K7:O8"/>
    <mergeCell ref="E5:I19"/>
    <mergeCell ref="K25:O26"/>
    <mergeCell ref="K13:O14"/>
  </mergeCells>
  <phoneticPr fontId="1"/>
  <pageMargins left="0.98425196850393704" right="0.31496062992125984" top="0.47244094488188981" bottom="0.46" header="0.31496062992125984" footer="0.57999999999999996"/>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E6BB5-7E44-4DB1-93EC-5C6910F55C72}">
  <sheetPr>
    <pageSetUpPr fitToPage="1"/>
  </sheetPr>
  <dimension ref="D1:O67"/>
  <sheetViews>
    <sheetView workbookViewId="0">
      <selection activeCell="T52" sqref="T52"/>
    </sheetView>
  </sheetViews>
  <sheetFormatPr defaultRowHeight="13.5"/>
  <cols>
    <col min="2" max="2" width="2.625" customWidth="1"/>
    <col min="3" max="3" width="2.5" customWidth="1"/>
    <col min="4" max="4" width="10.625" customWidth="1"/>
    <col min="10" max="10" width="9.625" customWidth="1"/>
    <col min="11" max="11" width="2.625" customWidth="1"/>
    <col min="12" max="12" width="9.625" customWidth="1"/>
    <col min="13" max="14" width="4.625" customWidth="1"/>
    <col min="15" max="15" width="2.625" customWidth="1"/>
    <col min="16" max="17" width="4.125" customWidth="1"/>
  </cols>
  <sheetData>
    <row r="1" spans="4:15" ht="32.25" customHeight="1" thickBot="1">
      <c r="D1" s="199" t="s">
        <v>178</v>
      </c>
      <c r="E1" s="43"/>
      <c r="F1" s="43"/>
      <c r="G1" s="43"/>
      <c r="H1" s="43" t="s">
        <v>5</v>
      </c>
      <c r="I1" s="43"/>
      <c r="J1" s="43"/>
      <c r="K1" s="43"/>
      <c r="L1" s="43"/>
      <c r="M1" s="43"/>
      <c r="N1" s="59" t="s">
        <v>2</v>
      </c>
      <c r="O1" s="43"/>
    </row>
    <row r="2" spans="4:15" ht="11.1" customHeight="1">
      <c r="D2" s="51"/>
      <c r="E2" s="26"/>
      <c r="F2" s="57"/>
      <c r="G2" s="57"/>
      <c r="H2" s="26"/>
      <c r="I2" s="26"/>
      <c r="J2" s="34"/>
      <c r="K2" s="13"/>
      <c r="L2" s="13"/>
      <c r="M2" s="2"/>
      <c r="N2" s="2"/>
      <c r="O2" s="3"/>
    </row>
    <row r="3" spans="4:15" ht="15" customHeight="1">
      <c r="D3" s="53"/>
      <c r="E3" s="11"/>
      <c r="F3" s="58"/>
      <c r="G3" s="58"/>
      <c r="H3" s="11"/>
      <c r="I3" s="11"/>
      <c r="J3" s="33"/>
      <c r="K3" s="737" t="s">
        <v>6</v>
      </c>
      <c r="L3" s="738"/>
      <c r="M3" s="738"/>
      <c r="N3" s="738"/>
      <c r="O3" s="739"/>
    </row>
    <row r="4" spans="4:15" ht="11.1" customHeight="1">
      <c r="D4" s="53"/>
      <c r="E4" s="11"/>
      <c r="F4" s="11"/>
      <c r="G4" s="11"/>
      <c r="H4" s="11"/>
      <c r="I4" s="11"/>
      <c r="J4" s="33"/>
      <c r="K4" s="737"/>
      <c r="L4" s="738"/>
      <c r="M4" s="738"/>
      <c r="N4" s="738"/>
      <c r="O4" s="739"/>
    </row>
    <row r="5" spans="4:15" ht="13.5" customHeight="1">
      <c r="D5" s="52"/>
      <c r="E5" s="733" t="s">
        <v>29</v>
      </c>
      <c r="F5" s="733"/>
      <c r="G5" s="733"/>
      <c r="H5" s="733"/>
      <c r="I5" s="733"/>
      <c r="J5" s="33"/>
      <c r="K5" s="11"/>
      <c r="L5" s="11"/>
      <c r="O5" s="5"/>
    </row>
    <row r="6" spans="4:15" ht="14.25" customHeight="1">
      <c r="D6" s="53"/>
      <c r="E6" s="733"/>
      <c r="F6" s="733"/>
      <c r="G6" s="733"/>
      <c r="H6" s="733"/>
      <c r="I6" s="733"/>
      <c r="J6" s="33"/>
      <c r="K6" s="737" t="s">
        <v>179</v>
      </c>
      <c r="L6" s="738"/>
      <c r="M6" s="738"/>
      <c r="N6" s="738"/>
      <c r="O6" s="739"/>
    </row>
    <row r="7" spans="4:15">
      <c r="D7" s="53"/>
      <c r="E7" s="733"/>
      <c r="F7" s="733"/>
      <c r="G7" s="733"/>
      <c r="H7" s="733"/>
      <c r="I7" s="733"/>
      <c r="J7" s="33"/>
      <c r="K7" s="737"/>
      <c r="L7" s="738"/>
      <c r="M7" s="738"/>
      <c r="N7" s="738"/>
      <c r="O7" s="739"/>
    </row>
    <row r="8" spans="4:15" ht="13.5" customHeight="1">
      <c r="D8" s="53"/>
      <c r="E8" s="733"/>
      <c r="F8" s="733"/>
      <c r="G8" s="733"/>
      <c r="H8" s="733"/>
      <c r="I8" s="733"/>
      <c r="J8" s="33"/>
      <c r="K8" s="11"/>
      <c r="L8" s="11"/>
      <c r="O8" s="5"/>
    </row>
    <row r="9" spans="4:15" ht="13.5" customHeight="1">
      <c r="D9" s="53"/>
      <c r="E9" s="733"/>
      <c r="F9" s="733"/>
      <c r="G9" s="733"/>
      <c r="H9" s="733"/>
      <c r="I9" s="733"/>
      <c r="J9" s="33"/>
      <c r="K9" s="11"/>
      <c r="L9" s="11"/>
      <c r="O9" s="5"/>
    </row>
    <row r="10" spans="4:15" ht="14.25" customHeight="1">
      <c r="D10" s="53"/>
      <c r="E10" s="733"/>
      <c r="F10" s="733"/>
      <c r="G10" s="733"/>
      <c r="H10" s="733"/>
      <c r="I10" s="733"/>
      <c r="J10" s="33"/>
      <c r="K10" s="46"/>
      <c r="L10" s="50"/>
      <c r="M10" s="50"/>
      <c r="N10" s="50"/>
      <c r="O10" s="48"/>
    </row>
    <row r="11" spans="4:15" ht="13.5" customHeight="1">
      <c r="D11" s="53"/>
      <c r="E11" s="733"/>
      <c r="F11" s="733"/>
      <c r="G11" s="733"/>
      <c r="H11" s="733"/>
      <c r="I11" s="733"/>
      <c r="J11" s="33"/>
      <c r="K11" s="46"/>
      <c r="L11" s="47"/>
      <c r="M11" s="47"/>
      <c r="N11" s="47"/>
      <c r="O11" s="48"/>
    </row>
    <row r="12" spans="4:15" ht="13.5" customHeight="1">
      <c r="D12" s="53"/>
      <c r="E12" s="733"/>
      <c r="F12" s="733"/>
      <c r="G12" s="733"/>
      <c r="H12" s="733"/>
      <c r="I12" s="733"/>
      <c r="J12" s="33"/>
      <c r="K12" s="737" t="s">
        <v>0</v>
      </c>
      <c r="L12" s="738"/>
      <c r="M12" s="738"/>
      <c r="N12" s="738"/>
      <c r="O12" s="739"/>
    </row>
    <row r="13" spans="4:15" ht="13.5" customHeight="1">
      <c r="D13" s="53"/>
      <c r="E13" s="733"/>
      <c r="F13" s="733"/>
      <c r="G13" s="733"/>
      <c r="H13" s="733"/>
      <c r="I13" s="733"/>
      <c r="J13" s="33"/>
      <c r="K13" s="737"/>
      <c r="L13" s="738"/>
      <c r="M13" s="738"/>
      <c r="N13" s="738"/>
      <c r="O13" s="739"/>
    </row>
    <row r="14" spans="4:15" ht="14.25">
      <c r="D14" s="53"/>
      <c r="E14" s="733"/>
      <c r="F14" s="733"/>
      <c r="G14" s="733"/>
      <c r="H14" s="733"/>
      <c r="I14" s="733"/>
      <c r="J14" s="33"/>
      <c r="K14" s="24"/>
      <c r="L14" s="11"/>
      <c r="O14" s="5"/>
    </row>
    <row r="15" spans="4:15" ht="13.5" customHeight="1">
      <c r="D15" s="53"/>
      <c r="E15" s="733"/>
      <c r="F15" s="733"/>
      <c r="G15" s="733"/>
      <c r="H15" s="733"/>
      <c r="I15" s="733"/>
      <c r="J15" s="33"/>
      <c r="K15" s="24"/>
      <c r="L15" s="11"/>
      <c r="O15" s="5"/>
    </row>
    <row r="16" spans="4:15" ht="14.25" customHeight="1">
      <c r="D16" s="53"/>
      <c r="E16" s="733"/>
      <c r="F16" s="733"/>
      <c r="G16" s="733"/>
      <c r="H16" s="733"/>
      <c r="I16" s="733"/>
      <c r="J16" s="33"/>
      <c r="K16" s="24"/>
      <c r="L16" s="17"/>
      <c r="M16" s="8"/>
      <c r="N16" s="8"/>
      <c r="O16" s="5"/>
    </row>
    <row r="17" spans="4:15" ht="13.5" customHeight="1">
      <c r="D17" s="53"/>
      <c r="E17" s="733"/>
      <c r="F17" s="733"/>
      <c r="G17" s="733"/>
      <c r="H17" s="733"/>
      <c r="I17" s="733"/>
      <c r="J17" s="33"/>
      <c r="K17" s="11"/>
      <c r="L17" s="11"/>
      <c r="O17" s="5"/>
    </row>
    <row r="18" spans="4:15" ht="13.5" customHeight="1">
      <c r="D18" s="53"/>
      <c r="E18" s="733"/>
      <c r="F18" s="733"/>
      <c r="G18" s="733"/>
      <c r="H18" s="733"/>
      <c r="I18" s="733"/>
      <c r="J18" s="33"/>
      <c r="K18" s="11"/>
      <c r="L18" s="11"/>
      <c r="O18" s="5"/>
    </row>
    <row r="19" spans="4:15" ht="13.5" customHeight="1">
      <c r="D19" s="53"/>
      <c r="E19" s="733"/>
      <c r="F19" s="733"/>
      <c r="G19" s="733"/>
      <c r="H19" s="733"/>
      <c r="I19" s="733"/>
      <c r="J19" s="33"/>
      <c r="K19" s="11"/>
      <c r="L19" s="11"/>
      <c r="O19" s="5"/>
    </row>
    <row r="20" spans="4:15" ht="14.25">
      <c r="D20" s="53"/>
      <c r="E20" s="11"/>
      <c r="F20" s="11"/>
      <c r="G20" s="11"/>
      <c r="H20" s="11"/>
      <c r="I20" s="11"/>
      <c r="J20" s="33"/>
      <c r="K20" s="24"/>
      <c r="L20" s="11"/>
      <c r="O20" s="5"/>
    </row>
    <row r="21" spans="4:15" ht="13.5" customHeight="1">
      <c r="D21" s="53"/>
      <c r="E21" s="11"/>
      <c r="F21" s="11"/>
      <c r="G21" s="11"/>
      <c r="H21" s="11"/>
      <c r="I21" s="11"/>
      <c r="J21" s="33"/>
      <c r="K21" s="24"/>
      <c r="L21" s="11"/>
      <c r="O21" s="5"/>
    </row>
    <row r="22" spans="4:15" ht="14.25" thickBot="1">
      <c r="D22" s="54"/>
      <c r="E22" s="29"/>
      <c r="F22" s="29"/>
      <c r="G22" s="29"/>
      <c r="H22" s="29"/>
      <c r="I22" s="29"/>
      <c r="J22" s="35"/>
      <c r="K22" s="12"/>
      <c r="L22" s="12"/>
      <c r="M22" s="6"/>
      <c r="N22" s="6"/>
      <c r="O22" s="7"/>
    </row>
    <row r="23" spans="4:15" ht="8.1" customHeight="1" thickBot="1">
      <c r="D23" s="55"/>
      <c r="E23" s="11"/>
      <c r="F23" s="11"/>
      <c r="G23" s="11"/>
      <c r="H23" s="11"/>
      <c r="I23" s="11"/>
      <c r="J23" s="11"/>
      <c r="K23" s="11"/>
      <c r="L23" s="11"/>
    </row>
    <row r="24" spans="4:15" ht="11.1" customHeight="1">
      <c r="D24" s="51"/>
      <c r="E24" s="26"/>
      <c r="F24" s="26"/>
      <c r="G24" s="26"/>
      <c r="H24" s="26"/>
      <c r="I24" s="26"/>
      <c r="J24" s="34"/>
      <c r="K24" s="13"/>
      <c r="L24" s="13"/>
      <c r="M24" s="2"/>
      <c r="N24" s="2"/>
      <c r="O24" s="3"/>
    </row>
    <row r="25" spans="4:15" ht="14.25">
      <c r="D25" s="52"/>
      <c r="E25" s="11"/>
      <c r="F25" s="11"/>
      <c r="G25" s="11"/>
      <c r="H25" s="11"/>
      <c r="I25" s="11"/>
      <c r="J25" s="33"/>
      <c r="K25" s="737" t="s">
        <v>7</v>
      </c>
      <c r="L25" s="738"/>
      <c r="M25" s="738"/>
      <c r="N25" s="738"/>
      <c r="O25" s="739"/>
    </row>
    <row r="26" spans="4:15">
      <c r="D26" s="53"/>
      <c r="E26" s="11"/>
      <c r="F26" s="11"/>
      <c r="G26" s="11"/>
      <c r="H26" s="11"/>
      <c r="I26" s="11"/>
      <c r="J26" s="33"/>
      <c r="K26" s="737"/>
      <c r="L26" s="738"/>
      <c r="M26" s="738"/>
      <c r="N26" s="738"/>
      <c r="O26" s="739"/>
    </row>
    <row r="27" spans="4:15" ht="13.5" customHeight="1">
      <c r="D27" s="53"/>
      <c r="E27" s="733" t="s">
        <v>29</v>
      </c>
      <c r="F27" s="733"/>
      <c r="G27" s="733"/>
      <c r="H27" s="733"/>
      <c r="I27" s="733"/>
      <c r="J27" s="33"/>
      <c r="K27" s="11"/>
      <c r="L27" s="11"/>
      <c r="O27" s="5"/>
    </row>
    <row r="28" spans="4:15" ht="14.25" customHeight="1">
      <c r="D28" s="53"/>
      <c r="E28" s="733"/>
      <c r="F28" s="733"/>
      <c r="G28" s="733"/>
      <c r="H28" s="733"/>
      <c r="I28" s="733"/>
      <c r="J28" s="33"/>
      <c r="K28" s="46"/>
      <c r="L28" s="47"/>
      <c r="M28" s="47"/>
      <c r="N28" s="47"/>
      <c r="O28" s="48"/>
    </row>
    <row r="29" spans="4:15" ht="13.5" customHeight="1">
      <c r="D29" s="53"/>
      <c r="E29" s="733"/>
      <c r="F29" s="733"/>
      <c r="G29" s="733"/>
      <c r="H29" s="733"/>
      <c r="I29" s="733"/>
      <c r="J29" s="33"/>
      <c r="K29" s="46"/>
      <c r="L29" s="47"/>
      <c r="M29" s="47"/>
      <c r="N29" s="47"/>
      <c r="O29" s="48"/>
    </row>
    <row r="30" spans="4:15" ht="13.5" customHeight="1">
      <c r="D30" s="53"/>
      <c r="E30" s="733"/>
      <c r="F30" s="733"/>
      <c r="G30" s="733"/>
      <c r="H30" s="733"/>
      <c r="I30" s="733"/>
      <c r="J30" s="33"/>
      <c r="K30" s="11"/>
      <c r="L30" s="11"/>
      <c r="O30" s="5"/>
    </row>
    <row r="31" spans="4:15" ht="13.5" customHeight="1">
      <c r="D31" s="53"/>
      <c r="E31" s="733"/>
      <c r="F31" s="733"/>
      <c r="G31" s="733"/>
      <c r="H31" s="733"/>
      <c r="I31" s="733"/>
      <c r="J31" s="33"/>
      <c r="K31" s="11"/>
      <c r="L31" s="11"/>
      <c r="O31" s="5"/>
    </row>
    <row r="32" spans="4:15" ht="14.25" customHeight="1">
      <c r="D32" s="53"/>
      <c r="E32" s="733"/>
      <c r="F32" s="733"/>
      <c r="G32" s="733"/>
      <c r="H32" s="733"/>
      <c r="I32" s="733"/>
      <c r="J32" s="33"/>
      <c r="K32" s="24"/>
      <c r="L32" s="11"/>
      <c r="O32" s="5"/>
    </row>
    <row r="33" spans="4:15" ht="13.5" customHeight="1">
      <c r="D33" s="53"/>
      <c r="E33" s="733"/>
      <c r="F33" s="733"/>
      <c r="G33" s="733"/>
      <c r="H33" s="733"/>
      <c r="I33" s="733"/>
      <c r="J33" s="33"/>
      <c r="K33" s="11"/>
      <c r="L33" s="11"/>
      <c r="O33" s="5"/>
    </row>
    <row r="34" spans="4:15" ht="13.5" customHeight="1">
      <c r="D34" s="53"/>
      <c r="E34" s="733"/>
      <c r="F34" s="733"/>
      <c r="G34" s="733"/>
      <c r="H34" s="733"/>
      <c r="I34" s="733"/>
      <c r="J34" s="33"/>
      <c r="K34" s="11"/>
      <c r="L34" s="11"/>
      <c r="O34" s="5"/>
    </row>
    <row r="35" spans="4:15" ht="13.5" customHeight="1">
      <c r="D35" s="53"/>
      <c r="E35" s="733"/>
      <c r="F35" s="733"/>
      <c r="G35" s="733"/>
      <c r="H35" s="733"/>
      <c r="I35" s="733"/>
      <c r="J35" s="33"/>
      <c r="K35" s="11"/>
      <c r="L35" s="11"/>
      <c r="O35" s="5"/>
    </row>
    <row r="36" spans="4:15" ht="13.5" customHeight="1">
      <c r="D36" s="53"/>
      <c r="E36" s="733"/>
      <c r="F36" s="733"/>
      <c r="G36" s="733"/>
      <c r="H36" s="733"/>
      <c r="I36" s="733"/>
      <c r="J36" s="33"/>
      <c r="K36" s="11"/>
      <c r="L36" s="11"/>
      <c r="O36" s="5"/>
    </row>
    <row r="37" spans="4:15" ht="13.5" customHeight="1">
      <c r="D37" s="53"/>
      <c r="E37" s="733"/>
      <c r="F37" s="733"/>
      <c r="G37" s="733"/>
      <c r="H37" s="733"/>
      <c r="I37" s="733"/>
      <c r="J37" s="33"/>
      <c r="K37" s="11"/>
      <c r="L37" s="11"/>
      <c r="O37" s="5"/>
    </row>
    <row r="38" spans="4:15" ht="13.5" customHeight="1">
      <c r="D38" s="53"/>
      <c r="E38" s="733"/>
      <c r="F38" s="733"/>
      <c r="G38" s="733"/>
      <c r="H38" s="733"/>
      <c r="I38" s="733"/>
      <c r="J38" s="33"/>
      <c r="K38" s="11"/>
      <c r="L38" s="11"/>
      <c r="O38" s="5"/>
    </row>
    <row r="39" spans="4:15" ht="13.5" customHeight="1">
      <c r="D39" s="53"/>
      <c r="E39" s="733"/>
      <c r="F39" s="733"/>
      <c r="G39" s="733"/>
      <c r="H39" s="733"/>
      <c r="I39" s="733"/>
      <c r="J39" s="28"/>
      <c r="O39" s="5"/>
    </row>
    <row r="40" spans="4:15" ht="13.5" customHeight="1">
      <c r="D40" s="53"/>
      <c r="E40" s="733"/>
      <c r="F40" s="733"/>
      <c r="G40" s="733"/>
      <c r="H40" s="733"/>
      <c r="I40" s="733"/>
      <c r="J40" s="28"/>
      <c r="O40" s="5"/>
    </row>
    <row r="41" spans="4:15" ht="13.5" customHeight="1">
      <c r="D41" s="53"/>
      <c r="E41" s="733"/>
      <c r="F41" s="733"/>
      <c r="G41" s="733"/>
      <c r="H41" s="733"/>
      <c r="I41" s="733"/>
      <c r="J41" s="28"/>
      <c r="O41" s="5"/>
    </row>
    <row r="42" spans="4:15" ht="14.25">
      <c r="D42" s="53"/>
      <c r="J42" s="28"/>
      <c r="K42" s="24"/>
      <c r="O42" s="5"/>
    </row>
    <row r="43" spans="4:15" ht="13.5" customHeight="1">
      <c r="D43" s="53"/>
      <c r="J43" s="28"/>
      <c r="K43" s="24"/>
      <c r="O43" s="5"/>
    </row>
    <row r="44" spans="4:15" ht="14.25" thickBot="1">
      <c r="D44" s="54"/>
      <c r="E44" s="31"/>
      <c r="F44" s="31"/>
      <c r="G44" s="31"/>
      <c r="H44" s="31"/>
      <c r="I44" s="31"/>
      <c r="J44" s="30"/>
      <c r="K44" s="6"/>
      <c r="L44" s="6"/>
      <c r="M44" s="6"/>
      <c r="N44" s="6"/>
      <c r="O44" s="7"/>
    </row>
    <row r="45" spans="4:15" ht="8.1" customHeight="1" thickBot="1">
      <c r="D45" s="55"/>
    </row>
    <row r="46" spans="4:15" ht="11.1" customHeight="1">
      <c r="D46" s="51"/>
      <c r="E46" s="32"/>
      <c r="F46" s="32"/>
      <c r="G46" s="32"/>
      <c r="H46" s="32"/>
      <c r="I46" s="32"/>
      <c r="J46" s="27"/>
      <c r="K46" s="2"/>
      <c r="L46" s="2"/>
      <c r="M46" s="2"/>
      <c r="N46" s="2"/>
      <c r="O46" s="3"/>
    </row>
    <row r="47" spans="4:15" ht="14.25">
      <c r="D47" s="52"/>
      <c r="J47" s="28"/>
      <c r="K47" s="737" t="s">
        <v>8</v>
      </c>
      <c r="L47" s="738"/>
      <c r="M47" s="738"/>
      <c r="N47" s="738"/>
      <c r="O47" s="739"/>
    </row>
    <row r="48" spans="4:15">
      <c r="D48" s="53"/>
      <c r="J48" s="28"/>
      <c r="K48" s="737"/>
      <c r="L48" s="738"/>
      <c r="M48" s="738"/>
      <c r="N48" s="738"/>
      <c r="O48" s="739"/>
    </row>
    <row r="49" spans="4:15">
      <c r="D49" s="53"/>
      <c r="E49" s="733" t="s">
        <v>29</v>
      </c>
      <c r="F49" s="733"/>
      <c r="G49" s="733"/>
      <c r="H49" s="733"/>
      <c r="I49" s="733"/>
      <c r="J49" s="28"/>
      <c r="O49" s="5"/>
    </row>
    <row r="50" spans="4:15" ht="14.25">
      <c r="D50" s="53"/>
      <c r="E50" s="733"/>
      <c r="F50" s="733"/>
      <c r="G50" s="733"/>
      <c r="H50" s="733"/>
      <c r="I50" s="733"/>
      <c r="J50" s="28"/>
      <c r="K50" s="25"/>
      <c r="O50" s="5"/>
    </row>
    <row r="51" spans="4:15" ht="14.25" customHeight="1">
      <c r="D51" s="53"/>
      <c r="E51" s="733"/>
      <c r="F51" s="733"/>
      <c r="G51" s="733"/>
      <c r="H51" s="733"/>
      <c r="I51" s="733"/>
      <c r="J51" s="28"/>
      <c r="K51" s="46"/>
      <c r="L51" s="47"/>
      <c r="M51" s="47"/>
      <c r="N51" s="47"/>
      <c r="O51" s="48"/>
    </row>
    <row r="52" spans="4:15" ht="13.5" customHeight="1">
      <c r="D52" s="53"/>
      <c r="E52" s="733"/>
      <c r="F52" s="733"/>
      <c r="G52" s="733"/>
      <c r="H52" s="733"/>
      <c r="I52" s="733"/>
      <c r="J52" s="33"/>
      <c r="K52" s="46"/>
      <c r="L52" s="47"/>
      <c r="M52" s="47"/>
      <c r="N52" s="47"/>
      <c r="O52" s="48"/>
    </row>
    <row r="53" spans="4:15" ht="13.5" customHeight="1">
      <c r="D53" s="53"/>
      <c r="E53" s="733"/>
      <c r="F53" s="733"/>
      <c r="G53" s="733"/>
      <c r="H53" s="733"/>
      <c r="I53" s="733"/>
      <c r="J53" s="33"/>
      <c r="O53" s="5"/>
    </row>
    <row r="54" spans="4:15" ht="14.25">
      <c r="D54" s="53"/>
      <c r="E54" s="733"/>
      <c r="F54" s="733"/>
      <c r="G54" s="733"/>
      <c r="H54" s="733"/>
      <c r="I54" s="733"/>
      <c r="J54" s="33"/>
      <c r="K54" s="25"/>
      <c r="O54" s="5"/>
    </row>
    <row r="55" spans="4:15" ht="14.25">
      <c r="D55" s="53"/>
      <c r="E55" s="733"/>
      <c r="F55" s="733"/>
      <c r="G55" s="733"/>
      <c r="H55" s="733"/>
      <c r="I55" s="733"/>
      <c r="J55" s="33"/>
      <c r="K55" s="24"/>
      <c r="L55" s="11"/>
      <c r="O55" s="5"/>
    </row>
    <row r="56" spans="4:15" ht="13.5" customHeight="1">
      <c r="D56" s="53"/>
      <c r="E56" s="733"/>
      <c r="F56" s="733"/>
      <c r="G56" s="733"/>
      <c r="H56" s="733"/>
      <c r="I56" s="733"/>
      <c r="J56" s="33"/>
      <c r="K56" s="11"/>
      <c r="L56" s="11"/>
      <c r="O56" s="5"/>
    </row>
    <row r="57" spans="4:15" ht="13.5" customHeight="1">
      <c r="D57" s="53"/>
      <c r="E57" s="733"/>
      <c r="F57" s="733"/>
      <c r="G57" s="733"/>
      <c r="H57" s="733"/>
      <c r="I57" s="733"/>
      <c r="J57" s="33"/>
      <c r="K57" s="11"/>
      <c r="L57" s="11"/>
      <c r="O57" s="5"/>
    </row>
    <row r="58" spans="4:15">
      <c r="D58" s="53"/>
      <c r="E58" s="733"/>
      <c r="F58" s="733"/>
      <c r="G58" s="733"/>
      <c r="H58" s="733"/>
      <c r="I58" s="733"/>
      <c r="J58" s="33"/>
      <c r="K58" s="11"/>
      <c r="L58" s="11"/>
      <c r="O58" s="5"/>
    </row>
    <row r="59" spans="4:15" ht="13.5" customHeight="1">
      <c r="D59" s="53"/>
      <c r="E59" s="733"/>
      <c r="F59" s="733"/>
      <c r="G59" s="733"/>
      <c r="H59" s="733"/>
      <c r="I59" s="733"/>
      <c r="J59" s="33"/>
      <c r="K59" s="11"/>
      <c r="L59" s="11"/>
      <c r="O59" s="5"/>
    </row>
    <row r="60" spans="4:15" ht="13.5" customHeight="1">
      <c r="D60" s="53"/>
      <c r="E60" s="733"/>
      <c r="F60" s="733"/>
      <c r="G60" s="733"/>
      <c r="H60" s="733"/>
      <c r="I60" s="733"/>
      <c r="J60" s="33"/>
      <c r="K60" s="11"/>
      <c r="L60" s="11"/>
      <c r="O60" s="5"/>
    </row>
    <row r="61" spans="4:15" ht="13.5" customHeight="1">
      <c r="D61" s="53"/>
      <c r="E61" s="733"/>
      <c r="F61" s="733"/>
      <c r="G61" s="733"/>
      <c r="H61" s="733"/>
      <c r="I61" s="733"/>
      <c r="J61" s="28"/>
      <c r="O61" s="5"/>
    </row>
    <row r="62" spans="4:15" ht="13.5" customHeight="1">
      <c r="D62" s="53"/>
      <c r="E62" s="733"/>
      <c r="F62" s="733"/>
      <c r="G62" s="733"/>
      <c r="H62" s="733"/>
      <c r="I62" s="733"/>
      <c r="J62" s="28"/>
      <c r="O62" s="5"/>
    </row>
    <row r="63" spans="4:15" ht="13.5" customHeight="1">
      <c r="D63" s="53"/>
      <c r="E63" s="733"/>
      <c r="F63" s="733"/>
      <c r="G63" s="733"/>
      <c r="H63" s="733"/>
      <c r="I63" s="733"/>
      <c r="J63" s="28"/>
      <c r="O63" s="5"/>
    </row>
    <row r="64" spans="4:15" ht="14.25">
      <c r="D64" s="53"/>
      <c r="J64" s="28"/>
      <c r="K64" s="24"/>
      <c r="O64" s="5"/>
    </row>
    <row r="65" spans="4:15" ht="13.5" customHeight="1">
      <c r="D65" s="53"/>
      <c r="J65" s="28"/>
      <c r="K65" s="24"/>
      <c r="O65" s="5"/>
    </row>
    <row r="66" spans="4:15" ht="14.25" thickBot="1">
      <c r="D66" s="54"/>
      <c r="E66" s="31"/>
      <c r="F66" s="31"/>
      <c r="G66" s="31"/>
      <c r="H66" s="31"/>
      <c r="I66" s="31"/>
      <c r="J66" s="30"/>
      <c r="K66" s="6"/>
      <c r="L66" s="6"/>
      <c r="M66" s="6"/>
      <c r="N66" s="6"/>
      <c r="O66" s="7"/>
    </row>
    <row r="67" spans="4:15">
      <c r="D67" s="32"/>
    </row>
  </sheetData>
  <mergeCells count="8">
    <mergeCell ref="E5:I19"/>
    <mergeCell ref="E27:I41"/>
    <mergeCell ref="E49:I63"/>
    <mergeCell ref="K3:O4"/>
    <mergeCell ref="K6:O7"/>
    <mergeCell ref="K25:O26"/>
    <mergeCell ref="K47:O48"/>
    <mergeCell ref="K12:O13"/>
  </mergeCells>
  <phoneticPr fontId="1"/>
  <pageMargins left="0.98425196850393704" right="0.31496062992125984" top="0.6" bottom="0.32" header="0.31496062992125984" footer="0.47"/>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C3381-5792-46DB-814B-A92A81ABDBAA}">
  <sheetPr>
    <pageSetUpPr fitToPage="1"/>
  </sheetPr>
  <dimension ref="D1:AA66"/>
  <sheetViews>
    <sheetView workbookViewId="0">
      <selection activeCell="L53" sqref="L53:N53"/>
    </sheetView>
  </sheetViews>
  <sheetFormatPr defaultRowHeight="13.5"/>
  <cols>
    <col min="2" max="3" width="2.875" customWidth="1"/>
    <col min="4" max="4" width="10.625" customWidth="1"/>
    <col min="10" max="10" width="9.625" customWidth="1"/>
    <col min="11" max="11" width="2.625" customWidth="1"/>
    <col min="12" max="12" width="9.625" customWidth="1"/>
    <col min="13" max="14" width="4.625" customWidth="1"/>
    <col min="15" max="15" width="2.625" customWidth="1"/>
    <col min="16" max="18" width="4.125" customWidth="1"/>
    <col min="28" max="28" width="14.5" customWidth="1"/>
    <col min="29" max="29" width="2.875" customWidth="1"/>
  </cols>
  <sheetData>
    <row r="1" spans="4:27" ht="32.25" customHeight="1" thickBot="1">
      <c r="D1" s="199" t="s">
        <v>180</v>
      </c>
      <c r="E1" s="43"/>
      <c r="F1" s="43"/>
      <c r="G1" s="43"/>
      <c r="H1" s="43" t="s">
        <v>5</v>
      </c>
      <c r="I1" s="43"/>
      <c r="J1" s="43"/>
      <c r="K1" s="43"/>
      <c r="L1" s="43"/>
      <c r="M1" s="43"/>
      <c r="N1" s="59" t="s">
        <v>2</v>
      </c>
      <c r="O1" s="43"/>
      <c r="T1" s="60"/>
      <c r="U1" s="60"/>
      <c r="V1" s="60"/>
      <c r="W1" s="60"/>
      <c r="X1" s="60"/>
      <c r="Y1" s="60"/>
      <c r="Z1" s="60"/>
      <c r="AA1" s="60"/>
    </row>
    <row r="2" spans="4:27" ht="11.1" customHeight="1">
      <c r="D2" s="51"/>
      <c r="E2" s="26"/>
      <c r="F2" s="740"/>
      <c r="G2" s="740"/>
      <c r="H2" s="26"/>
      <c r="I2" s="26"/>
      <c r="J2" s="34"/>
      <c r="K2" s="13"/>
      <c r="L2" s="13"/>
      <c r="M2" s="2"/>
      <c r="N2" s="2"/>
      <c r="O2" s="3"/>
    </row>
    <row r="3" spans="4:27" ht="15" customHeight="1">
      <c r="D3" s="53"/>
      <c r="E3" s="11"/>
      <c r="F3" s="741"/>
      <c r="G3" s="741"/>
      <c r="H3" s="11"/>
      <c r="I3" s="11"/>
      <c r="J3" s="33"/>
      <c r="K3" s="737" t="s">
        <v>10</v>
      </c>
      <c r="L3" s="738"/>
      <c r="M3" s="738"/>
      <c r="N3" s="738"/>
      <c r="O3" s="739"/>
    </row>
    <row r="4" spans="4:27" ht="11.1" customHeight="1">
      <c r="D4" s="53"/>
      <c r="E4" s="11"/>
      <c r="F4" s="11"/>
      <c r="G4" s="11"/>
      <c r="H4" s="11"/>
      <c r="I4" s="11"/>
      <c r="J4" s="33"/>
      <c r="K4" s="737"/>
      <c r="L4" s="738"/>
      <c r="M4" s="738"/>
      <c r="N4" s="738"/>
      <c r="O4" s="739"/>
    </row>
    <row r="5" spans="4:27" ht="13.5" customHeight="1">
      <c r="D5" s="52"/>
      <c r="E5" s="733" t="s">
        <v>29</v>
      </c>
      <c r="F5" s="733"/>
      <c r="G5" s="733"/>
      <c r="H5" s="733"/>
      <c r="I5" s="733"/>
      <c r="J5" s="33"/>
      <c r="K5" s="11"/>
      <c r="L5" s="11"/>
      <c r="O5" s="5"/>
    </row>
    <row r="6" spans="4:27" ht="14.25" customHeight="1">
      <c r="D6" s="53"/>
      <c r="E6" s="733"/>
      <c r="F6" s="733"/>
      <c r="G6" s="733"/>
      <c r="H6" s="733"/>
      <c r="I6" s="733"/>
      <c r="J6" s="33"/>
      <c r="K6" s="737" t="s">
        <v>177</v>
      </c>
      <c r="L6" s="738"/>
      <c r="M6" s="738"/>
      <c r="N6" s="738"/>
      <c r="O6" s="739"/>
    </row>
    <row r="7" spans="4:27">
      <c r="D7" s="53"/>
      <c r="E7" s="733"/>
      <c r="F7" s="733"/>
      <c r="G7" s="733"/>
      <c r="H7" s="733"/>
      <c r="I7" s="733"/>
      <c r="J7" s="33"/>
      <c r="K7" s="737"/>
      <c r="L7" s="738"/>
      <c r="M7" s="738"/>
      <c r="N7" s="738"/>
      <c r="O7" s="739"/>
    </row>
    <row r="8" spans="4:27" ht="13.5" customHeight="1">
      <c r="D8" s="53"/>
      <c r="E8" s="733"/>
      <c r="F8" s="733"/>
      <c r="G8" s="733"/>
      <c r="H8" s="733"/>
      <c r="I8" s="733"/>
      <c r="J8" s="33"/>
      <c r="K8" s="11"/>
      <c r="L8" s="11"/>
      <c r="O8" s="5"/>
    </row>
    <row r="9" spans="4:27" ht="13.5" customHeight="1">
      <c r="D9" s="53"/>
      <c r="E9" s="733"/>
      <c r="F9" s="733"/>
      <c r="G9" s="733"/>
      <c r="H9" s="733"/>
      <c r="I9" s="733"/>
      <c r="J9" s="33"/>
      <c r="K9" s="11"/>
      <c r="L9" s="11"/>
      <c r="O9" s="5"/>
    </row>
    <row r="10" spans="4:27" ht="14.25">
      <c r="D10" s="53"/>
      <c r="E10" s="733"/>
      <c r="F10" s="733"/>
      <c r="G10" s="733"/>
      <c r="H10" s="733"/>
      <c r="I10" s="733"/>
      <c r="J10" s="33"/>
      <c r="K10" s="24"/>
      <c r="L10" s="17"/>
      <c r="M10" s="8"/>
      <c r="N10" s="8"/>
      <c r="O10" s="5"/>
    </row>
    <row r="11" spans="4:27" ht="13.5" customHeight="1">
      <c r="D11" s="53"/>
      <c r="E11" s="733"/>
      <c r="F11" s="733"/>
      <c r="G11" s="733"/>
      <c r="H11" s="733"/>
      <c r="I11" s="733"/>
      <c r="J11" s="33"/>
      <c r="K11" s="24"/>
      <c r="L11" s="11"/>
      <c r="O11" s="5"/>
    </row>
    <row r="12" spans="4:27" ht="13.5" customHeight="1">
      <c r="D12" s="53"/>
      <c r="E12" s="733"/>
      <c r="F12" s="733"/>
      <c r="G12" s="733"/>
      <c r="H12" s="733"/>
      <c r="I12" s="733"/>
      <c r="J12" s="33"/>
      <c r="K12" s="737" t="s">
        <v>0</v>
      </c>
      <c r="L12" s="738"/>
      <c r="M12" s="738"/>
      <c r="N12" s="738"/>
      <c r="O12" s="739"/>
    </row>
    <row r="13" spans="4:27" ht="13.5" customHeight="1">
      <c r="D13" s="53"/>
      <c r="E13" s="733"/>
      <c r="F13" s="733"/>
      <c r="G13" s="733"/>
      <c r="H13" s="733"/>
      <c r="I13" s="733"/>
      <c r="J13" s="33"/>
      <c r="K13" s="737"/>
      <c r="L13" s="738"/>
      <c r="M13" s="738"/>
      <c r="N13" s="738"/>
      <c r="O13" s="739"/>
    </row>
    <row r="14" spans="4:27" ht="13.5" customHeight="1">
      <c r="D14" s="53"/>
      <c r="E14" s="733"/>
      <c r="F14" s="733"/>
      <c r="G14" s="733"/>
      <c r="H14" s="733"/>
      <c r="I14" s="733"/>
      <c r="J14" s="33"/>
      <c r="K14" s="24"/>
      <c r="L14" s="11"/>
      <c r="O14" s="5"/>
    </row>
    <row r="15" spans="4:27" ht="13.5" customHeight="1">
      <c r="D15" s="53"/>
      <c r="E15" s="733"/>
      <c r="F15" s="733"/>
      <c r="G15" s="733"/>
      <c r="H15" s="733"/>
      <c r="I15" s="733"/>
      <c r="J15" s="33"/>
      <c r="K15" s="11"/>
      <c r="L15" s="11"/>
      <c r="O15" s="5"/>
    </row>
    <row r="16" spans="4:27" ht="13.5" customHeight="1">
      <c r="D16" s="53"/>
      <c r="E16" s="733"/>
      <c r="F16" s="733"/>
      <c r="G16" s="733"/>
      <c r="H16" s="733"/>
      <c r="I16" s="733"/>
      <c r="J16" s="33"/>
      <c r="K16" s="11"/>
      <c r="L16" s="17"/>
      <c r="M16" s="8"/>
      <c r="N16" s="8"/>
      <c r="O16" s="5"/>
    </row>
    <row r="17" spans="4:15" ht="13.5" customHeight="1">
      <c r="D17" s="53"/>
      <c r="E17" s="733"/>
      <c r="F17" s="733"/>
      <c r="G17" s="733"/>
      <c r="H17" s="733"/>
      <c r="I17" s="733"/>
      <c r="J17" s="33"/>
      <c r="K17" s="11"/>
      <c r="L17" s="11"/>
      <c r="O17" s="5"/>
    </row>
    <row r="18" spans="4:15" ht="13.5" customHeight="1">
      <c r="D18" s="53"/>
      <c r="E18" s="733"/>
      <c r="F18" s="733"/>
      <c r="G18" s="733"/>
      <c r="H18" s="733"/>
      <c r="I18" s="733"/>
      <c r="J18" s="33"/>
      <c r="K18" s="11"/>
      <c r="L18" s="11"/>
      <c r="O18" s="5"/>
    </row>
    <row r="19" spans="4:15" ht="13.5" customHeight="1">
      <c r="D19" s="53"/>
      <c r="E19" s="733"/>
      <c r="F19" s="733"/>
      <c r="G19" s="733"/>
      <c r="H19" s="733"/>
      <c r="I19" s="733"/>
      <c r="J19" s="33"/>
      <c r="K19" s="11"/>
      <c r="L19" s="11"/>
      <c r="O19" s="5"/>
    </row>
    <row r="20" spans="4:15" ht="14.25" customHeight="1">
      <c r="D20" s="53"/>
      <c r="E20" s="39"/>
      <c r="F20" s="39"/>
      <c r="G20" s="39"/>
      <c r="H20" s="39"/>
      <c r="I20" s="39"/>
      <c r="J20" s="33"/>
      <c r="K20" s="24"/>
      <c r="L20" s="11"/>
      <c r="O20" s="5"/>
    </row>
    <row r="21" spans="4:15" ht="14.25">
      <c r="D21" s="53"/>
      <c r="E21" s="11"/>
      <c r="F21" s="11"/>
      <c r="G21" s="11"/>
      <c r="H21" s="11"/>
      <c r="I21" s="11"/>
      <c r="J21" s="33"/>
      <c r="K21" s="24"/>
      <c r="L21" s="11"/>
      <c r="O21" s="5"/>
    </row>
    <row r="22" spans="4:15" ht="14.25" thickBot="1">
      <c r="D22" s="54"/>
      <c r="E22" s="29"/>
      <c r="F22" s="29"/>
      <c r="G22" s="29"/>
      <c r="H22" s="29"/>
      <c r="I22" s="29"/>
      <c r="J22" s="35"/>
      <c r="K22" s="12"/>
      <c r="L22" s="12"/>
      <c r="M22" s="6"/>
      <c r="N22" s="6"/>
      <c r="O22" s="7"/>
    </row>
    <row r="23" spans="4:15" ht="8.1" customHeight="1" thickBot="1">
      <c r="D23" s="55"/>
      <c r="E23" s="11"/>
      <c r="F23" s="11"/>
      <c r="G23" s="11"/>
      <c r="H23" s="11"/>
      <c r="I23" s="11"/>
      <c r="J23" s="11"/>
      <c r="K23" s="11"/>
      <c r="L23" s="11"/>
    </row>
    <row r="24" spans="4:15" ht="11.1" customHeight="1">
      <c r="D24" s="51"/>
      <c r="E24" s="26"/>
      <c r="F24" s="26"/>
      <c r="G24" s="26"/>
      <c r="H24" s="26"/>
      <c r="I24" s="26"/>
      <c r="J24" s="34"/>
      <c r="K24" s="13"/>
      <c r="L24" s="13"/>
      <c r="M24" s="2"/>
      <c r="N24" s="2"/>
      <c r="O24" s="3"/>
    </row>
    <row r="25" spans="4:15" ht="14.25">
      <c r="D25" s="52"/>
      <c r="E25" s="11"/>
      <c r="F25" s="11"/>
      <c r="G25" s="11"/>
      <c r="H25" s="11"/>
      <c r="I25" s="11"/>
      <c r="J25" s="33"/>
      <c r="K25" s="737" t="s">
        <v>9</v>
      </c>
      <c r="L25" s="738"/>
      <c r="M25" s="738"/>
      <c r="N25" s="738"/>
      <c r="O25" s="739"/>
    </row>
    <row r="26" spans="4:15">
      <c r="D26" s="53"/>
      <c r="E26" s="11"/>
      <c r="F26" s="11"/>
      <c r="G26" s="11"/>
      <c r="H26" s="11"/>
      <c r="I26" s="11"/>
      <c r="J26" s="33"/>
      <c r="K26" s="737"/>
      <c r="L26" s="738"/>
      <c r="M26" s="738"/>
      <c r="N26" s="738"/>
      <c r="O26" s="739"/>
    </row>
    <row r="27" spans="4:15">
      <c r="D27" s="53"/>
      <c r="E27" s="733" t="s">
        <v>29</v>
      </c>
      <c r="F27" s="733"/>
      <c r="G27" s="733"/>
      <c r="H27" s="733"/>
      <c r="I27" s="733"/>
      <c r="J27" s="33"/>
      <c r="K27" s="11"/>
      <c r="L27" s="11"/>
      <c r="O27" s="5"/>
    </row>
    <row r="28" spans="4:15" ht="14.25" customHeight="1">
      <c r="D28" s="53"/>
      <c r="E28" s="733"/>
      <c r="F28" s="733"/>
      <c r="G28" s="733"/>
      <c r="H28" s="733"/>
      <c r="I28" s="733"/>
      <c r="J28" s="33"/>
      <c r="K28" s="46"/>
      <c r="L28" s="47"/>
      <c r="M28" s="47"/>
      <c r="N28" s="47"/>
      <c r="O28" s="48"/>
    </row>
    <row r="29" spans="4:15" ht="13.5" customHeight="1">
      <c r="D29" s="53"/>
      <c r="E29" s="733"/>
      <c r="F29" s="733"/>
      <c r="G29" s="733"/>
      <c r="H29" s="733"/>
      <c r="I29" s="733"/>
      <c r="J29" s="33"/>
      <c r="K29" s="46"/>
      <c r="L29" s="47"/>
      <c r="M29" s="47"/>
      <c r="N29" s="47"/>
      <c r="O29" s="48"/>
    </row>
    <row r="30" spans="4:15" ht="13.5" customHeight="1">
      <c r="D30" s="53"/>
      <c r="E30" s="733"/>
      <c r="F30" s="733"/>
      <c r="G30" s="733"/>
      <c r="H30" s="733"/>
      <c r="I30" s="733"/>
      <c r="J30" s="33"/>
      <c r="K30" s="11"/>
      <c r="L30" s="11"/>
      <c r="O30" s="5"/>
    </row>
    <row r="31" spans="4:15" ht="13.5" customHeight="1">
      <c r="D31" s="53"/>
      <c r="E31" s="733"/>
      <c r="F31" s="733"/>
      <c r="G31" s="733"/>
      <c r="H31" s="733"/>
      <c r="I31" s="733"/>
      <c r="J31" s="33"/>
      <c r="K31" s="11"/>
      <c r="L31" s="11"/>
      <c r="O31" s="5"/>
    </row>
    <row r="32" spans="4:15" ht="14.25" customHeight="1">
      <c r="D32" s="53"/>
      <c r="E32" s="733"/>
      <c r="F32" s="733"/>
      <c r="G32" s="733"/>
      <c r="H32" s="733"/>
      <c r="I32" s="733"/>
      <c r="J32" s="33"/>
      <c r="K32" s="24"/>
      <c r="L32" s="11"/>
      <c r="O32" s="5"/>
    </row>
    <row r="33" spans="4:15" ht="14.25" customHeight="1">
      <c r="D33" s="53"/>
      <c r="E33" s="733"/>
      <c r="F33" s="733"/>
      <c r="G33" s="733"/>
      <c r="H33" s="733"/>
      <c r="I33" s="733"/>
      <c r="J33" s="33"/>
      <c r="K33" s="24"/>
      <c r="L33" s="11"/>
      <c r="O33" s="5"/>
    </row>
    <row r="34" spans="4:15" ht="13.5" customHeight="1">
      <c r="D34" s="53"/>
      <c r="E34" s="733"/>
      <c r="F34" s="733"/>
      <c r="G34" s="733"/>
      <c r="H34" s="733"/>
      <c r="I34" s="733"/>
      <c r="J34" s="33"/>
      <c r="K34" s="11"/>
      <c r="L34" s="11"/>
      <c r="O34" s="5"/>
    </row>
    <row r="35" spans="4:15" ht="13.5" customHeight="1">
      <c r="D35" s="53"/>
      <c r="E35" s="733"/>
      <c r="F35" s="733"/>
      <c r="G35" s="733"/>
      <c r="H35" s="733"/>
      <c r="I35" s="733"/>
      <c r="J35" s="33"/>
      <c r="K35" s="11"/>
      <c r="L35" s="11"/>
      <c r="O35" s="5"/>
    </row>
    <row r="36" spans="4:15" ht="13.5" customHeight="1">
      <c r="D36" s="53"/>
      <c r="E36" s="733"/>
      <c r="F36" s="733"/>
      <c r="G36" s="733"/>
      <c r="H36" s="733"/>
      <c r="I36" s="733"/>
      <c r="J36" s="33"/>
      <c r="K36" s="11"/>
      <c r="L36" s="11"/>
      <c r="O36" s="5"/>
    </row>
    <row r="37" spans="4:15" ht="13.5" customHeight="1">
      <c r="D37" s="53"/>
      <c r="E37" s="733"/>
      <c r="F37" s="733"/>
      <c r="G37" s="733"/>
      <c r="H37" s="733"/>
      <c r="I37" s="733"/>
      <c r="J37" s="33"/>
      <c r="K37" s="11"/>
      <c r="L37" s="11"/>
      <c r="O37" s="5"/>
    </row>
    <row r="38" spans="4:15" ht="13.5" customHeight="1">
      <c r="D38" s="53"/>
      <c r="E38" s="733"/>
      <c r="F38" s="733"/>
      <c r="G38" s="733"/>
      <c r="H38" s="733"/>
      <c r="I38" s="733"/>
      <c r="J38" s="28"/>
      <c r="O38" s="5"/>
    </row>
    <row r="39" spans="4:15" ht="13.5" customHeight="1">
      <c r="D39" s="53"/>
      <c r="E39" s="733"/>
      <c r="F39" s="733"/>
      <c r="G39" s="733"/>
      <c r="H39" s="733"/>
      <c r="I39" s="733"/>
      <c r="J39" s="28"/>
      <c r="O39" s="5"/>
    </row>
    <row r="40" spans="4:15" ht="13.5" customHeight="1">
      <c r="D40" s="53"/>
      <c r="E40" s="733"/>
      <c r="F40" s="733"/>
      <c r="G40" s="733"/>
      <c r="H40" s="733"/>
      <c r="I40" s="733"/>
      <c r="J40" s="28"/>
      <c r="O40" s="5"/>
    </row>
    <row r="41" spans="4:15" ht="13.5" customHeight="1">
      <c r="D41" s="53"/>
      <c r="E41" s="733"/>
      <c r="F41" s="733"/>
      <c r="G41" s="733"/>
      <c r="H41" s="733"/>
      <c r="I41" s="733"/>
      <c r="J41" s="28"/>
      <c r="O41" s="5"/>
    </row>
    <row r="42" spans="4:15" ht="14.25" customHeight="1">
      <c r="D42" s="53"/>
      <c r="E42" s="40"/>
      <c r="F42" s="40"/>
      <c r="G42" s="40"/>
      <c r="H42" s="40"/>
      <c r="I42" s="40"/>
      <c r="J42" s="28"/>
      <c r="K42" s="24"/>
      <c r="O42" s="5"/>
    </row>
    <row r="43" spans="4:15" ht="14.25" thickBot="1">
      <c r="D43" s="54"/>
      <c r="E43" s="31"/>
      <c r="F43" s="31"/>
      <c r="G43" s="31"/>
      <c r="H43" s="31"/>
      <c r="I43" s="31"/>
      <c r="J43" s="30"/>
      <c r="K43" s="6"/>
      <c r="L43" s="6"/>
      <c r="M43" s="6"/>
      <c r="N43" s="6"/>
      <c r="O43" s="7"/>
    </row>
    <row r="44" spans="4:15" ht="8.1" customHeight="1" thickBot="1">
      <c r="D44" s="55"/>
    </row>
    <row r="45" spans="4:15" ht="11.1" customHeight="1">
      <c r="D45" s="51"/>
      <c r="E45" s="32"/>
      <c r="F45" s="32"/>
      <c r="G45" s="32"/>
      <c r="H45" s="32"/>
      <c r="I45" s="32"/>
      <c r="J45" s="27"/>
      <c r="K45" s="2"/>
      <c r="L45" s="2"/>
      <c r="M45" s="2"/>
      <c r="N45" s="2"/>
      <c r="O45" s="3"/>
    </row>
    <row r="46" spans="4:15" ht="14.25">
      <c r="D46" s="52"/>
      <c r="J46" s="28"/>
      <c r="K46" s="737" t="s">
        <v>12</v>
      </c>
      <c r="L46" s="738"/>
      <c r="M46" s="738"/>
      <c r="N46" s="738"/>
      <c r="O46" s="739"/>
    </row>
    <row r="47" spans="4:15">
      <c r="D47" s="53"/>
      <c r="J47" s="28"/>
      <c r="K47" s="737"/>
      <c r="L47" s="738"/>
      <c r="M47" s="738"/>
      <c r="N47" s="738"/>
      <c r="O47" s="739"/>
    </row>
    <row r="48" spans="4:15">
      <c r="D48" s="53"/>
      <c r="J48" s="28"/>
      <c r="O48" s="5"/>
    </row>
    <row r="49" spans="4:15" ht="14.25" customHeight="1">
      <c r="D49" s="53"/>
      <c r="E49" s="733" t="s">
        <v>29</v>
      </c>
      <c r="F49" s="733"/>
      <c r="G49" s="733"/>
      <c r="H49" s="733"/>
      <c r="I49" s="733"/>
      <c r="J49" s="28"/>
      <c r="K49" s="46"/>
      <c r="L49" s="47"/>
      <c r="M49" s="47"/>
      <c r="N49" s="47"/>
      <c r="O49" s="48"/>
    </row>
    <row r="50" spans="4:15" ht="13.5" customHeight="1">
      <c r="D50" s="53"/>
      <c r="E50" s="733"/>
      <c r="F50" s="733"/>
      <c r="G50" s="733"/>
      <c r="H50" s="733"/>
      <c r="I50" s="733"/>
      <c r="J50" s="28"/>
      <c r="K50" s="46"/>
      <c r="L50" s="47"/>
      <c r="M50" s="47"/>
      <c r="N50" s="47"/>
      <c r="O50" s="48"/>
    </row>
    <row r="51" spans="4:15" ht="13.5" customHeight="1">
      <c r="D51" s="53"/>
      <c r="E51" s="733"/>
      <c r="F51" s="733"/>
      <c r="G51" s="733"/>
      <c r="H51" s="733"/>
      <c r="I51" s="733"/>
      <c r="J51" s="33"/>
      <c r="O51" s="5"/>
    </row>
    <row r="52" spans="4:15" ht="13.5" customHeight="1">
      <c r="D52" s="53"/>
      <c r="E52" s="733"/>
      <c r="F52" s="733"/>
      <c r="G52" s="733"/>
      <c r="H52" s="733"/>
      <c r="I52" s="733"/>
      <c r="J52" s="33"/>
      <c r="O52" s="5"/>
    </row>
    <row r="53" spans="4:15" ht="14.25">
      <c r="D53" s="53"/>
      <c r="E53" s="733"/>
      <c r="F53" s="733"/>
      <c r="G53" s="733"/>
      <c r="H53" s="733"/>
      <c r="I53" s="733"/>
      <c r="J53" s="33"/>
      <c r="K53" s="25"/>
      <c r="O53" s="5"/>
    </row>
    <row r="54" spans="4:15" ht="14.25">
      <c r="D54" s="53"/>
      <c r="E54" s="733"/>
      <c r="F54" s="733"/>
      <c r="G54" s="733"/>
      <c r="H54" s="733"/>
      <c r="I54" s="733"/>
      <c r="J54" s="33"/>
      <c r="K54" s="24"/>
      <c r="L54" s="11"/>
      <c r="O54" s="5"/>
    </row>
    <row r="55" spans="4:15" ht="13.5" customHeight="1">
      <c r="D55" s="53"/>
      <c r="E55" s="733"/>
      <c r="F55" s="733"/>
      <c r="G55" s="733"/>
      <c r="H55" s="733"/>
      <c r="I55" s="733"/>
      <c r="J55" s="33"/>
      <c r="K55" s="11"/>
      <c r="L55" s="11"/>
      <c r="O55" s="5"/>
    </row>
    <row r="56" spans="4:15" ht="13.5" customHeight="1">
      <c r="D56" s="53"/>
      <c r="E56" s="733"/>
      <c r="F56" s="733"/>
      <c r="G56" s="733"/>
      <c r="H56" s="733"/>
      <c r="I56" s="733"/>
      <c r="J56" s="33"/>
      <c r="K56" s="11"/>
      <c r="L56" s="11"/>
      <c r="O56" s="5"/>
    </row>
    <row r="57" spans="4:15" ht="13.5" customHeight="1">
      <c r="D57" s="53"/>
      <c r="E57" s="733"/>
      <c r="F57" s="733"/>
      <c r="G57" s="733"/>
      <c r="H57" s="733"/>
      <c r="I57" s="733"/>
      <c r="J57" s="33"/>
      <c r="K57" s="11"/>
      <c r="L57" s="11"/>
      <c r="O57" s="5"/>
    </row>
    <row r="58" spans="4:15">
      <c r="D58" s="53"/>
      <c r="E58" s="733"/>
      <c r="F58" s="733"/>
      <c r="G58" s="733"/>
      <c r="H58" s="733"/>
      <c r="I58" s="733"/>
      <c r="J58" s="28"/>
      <c r="O58" s="5"/>
    </row>
    <row r="59" spans="4:15" ht="13.5" customHeight="1">
      <c r="D59" s="53"/>
      <c r="E59" s="733"/>
      <c r="F59" s="733"/>
      <c r="G59" s="733"/>
      <c r="H59" s="733"/>
      <c r="I59" s="733"/>
      <c r="J59" s="28"/>
      <c r="O59" s="5"/>
    </row>
    <row r="60" spans="4:15" ht="13.5" customHeight="1">
      <c r="D60" s="53"/>
      <c r="E60" s="733"/>
      <c r="F60" s="733"/>
      <c r="G60" s="733"/>
      <c r="H60" s="733"/>
      <c r="I60" s="733"/>
      <c r="J60" s="28"/>
      <c r="O60" s="5"/>
    </row>
    <row r="61" spans="4:15" ht="13.5" customHeight="1">
      <c r="D61" s="53"/>
      <c r="E61" s="733"/>
      <c r="F61" s="733"/>
      <c r="G61" s="733"/>
      <c r="H61" s="733"/>
      <c r="I61" s="733"/>
      <c r="J61" s="28"/>
      <c r="O61" s="5"/>
    </row>
    <row r="62" spans="4:15" ht="13.5" customHeight="1">
      <c r="D62" s="53"/>
      <c r="E62" s="733"/>
      <c r="F62" s="733"/>
      <c r="G62" s="733"/>
      <c r="H62" s="733"/>
      <c r="I62" s="733"/>
      <c r="J62" s="28"/>
      <c r="O62" s="5"/>
    </row>
    <row r="63" spans="4:15" ht="14.25" customHeight="1">
      <c r="D63" s="53"/>
      <c r="E63" s="733"/>
      <c r="F63" s="733"/>
      <c r="G63" s="733"/>
      <c r="H63" s="733"/>
      <c r="I63" s="733"/>
      <c r="J63" s="28"/>
      <c r="K63" s="24"/>
      <c r="O63" s="5"/>
    </row>
    <row r="64" spans="4:15" ht="14.25">
      <c r="D64" s="53"/>
      <c r="J64" s="28"/>
      <c r="K64" s="24"/>
      <c r="O64" s="5"/>
    </row>
    <row r="65" spans="4:15" ht="14.25" thickBot="1">
      <c r="D65" s="54"/>
      <c r="E65" s="31"/>
      <c r="F65" s="31"/>
      <c r="G65" s="31"/>
      <c r="H65" s="31"/>
      <c r="I65" s="31"/>
      <c r="J65" s="30"/>
      <c r="K65" s="6"/>
      <c r="L65" s="6"/>
      <c r="M65" s="6"/>
      <c r="N65" s="6"/>
      <c r="O65" s="7"/>
    </row>
    <row r="66" spans="4:15">
      <c r="D66" s="32"/>
    </row>
  </sheetData>
  <mergeCells count="9">
    <mergeCell ref="F2:G3"/>
    <mergeCell ref="E5:I19"/>
    <mergeCell ref="E27:I41"/>
    <mergeCell ref="E49:I63"/>
    <mergeCell ref="K3:O4"/>
    <mergeCell ref="K6:O7"/>
    <mergeCell ref="K12:O13"/>
    <mergeCell ref="K25:O26"/>
    <mergeCell ref="K46:O47"/>
  </mergeCells>
  <phoneticPr fontId="1"/>
  <pageMargins left="0.86" right="0.31496062992125984" top="0.35433070866141736" bottom="0.33" header="0.31496062992125984" footer="0.4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F5200-7A88-4DCD-A52C-E673CFCAFE18}">
  <sheetPr>
    <pageSetUpPr fitToPage="1"/>
  </sheetPr>
  <dimension ref="D1:O43"/>
  <sheetViews>
    <sheetView topLeftCell="B1" workbookViewId="0">
      <selection activeCell="R39" sqref="R39"/>
    </sheetView>
  </sheetViews>
  <sheetFormatPr defaultRowHeight="13.5"/>
  <cols>
    <col min="2" max="3" width="2.625" customWidth="1"/>
    <col min="4" max="4" width="10.625" customWidth="1"/>
    <col min="10" max="10" width="9.625" customWidth="1"/>
    <col min="11" max="11" width="2.625" customWidth="1"/>
    <col min="12" max="12" width="9.625" customWidth="1"/>
    <col min="13" max="14" width="4.625" customWidth="1"/>
    <col min="15" max="15" width="2.625" customWidth="1"/>
    <col min="16" max="16" width="4.125" customWidth="1"/>
  </cols>
  <sheetData>
    <row r="1" spans="4:15" ht="32.25" customHeight="1" thickBot="1">
      <c r="D1" s="47" t="s">
        <v>181</v>
      </c>
      <c r="E1" s="43"/>
      <c r="F1" s="43"/>
      <c r="G1" s="742" t="s">
        <v>94</v>
      </c>
      <c r="H1" s="742"/>
      <c r="I1" s="742"/>
      <c r="J1" s="742"/>
      <c r="K1" s="742"/>
      <c r="L1" s="742"/>
      <c r="M1" s="742"/>
      <c r="N1" s="742"/>
      <c r="O1" s="742"/>
    </row>
    <row r="2" spans="4:15" ht="13.5" customHeight="1">
      <c r="D2" s="51"/>
      <c r="E2" s="26"/>
      <c r="F2" s="740"/>
      <c r="G2" s="740"/>
      <c r="H2" s="26"/>
      <c r="I2" s="26"/>
      <c r="J2" s="34"/>
      <c r="K2" s="1"/>
      <c r="L2" s="2"/>
      <c r="M2" s="2"/>
      <c r="N2" s="2"/>
      <c r="O2" s="3"/>
    </row>
    <row r="3" spans="4:15" ht="15" customHeight="1">
      <c r="D3" s="53"/>
      <c r="E3" s="11"/>
      <c r="F3" s="741"/>
      <c r="G3" s="741"/>
      <c r="H3" s="11"/>
      <c r="I3" s="11"/>
      <c r="J3" s="33"/>
      <c r="K3" s="737" t="s">
        <v>1</v>
      </c>
      <c r="L3" s="738"/>
      <c r="M3" s="738"/>
      <c r="N3" s="738"/>
      <c r="O3" s="739"/>
    </row>
    <row r="4" spans="4:15" ht="11.1" customHeight="1">
      <c r="D4" s="53"/>
      <c r="E4" s="11"/>
      <c r="F4" s="11"/>
      <c r="G4" s="11"/>
      <c r="H4" s="11"/>
      <c r="I4" s="11"/>
      <c r="J4" s="33"/>
      <c r="K4" s="737"/>
      <c r="L4" s="738"/>
      <c r="M4" s="738"/>
      <c r="N4" s="738"/>
      <c r="O4" s="739"/>
    </row>
    <row r="5" spans="4:15" ht="14.25">
      <c r="D5" s="52"/>
      <c r="E5" s="733" t="s">
        <v>29</v>
      </c>
      <c r="F5" s="733"/>
      <c r="G5" s="733"/>
      <c r="H5" s="733"/>
      <c r="I5" s="733"/>
      <c r="J5" s="33"/>
      <c r="K5" s="4"/>
      <c r="O5" s="5"/>
    </row>
    <row r="6" spans="4:15" ht="14.25" customHeight="1">
      <c r="D6" s="53"/>
      <c r="E6" s="733"/>
      <c r="F6" s="733"/>
      <c r="G6" s="733"/>
      <c r="H6" s="733"/>
      <c r="I6" s="733"/>
      <c r="J6" s="33"/>
      <c r="K6" s="737" t="s">
        <v>177</v>
      </c>
      <c r="L6" s="738"/>
      <c r="M6" s="738"/>
      <c r="N6" s="738"/>
      <c r="O6" s="739"/>
    </row>
    <row r="7" spans="4:15">
      <c r="D7" s="53"/>
      <c r="E7" s="733"/>
      <c r="F7" s="733"/>
      <c r="G7" s="733"/>
      <c r="H7" s="733"/>
      <c r="I7" s="733"/>
      <c r="J7" s="33"/>
      <c r="K7" s="737"/>
      <c r="L7" s="738"/>
      <c r="M7" s="738"/>
      <c r="N7" s="738"/>
      <c r="O7" s="739"/>
    </row>
    <row r="8" spans="4:15" ht="13.5" customHeight="1">
      <c r="D8" s="53"/>
      <c r="E8" s="733"/>
      <c r="F8" s="733"/>
      <c r="G8" s="733"/>
      <c r="H8" s="733"/>
      <c r="I8" s="733"/>
      <c r="J8" s="33"/>
      <c r="K8" s="4"/>
      <c r="O8" s="5"/>
    </row>
    <row r="9" spans="4:15" ht="13.5" customHeight="1">
      <c r="D9" s="53"/>
      <c r="E9" s="733"/>
      <c r="F9" s="733"/>
      <c r="G9" s="733"/>
      <c r="H9" s="733"/>
      <c r="I9" s="733"/>
      <c r="J9" s="33"/>
      <c r="K9" s="4"/>
      <c r="O9" s="5"/>
    </row>
    <row r="10" spans="4:15" ht="13.5" customHeight="1">
      <c r="D10" s="53"/>
      <c r="E10" s="733"/>
      <c r="F10" s="733"/>
      <c r="G10" s="733"/>
      <c r="H10" s="733"/>
      <c r="I10" s="733"/>
      <c r="J10" s="33"/>
      <c r="K10" s="9"/>
      <c r="L10" s="8"/>
      <c r="M10" s="8"/>
      <c r="N10" s="8"/>
      <c r="O10" s="5"/>
    </row>
    <row r="11" spans="4:15" ht="13.5" customHeight="1">
      <c r="D11" s="53"/>
      <c r="E11" s="733"/>
      <c r="F11" s="733"/>
      <c r="G11" s="733"/>
      <c r="H11" s="733"/>
      <c r="I11" s="733"/>
      <c r="J11" s="33"/>
      <c r="K11" s="46"/>
      <c r="L11" s="47"/>
      <c r="M11" s="47"/>
      <c r="N11" s="47"/>
      <c r="O11" s="48"/>
    </row>
    <row r="12" spans="4:15" ht="13.5" customHeight="1">
      <c r="D12" s="53"/>
      <c r="E12" s="733"/>
      <c r="F12" s="733"/>
      <c r="G12" s="733"/>
      <c r="H12" s="733"/>
      <c r="I12" s="733"/>
      <c r="J12" s="33"/>
      <c r="K12" s="737" t="s">
        <v>0</v>
      </c>
      <c r="L12" s="738"/>
      <c r="M12" s="738"/>
      <c r="N12" s="738"/>
      <c r="O12" s="739"/>
    </row>
    <row r="13" spans="4:15" ht="13.5" customHeight="1">
      <c r="D13" s="53"/>
      <c r="E13" s="733"/>
      <c r="F13" s="733"/>
      <c r="G13" s="733"/>
      <c r="H13" s="733"/>
      <c r="I13" s="733"/>
      <c r="J13" s="33"/>
      <c r="K13" s="737"/>
      <c r="L13" s="738"/>
      <c r="M13" s="738"/>
      <c r="N13" s="738"/>
      <c r="O13" s="739"/>
    </row>
    <row r="14" spans="4:15" ht="14.25">
      <c r="D14" s="53"/>
      <c r="E14" s="733"/>
      <c r="F14" s="733"/>
      <c r="G14" s="733"/>
      <c r="H14" s="733"/>
      <c r="I14" s="733"/>
      <c r="J14" s="33"/>
      <c r="K14" s="9"/>
      <c r="O14" s="5"/>
    </row>
    <row r="15" spans="4:15" ht="13.5" customHeight="1">
      <c r="D15" s="53"/>
      <c r="E15" s="733"/>
      <c r="F15" s="733"/>
      <c r="G15" s="733"/>
      <c r="H15" s="733"/>
      <c r="I15" s="733"/>
      <c r="J15" s="33"/>
      <c r="K15" s="14"/>
      <c r="O15" s="5"/>
    </row>
    <row r="16" spans="4:15" ht="13.5" customHeight="1">
      <c r="D16" s="53"/>
      <c r="E16" s="733"/>
      <c r="F16" s="733"/>
      <c r="G16" s="733"/>
      <c r="H16" s="733"/>
      <c r="I16" s="733"/>
      <c r="J16" s="33"/>
      <c r="K16" s="14"/>
      <c r="L16" s="8"/>
      <c r="M16" s="8"/>
      <c r="N16" s="8"/>
      <c r="O16" s="5"/>
    </row>
    <row r="17" spans="4:15" ht="13.5" customHeight="1">
      <c r="D17" s="53"/>
      <c r="E17" s="733"/>
      <c r="F17" s="733"/>
      <c r="G17" s="733"/>
      <c r="H17" s="733"/>
      <c r="I17" s="733"/>
      <c r="J17" s="33"/>
      <c r="K17" s="14"/>
      <c r="O17" s="5"/>
    </row>
    <row r="18" spans="4:15" ht="13.5" customHeight="1">
      <c r="D18" s="53"/>
      <c r="E18" s="733"/>
      <c r="F18" s="733"/>
      <c r="G18" s="733"/>
      <c r="H18" s="733"/>
      <c r="I18" s="733"/>
      <c r="J18" s="33"/>
      <c r="K18" s="14"/>
      <c r="O18" s="5"/>
    </row>
    <row r="19" spans="4:15" ht="13.5" customHeight="1">
      <c r="D19" s="53"/>
      <c r="E19" s="733"/>
      <c r="F19" s="733"/>
      <c r="G19" s="733"/>
      <c r="H19" s="733"/>
      <c r="I19" s="733"/>
      <c r="J19" s="33"/>
      <c r="K19" s="14"/>
      <c r="O19" s="5"/>
    </row>
    <row r="20" spans="4:15" ht="18.75">
      <c r="D20" s="53"/>
      <c r="E20" s="39"/>
      <c r="F20" s="39"/>
      <c r="G20" s="39"/>
      <c r="H20" s="39"/>
      <c r="I20" s="39"/>
      <c r="J20" s="33"/>
      <c r="K20" s="10"/>
      <c r="O20" s="5"/>
    </row>
    <row r="21" spans="4:15" ht="13.5" customHeight="1">
      <c r="D21" s="53"/>
      <c r="E21" s="11"/>
      <c r="F21" s="11"/>
      <c r="G21" s="11"/>
      <c r="H21" s="11"/>
      <c r="I21" s="11"/>
      <c r="J21" s="33"/>
      <c r="K21" s="10"/>
      <c r="O21" s="5"/>
    </row>
    <row r="22" spans="4:15" ht="14.25" thickBot="1">
      <c r="D22" s="54"/>
      <c r="E22" s="29"/>
      <c r="F22" s="29"/>
      <c r="G22" s="29"/>
      <c r="H22" s="29"/>
      <c r="I22" s="29"/>
      <c r="J22" s="35"/>
      <c r="K22" s="15"/>
      <c r="L22" s="6"/>
      <c r="M22" s="6"/>
      <c r="N22" s="6"/>
      <c r="O22" s="7"/>
    </row>
    <row r="23" spans="4:15" ht="8.1" customHeight="1" thickBot="1">
      <c r="E23" s="11"/>
      <c r="F23" s="11"/>
      <c r="G23" s="11"/>
      <c r="H23" s="11"/>
      <c r="I23" s="11"/>
      <c r="J23" s="11"/>
      <c r="K23" s="11"/>
    </row>
    <row r="24" spans="4:15" ht="11.1" customHeight="1">
      <c r="D24" s="51"/>
      <c r="E24" s="26"/>
      <c r="F24" s="26"/>
      <c r="G24" s="26"/>
      <c r="H24" s="26"/>
      <c r="I24" s="26"/>
      <c r="J24" s="34"/>
      <c r="K24" s="16"/>
      <c r="L24" s="2"/>
      <c r="M24" s="2"/>
      <c r="N24" s="2"/>
      <c r="O24" s="3"/>
    </row>
    <row r="25" spans="4:15" ht="14.25">
      <c r="D25" s="52"/>
      <c r="E25" s="11"/>
      <c r="F25" s="11"/>
      <c r="G25" s="11"/>
      <c r="H25" s="11"/>
      <c r="I25" s="11"/>
      <c r="J25" s="33"/>
      <c r="K25" s="737" t="s">
        <v>3</v>
      </c>
      <c r="L25" s="738"/>
      <c r="M25" s="738"/>
      <c r="N25" s="738"/>
      <c r="O25" s="739"/>
    </row>
    <row r="26" spans="4:15">
      <c r="D26" s="53"/>
      <c r="E26" s="11"/>
      <c r="F26" s="11"/>
      <c r="G26" s="11"/>
      <c r="H26" s="11"/>
      <c r="I26" s="11"/>
      <c r="J26" s="33"/>
      <c r="K26" s="737"/>
      <c r="L26" s="738"/>
      <c r="M26" s="738"/>
      <c r="N26" s="738"/>
      <c r="O26" s="739"/>
    </row>
    <row r="27" spans="4:15">
      <c r="D27" s="53"/>
      <c r="E27" s="733" t="s">
        <v>29</v>
      </c>
      <c r="F27" s="733"/>
      <c r="G27" s="733"/>
      <c r="H27" s="733"/>
      <c r="I27" s="733"/>
      <c r="J27" s="33"/>
      <c r="K27" s="14"/>
      <c r="O27" s="5"/>
    </row>
    <row r="28" spans="4:15" ht="14.25" customHeight="1">
      <c r="D28" s="53"/>
      <c r="E28" s="733"/>
      <c r="F28" s="733"/>
      <c r="G28" s="733"/>
      <c r="H28" s="733"/>
      <c r="I28" s="733"/>
      <c r="J28" s="33"/>
      <c r="K28" s="46"/>
      <c r="L28" s="47"/>
      <c r="M28" s="47"/>
      <c r="N28" s="47"/>
      <c r="O28" s="48"/>
    </row>
    <row r="29" spans="4:15" ht="13.5" customHeight="1">
      <c r="D29" s="53"/>
      <c r="E29" s="733"/>
      <c r="F29" s="733"/>
      <c r="G29" s="733"/>
      <c r="H29" s="733"/>
      <c r="I29" s="733"/>
      <c r="J29" s="33"/>
      <c r="K29" s="46"/>
      <c r="L29" s="47"/>
      <c r="M29" s="47"/>
      <c r="N29" s="47"/>
      <c r="O29" s="48"/>
    </row>
    <row r="30" spans="4:15" ht="14.25" customHeight="1">
      <c r="D30" s="53"/>
      <c r="E30" s="733"/>
      <c r="F30" s="733"/>
      <c r="G30" s="733"/>
      <c r="H30" s="733"/>
      <c r="I30" s="733"/>
      <c r="J30" s="33"/>
      <c r="K30" s="14"/>
      <c r="O30" s="5"/>
    </row>
    <row r="31" spans="4:15" ht="13.5" customHeight="1">
      <c r="D31" s="53"/>
      <c r="E31" s="733"/>
      <c r="F31" s="733"/>
      <c r="G31" s="733"/>
      <c r="H31" s="733"/>
      <c r="I31" s="733"/>
      <c r="J31" s="33"/>
      <c r="K31" s="14"/>
      <c r="O31" s="5"/>
    </row>
    <row r="32" spans="4:15" ht="14.25">
      <c r="D32" s="53"/>
      <c r="E32" s="733"/>
      <c r="F32" s="733"/>
      <c r="G32" s="733"/>
      <c r="H32" s="733"/>
      <c r="I32" s="733"/>
      <c r="J32" s="33"/>
      <c r="K32" s="10"/>
      <c r="O32" s="5"/>
    </row>
    <row r="33" spans="4:15" ht="13.5" customHeight="1">
      <c r="D33" s="53"/>
      <c r="E33" s="733"/>
      <c r="F33" s="733"/>
      <c r="G33" s="733"/>
      <c r="H33" s="733"/>
      <c r="I33" s="733"/>
      <c r="J33" s="33"/>
      <c r="K33" s="10"/>
      <c r="O33" s="5"/>
    </row>
    <row r="34" spans="4:15" ht="13.5" customHeight="1">
      <c r="D34" s="53"/>
      <c r="E34" s="733"/>
      <c r="F34" s="733"/>
      <c r="G34" s="733"/>
      <c r="H34" s="733"/>
      <c r="I34" s="733"/>
      <c r="J34" s="33"/>
      <c r="K34" s="4"/>
      <c r="O34" s="5"/>
    </row>
    <row r="35" spans="4:15" ht="13.5" customHeight="1">
      <c r="D35" s="53"/>
      <c r="E35" s="733"/>
      <c r="F35" s="733"/>
      <c r="G35" s="733"/>
      <c r="H35" s="733"/>
      <c r="I35" s="733"/>
      <c r="J35" s="33"/>
      <c r="K35" s="4"/>
      <c r="O35" s="5"/>
    </row>
    <row r="36" spans="4:15">
      <c r="D36" s="53"/>
      <c r="E36" s="733"/>
      <c r="F36" s="733"/>
      <c r="G36" s="733"/>
      <c r="H36" s="733"/>
      <c r="I36" s="733"/>
      <c r="J36" s="33"/>
      <c r="K36" s="4"/>
      <c r="O36" s="5"/>
    </row>
    <row r="37" spans="4:15" ht="13.5" customHeight="1">
      <c r="D37" s="53"/>
      <c r="E37" s="733"/>
      <c r="F37" s="733"/>
      <c r="G37" s="733"/>
      <c r="H37" s="733"/>
      <c r="I37" s="733"/>
      <c r="J37" s="33"/>
      <c r="K37" s="4"/>
      <c r="O37" s="5"/>
    </row>
    <row r="38" spans="4:15" ht="13.5" customHeight="1">
      <c r="D38" s="53"/>
      <c r="E38" s="733"/>
      <c r="F38" s="733"/>
      <c r="G38" s="733"/>
      <c r="H38" s="733"/>
      <c r="I38" s="733"/>
      <c r="J38" s="28"/>
      <c r="K38" s="4"/>
      <c r="O38" s="5"/>
    </row>
    <row r="39" spans="4:15" ht="13.5" customHeight="1">
      <c r="D39" s="53"/>
      <c r="E39" s="733"/>
      <c r="F39" s="733"/>
      <c r="G39" s="733"/>
      <c r="H39" s="733"/>
      <c r="I39" s="733"/>
      <c r="J39" s="28"/>
      <c r="K39" s="4"/>
      <c r="O39" s="5"/>
    </row>
    <row r="40" spans="4:15" ht="13.5" customHeight="1">
      <c r="D40" s="53"/>
      <c r="E40" s="733"/>
      <c r="F40" s="733"/>
      <c r="G40" s="733"/>
      <c r="H40" s="733"/>
      <c r="I40" s="733"/>
      <c r="J40" s="28"/>
      <c r="K40" s="4"/>
      <c r="O40" s="5"/>
    </row>
    <row r="41" spans="4:15" ht="13.5" customHeight="1">
      <c r="D41" s="53"/>
      <c r="E41" s="733"/>
      <c r="F41" s="733"/>
      <c r="G41" s="733"/>
      <c r="H41" s="733"/>
      <c r="I41" s="733"/>
      <c r="J41" s="28"/>
      <c r="K41" s="4"/>
      <c r="O41" s="5"/>
    </row>
    <row r="42" spans="4:15" ht="17.25">
      <c r="D42" s="53"/>
      <c r="E42" s="40"/>
      <c r="F42" s="40"/>
      <c r="G42" s="40"/>
      <c r="H42" s="40"/>
      <c r="I42" s="40"/>
      <c r="J42" s="28"/>
      <c r="K42" s="10"/>
      <c r="O42" s="5"/>
    </row>
    <row r="43" spans="4:15" ht="13.5" customHeight="1" thickBot="1">
      <c r="D43" s="54"/>
      <c r="E43" s="31"/>
      <c r="F43" s="31"/>
      <c r="G43" s="31"/>
      <c r="H43" s="31"/>
      <c r="I43" s="31"/>
      <c r="J43" s="30"/>
      <c r="K43" s="41"/>
      <c r="L43" s="6"/>
      <c r="M43" s="6"/>
      <c r="N43" s="6"/>
      <c r="O43" s="7"/>
    </row>
  </sheetData>
  <mergeCells count="8">
    <mergeCell ref="G1:O1"/>
    <mergeCell ref="F2:G3"/>
    <mergeCell ref="E5:I19"/>
    <mergeCell ref="E27:I41"/>
    <mergeCell ref="K6:O7"/>
    <mergeCell ref="K3:O4"/>
    <mergeCell ref="K25:O26"/>
    <mergeCell ref="K12:O13"/>
  </mergeCells>
  <phoneticPr fontId="1"/>
  <pageMargins left="0.82" right="0.31496062992125984" top="0.77" bottom="0.27" header="0.43" footer="0.4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3BAFA-176D-4DD5-BCF7-C17CEE6C8257}">
  <sheetPr>
    <pageSetUpPr fitToPage="1"/>
  </sheetPr>
  <dimension ref="A1:AH58"/>
  <sheetViews>
    <sheetView showGridLines="0" view="pageBreakPreview" topLeftCell="A34" zoomScale="80" zoomScaleNormal="100" zoomScaleSheetLayoutView="80" workbookViewId="0">
      <selection activeCell="N26" sqref="N26:AH30"/>
    </sheetView>
  </sheetViews>
  <sheetFormatPr defaultColWidth="3.625" defaultRowHeight="20.25" customHeight="1"/>
  <cols>
    <col min="1" max="16384" width="3.625" style="18"/>
  </cols>
  <sheetData>
    <row r="1" spans="1:34" ht="19.5" customHeight="1" thickTop="1">
      <c r="A1" s="749" t="s">
        <v>13</v>
      </c>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1"/>
    </row>
    <row r="2" spans="1:34" ht="19.5" customHeight="1">
      <c r="A2" s="752"/>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4"/>
    </row>
    <row r="3" spans="1:34" ht="19.5" customHeight="1">
      <c r="A3" s="752"/>
      <c r="B3" s="753"/>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4"/>
    </row>
    <row r="4" spans="1:34" ht="19.5" customHeight="1">
      <c r="A4" s="752"/>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4"/>
    </row>
    <row r="5" spans="1:34" ht="19.5" customHeight="1">
      <c r="A5" s="752"/>
      <c r="B5" s="753"/>
      <c r="C5" s="753"/>
      <c r="D5" s="753"/>
      <c r="E5" s="753"/>
      <c r="F5" s="753"/>
      <c r="G5" s="753"/>
      <c r="H5" s="753"/>
      <c r="I5" s="753"/>
      <c r="J5" s="753"/>
      <c r="K5" s="753"/>
      <c r="L5" s="753"/>
      <c r="M5" s="753"/>
      <c r="N5" s="753"/>
      <c r="O5" s="753"/>
      <c r="P5" s="753"/>
      <c r="Q5" s="753"/>
      <c r="R5" s="753"/>
      <c r="S5" s="753"/>
      <c r="T5" s="753"/>
      <c r="U5" s="753"/>
      <c r="V5" s="753"/>
      <c r="W5" s="753"/>
      <c r="X5" s="753"/>
      <c r="Y5" s="753"/>
      <c r="Z5" s="753"/>
      <c r="AA5" s="753"/>
      <c r="AB5" s="753"/>
      <c r="AC5" s="753"/>
      <c r="AD5" s="753"/>
      <c r="AE5" s="753"/>
      <c r="AF5" s="753"/>
      <c r="AG5" s="753"/>
      <c r="AH5" s="754"/>
    </row>
    <row r="6" spans="1:34" ht="20.25" customHeight="1">
      <c r="A6" s="755" t="s">
        <v>30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7"/>
    </row>
    <row r="7" spans="1:34" ht="20.25" customHeight="1">
      <c r="A7" s="755"/>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7"/>
    </row>
    <row r="8" spans="1:34" ht="20.25" customHeight="1">
      <c r="A8" s="755"/>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7"/>
    </row>
    <row r="9" spans="1:34" ht="20.25" customHeight="1" thickBot="1">
      <c r="A9" s="755"/>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7"/>
    </row>
    <row r="10" spans="1:34" ht="19.5" customHeight="1" thickBot="1">
      <c r="A10" s="758" t="s">
        <v>14</v>
      </c>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60"/>
    </row>
    <row r="11" spans="1:34" ht="19.5" customHeight="1" thickBot="1">
      <c r="A11" s="758"/>
      <c r="B11" s="759"/>
      <c r="C11" s="759"/>
      <c r="D11" s="759"/>
      <c r="E11" s="759"/>
      <c r="F11" s="759"/>
      <c r="G11" s="759"/>
      <c r="H11" s="759"/>
      <c r="I11" s="759"/>
      <c r="J11" s="759"/>
      <c r="K11" s="759"/>
      <c r="L11" s="759"/>
      <c r="M11" s="759"/>
      <c r="N11" s="759"/>
      <c r="O11" s="759"/>
      <c r="P11" s="759"/>
      <c r="Q11" s="759"/>
      <c r="R11" s="759"/>
      <c r="S11" s="759"/>
      <c r="T11" s="759"/>
      <c r="U11" s="759"/>
      <c r="V11" s="759"/>
      <c r="W11" s="759"/>
      <c r="X11" s="759"/>
      <c r="Y11" s="759"/>
      <c r="Z11" s="759"/>
      <c r="AA11" s="759"/>
      <c r="AB11" s="759"/>
      <c r="AC11" s="759"/>
      <c r="AD11" s="759"/>
      <c r="AE11" s="759"/>
      <c r="AF11" s="759"/>
      <c r="AG11" s="759"/>
      <c r="AH11" s="760"/>
    </row>
    <row r="12" spans="1:34" ht="19.5" customHeight="1" thickBot="1">
      <c r="A12" s="758"/>
      <c r="B12" s="759"/>
      <c r="C12" s="759"/>
      <c r="D12" s="759"/>
      <c r="E12" s="759"/>
      <c r="F12" s="759"/>
      <c r="G12" s="759"/>
      <c r="H12" s="759"/>
      <c r="I12" s="759"/>
      <c r="J12" s="759"/>
      <c r="K12" s="759"/>
      <c r="L12" s="759"/>
      <c r="M12" s="759"/>
      <c r="N12" s="759"/>
      <c r="O12" s="759"/>
      <c r="P12" s="759"/>
      <c r="Q12" s="759"/>
      <c r="R12" s="759"/>
      <c r="S12" s="759"/>
      <c r="T12" s="759"/>
      <c r="U12" s="759"/>
      <c r="V12" s="759"/>
      <c r="W12" s="759"/>
      <c r="X12" s="759"/>
      <c r="Y12" s="759"/>
      <c r="Z12" s="759"/>
      <c r="AA12" s="759"/>
      <c r="AB12" s="759"/>
      <c r="AC12" s="759"/>
      <c r="AD12" s="759"/>
      <c r="AE12" s="759"/>
      <c r="AF12" s="759"/>
      <c r="AG12" s="759"/>
      <c r="AH12" s="760"/>
    </row>
    <row r="13" spans="1:34" ht="19.5" customHeight="1" thickBot="1">
      <c r="A13" s="758"/>
      <c r="B13" s="759"/>
      <c r="C13" s="759"/>
      <c r="D13" s="759"/>
      <c r="E13" s="759"/>
      <c r="F13" s="759"/>
      <c r="G13" s="759"/>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60"/>
    </row>
    <row r="14" spans="1:34" ht="19.5" customHeight="1" thickBot="1">
      <c r="A14" s="758"/>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60"/>
    </row>
    <row r="15" spans="1:34" ht="19.5" customHeight="1" thickBot="1">
      <c r="A15" s="761" t="s">
        <v>15</v>
      </c>
      <c r="B15" s="762"/>
      <c r="C15" s="762"/>
      <c r="D15" s="762"/>
      <c r="E15" s="762"/>
      <c r="F15" s="762"/>
      <c r="G15" s="762"/>
      <c r="H15" s="762"/>
      <c r="I15" s="762"/>
      <c r="J15" s="762"/>
      <c r="K15" s="762"/>
      <c r="L15" s="762"/>
      <c r="M15" s="763"/>
      <c r="N15" s="764" t="s">
        <v>5</v>
      </c>
      <c r="O15" s="764"/>
      <c r="P15" s="764"/>
      <c r="Q15" s="764"/>
      <c r="R15" s="764"/>
      <c r="S15" s="764"/>
      <c r="T15" s="764"/>
      <c r="U15" s="764"/>
      <c r="V15" s="764"/>
      <c r="W15" s="764"/>
      <c r="X15" s="764"/>
      <c r="Y15" s="764"/>
      <c r="Z15" s="764"/>
      <c r="AA15" s="764"/>
      <c r="AB15" s="764"/>
      <c r="AC15" s="764"/>
      <c r="AD15" s="764"/>
      <c r="AE15" s="764"/>
      <c r="AF15" s="764"/>
      <c r="AG15" s="764"/>
      <c r="AH15" s="765"/>
    </row>
    <row r="16" spans="1:34" ht="19.5" customHeight="1" thickBot="1">
      <c r="A16" s="761"/>
      <c r="B16" s="762"/>
      <c r="C16" s="762"/>
      <c r="D16" s="762"/>
      <c r="E16" s="762"/>
      <c r="F16" s="762"/>
      <c r="G16" s="762"/>
      <c r="H16" s="762"/>
      <c r="I16" s="762"/>
      <c r="J16" s="762"/>
      <c r="K16" s="762"/>
      <c r="L16" s="762"/>
      <c r="M16" s="763"/>
      <c r="N16" s="764"/>
      <c r="O16" s="764"/>
      <c r="P16" s="764"/>
      <c r="Q16" s="764"/>
      <c r="R16" s="764"/>
      <c r="S16" s="764"/>
      <c r="T16" s="764"/>
      <c r="U16" s="764"/>
      <c r="V16" s="764"/>
      <c r="W16" s="764"/>
      <c r="X16" s="764"/>
      <c r="Y16" s="764"/>
      <c r="Z16" s="764"/>
      <c r="AA16" s="764"/>
      <c r="AB16" s="764"/>
      <c r="AC16" s="764"/>
      <c r="AD16" s="764"/>
      <c r="AE16" s="764"/>
      <c r="AF16" s="764"/>
      <c r="AG16" s="764"/>
      <c r="AH16" s="765"/>
    </row>
    <row r="17" spans="1:34" ht="19.5" customHeight="1" thickBot="1">
      <c r="A17" s="761"/>
      <c r="B17" s="762"/>
      <c r="C17" s="762"/>
      <c r="D17" s="762"/>
      <c r="E17" s="762"/>
      <c r="F17" s="762"/>
      <c r="G17" s="762"/>
      <c r="H17" s="762"/>
      <c r="I17" s="762"/>
      <c r="J17" s="762"/>
      <c r="K17" s="762"/>
      <c r="L17" s="762"/>
      <c r="M17" s="763"/>
      <c r="N17" s="764"/>
      <c r="O17" s="764"/>
      <c r="P17" s="764"/>
      <c r="Q17" s="764"/>
      <c r="R17" s="764"/>
      <c r="S17" s="764"/>
      <c r="T17" s="764"/>
      <c r="U17" s="764"/>
      <c r="V17" s="764"/>
      <c r="W17" s="764"/>
      <c r="X17" s="764"/>
      <c r="Y17" s="764"/>
      <c r="Z17" s="764"/>
      <c r="AA17" s="764"/>
      <c r="AB17" s="764"/>
      <c r="AC17" s="764"/>
      <c r="AD17" s="764"/>
      <c r="AE17" s="764"/>
      <c r="AF17" s="764"/>
      <c r="AG17" s="764"/>
      <c r="AH17" s="765"/>
    </row>
    <row r="18" spans="1:34" ht="19.5" customHeight="1" thickBot="1">
      <c r="A18" s="761"/>
      <c r="B18" s="762"/>
      <c r="C18" s="762"/>
      <c r="D18" s="762"/>
      <c r="E18" s="762"/>
      <c r="F18" s="762"/>
      <c r="G18" s="762"/>
      <c r="H18" s="762"/>
      <c r="I18" s="762"/>
      <c r="J18" s="762"/>
      <c r="K18" s="762"/>
      <c r="L18" s="762"/>
      <c r="M18" s="763"/>
      <c r="N18" s="764"/>
      <c r="O18" s="764"/>
      <c r="P18" s="764"/>
      <c r="Q18" s="764"/>
      <c r="R18" s="764"/>
      <c r="S18" s="764"/>
      <c r="T18" s="764"/>
      <c r="U18" s="764"/>
      <c r="V18" s="764"/>
      <c r="W18" s="764"/>
      <c r="X18" s="764"/>
      <c r="Y18" s="764"/>
      <c r="Z18" s="764"/>
      <c r="AA18" s="764"/>
      <c r="AB18" s="764"/>
      <c r="AC18" s="764"/>
      <c r="AD18" s="764"/>
      <c r="AE18" s="764"/>
      <c r="AF18" s="764"/>
      <c r="AG18" s="764"/>
      <c r="AH18" s="765"/>
    </row>
    <row r="19" spans="1:34" ht="19.5" customHeight="1" thickBot="1">
      <c r="A19" s="761"/>
      <c r="B19" s="762"/>
      <c r="C19" s="762"/>
      <c r="D19" s="762"/>
      <c r="E19" s="762"/>
      <c r="F19" s="762"/>
      <c r="G19" s="762"/>
      <c r="H19" s="762"/>
      <c r="I19" s="762"/>
      <c r="J19" s="762"/>
      <c r="K19" s="762"/>
      <c r="L19" s="762"/>
      <c r="M19" s="763"/>
      <c r="N19" s="764"/>
      <c r="O19" s="764"/>
      <c r="P19" s="764"/>
      <c r="Q19" s="764"/>
      <c r="R19" s="764"/>
      <c r="S19" s="764"/>
      <c r="T19" s="764"/>
      <c r="U19" s="764"/>
      <c r="V19" s="764"/>
      <c r="W19" s="764"/>
      <c r="X19" s="764"/>
      <c r="Y19" s="764"/>
      <c r="Z19" s="764"/>
      <c r="AA19" s="764"/>
      <c r="AB19" s="764"/>
      <c r="AC19" s="764"/>
      <c r="AD19" s="764"/>
      <c r="AE19" s="764"/>
      <c r="AF19" s="764"/>
      <c r="AG19" s="764"/>
      <c r="AH19" s="765"/>
    </row>
    <row r="20" spans="1:34" ht="20.25" customHeight="1" thickBot="1">
      <c r="A20" s="761" t="s">
        <v>16</v>
      </c>
      <c r="B20" s="762"/>
      <c r="C20" s="762"/>
      <c r="D20" s="762"/>
      <c r="E20" s="762"/>
      <c r="F20" s="762"/>
      <c r="G20" s="762"/>
      <c r="H20" s="762"/>
      <c r="I20" s="762"/>
      <c r="J20" s="762"/>
      <c r="K20" s="762"/>
      <c r="L20" s="762"/>
      <c r="M20" s="763"/>
      <c r="N20" s="791" t="s">
        <v>17</v>
      </c>
      <c r="O20" s="791"/>
      <c r="P20" s="791"/>
      <c r="Q20" s="791"/>
      <c r="R20" s="791"/>
      <c r="S20" s="791"/>
      <c r="T20" s="791"/>
      <c r="U20" s="791" t="s">
        <v>18</v>
      </c>
      <c r="V20" s="791"/>
      <c r="W20" s="791"/>
      <c r="X20" s="791"/>
      <c r="Y20" s="791"/>
      <c r="Z20" s="791"/>
      <c r="AA20" s="791"/>
      <c r="AB20" s="791" t="s">
        <v>19</v>
      </c>
      <c r="AC20" s="791"/>
      <c r="AD20" s="791"/>
      <c r="AE20" s="791"/>
      <c r="AF20" s="791"/>
      <c r="AG20" s="791"/>
      <c r="AH20" s="793"/>
    </row>
    <row r="21" spans="1:34" ht="20.25" customHeight="1" thickBot="1">
      <c r="A21" s="761"/>
      <c r="B21" s="762"/>
      <c r="C21" s="762"/>
      <c r="D21" s="762"/>
      <c r="E21" s="762"/>
      <c r="F21" s="762"/>
      <c r="G21" s="762"/>
      <c r="H21" s="762"/>
      <c r="I21" s="762"/>
      <c r="J21" s="762"/>
      <c r="K21" s="762"/>
      <c r="L21" s="762"/>
      <c r="M21" s="763"/>
      <c r="N21" s="791"/>
      <c r="O21" s="791"/>
      <c r="P21" s="791"/>
      <c r="Q21" s="791"/>
      <c r="R21" s="791"/>
      <c r="S21" s="791"/>
      <c r="T21" s="791"/>
      <c r="U21" s="791"/>
      <c r="V21" s="791"/>
      <c r="W21" s="791"/>
      <c r="X21" s="791"/>
      <c r="Y21" s="791"/>
      <c r="Z21" s="791"/>
      <c r="AA21" s="791"/>
      <c r="AB21" s="791"/>
      <c r="AC21" s="791"/>
      <c r="AD21" s="791"/>
      <c r="AE21" s="791"/>
      <c r="AF21" s="791"/>
      <c r="AG21" s="791"/>
      <c r="AH21" s="793"/>
    </row>
    <row r="22" spans="1:34" ht="20.25" customHeight="1" thickBot="1">
      <c r="A22" s="761"/>
      <c r="B22" s="762"/>
      <c r="C22" s="762"/>
      <c r="D22" s="762"/>
      <c r="E22" s="762"/>
      <c r="F22" s="762"/>
      <c r="G22" s="762"/>
      <c r="H22" s="762"/>
      <c r="I22" s="762"/>
      <c r="J22" s="762"/>
      <c r="K22" s="762"/>
      <c r="L22" s="762"/>
      <c r="M22" s="763"/>
      <c r="N22" s="792"/>
      <c r="O22" s="792"/>
      <c r="P22" s="792"/>
      <c r="Q22" s="792"/>
      <c r="R22" s="792"/>
      <c r="S22" s="792"/>
      <c r="T22" s="792"/>
      <c r="U22" s="792"/>
      <c r="V22" s="792"/>
      <c r="W22" s="792"/>
      <c r="X22" s="792"/>
      <c r="Y22" s="792"/>
      <c r="Z22" s="792"/>
      <c r="AA22" s="792"/>
      <c r="AB22" s="792"/>
      <c r="AC22" s="792"/>
      <c r="AD22" s="792"/>
      <c r="AE22" s="792"/>
      <c r="AF22" s="792"/>
      <c r="AG22" s="792"/>
      <c r="AH22" s="794"/>
    </row>
    <row r="23" spans="1:34" ht="20.25" customHeight="1" thickBot="1">
      <c r="A23" s="761"/>
      <c r="B23" s="762"/>
      <c r="C23" s="762"/>
      <c r="D23" s="762"/>
      <c r="E23" s="762"/>
      <c r="F23" s="762"/>
      <c r="G23" s="762"/>
      <c r="H23" s="762"/>
      <c r="I23" s="762"/>
      <c r="J23" s="762"/>
      <c r="K23" s="762"/>
      <c r="L23" s="762"/>
      <c r="M23" s="763"/>
      <c r="N23" s="795" t="s">
        <v>20</v>
      </c>
      <c r="O23" s="778"/>
      <c r="P23" s="778"/>
      <c r="Q23" s="778"/>
      <c r="R23" s="778"/>
      <c r="S23" s="778"/>
      <c r="T23" s="778"/>
      <c r="U23" s="778" t="s">
        <v>21</v>
      </c>
      <c r="V23" s="778"/>
      <c r="W23" s="778"/>
      <c r="X23" s="778"/>
      <c r="Y23" s="778"/>
      <c r="Z23" s="778"/>
      <c r="AA23" s="778"/>
      <c r="AB23" s="778" t="s">
        <v>22</v>
      </c>
      <c r="AC23" s="778"/>
      <c r="AD23" s="778"/>
      <c r="AE23" s="778"/>
      <c r="AF23" s="778"/>
      <c r="AG23" s="778"/>
      <c r="AH23" s="780"/>
    </row>
    <row r="24" spans="1:34" ht="20.25" customHeight="1" thickBot="1">
      <c r="A24" s="761"/>
      <c r="B24" s="762"/>
      <c r="C24" s="762"/>
      <c r="D24" s="762"/>
      <c r="E24" s="762"/>
      <c r="F24" s="762"/>
      <c r="G24" s="762"/>
      <c r="H24" s="762"/>
      <c r="I24" s="762"/>
      <c r="J24" s="762"/>
      <c r="K24" s="762"/>
      <c r="L24" s="762"/>
      <c r="M24" s="763"/>
      <c r="N24" s="796"/>
      <c r="O24" s="779"/>
      <c r="P24" s="779"/>
      <c r="Q24" s="779"/>
      <c r="R24" s="779"/>
      <c r="S24" s="779"/>
      <c r="T24" s="779"/>
      <c r="U24" s="779"/>
      <c r="V24" s="779"/>
      <c r="W24" s="779"/>
      <c r="X24" s="779"/>
      <c r="Y24" s="779"/>
      <c r="Z24" s="779"/>
      <c r="AA24" s="779"/>
      <c r="AB24" s="779"/>
      <c r="AC24" s="779"/>
      <c r="AD24" s="779"/>
      <c r="AE24" s="779"/>
      <c r="AF24" s="779"/>
      <c r="AG24" s="779"/>
      <c r="AH24" s="781"/>
    </row>
    <row r="25" spans="1:34" ht="20.25" customHeight="1" thickBot="1">
      <c r="A25" s="761"/>
      <c r="B25" s="762"/>
      <c r="C25" s="762"/>
      <c r="D25" s="762"/>
      <c r="E25" s="762"/>
      <c r="F25" s="762"/>
      <c r="G25" s="762"/>
      <c r="H25" s="762"/>
      <c r="I25" s="762"/>
      <c r="J25" s="762"/>
      <c r="K25" s="762"/>
      <c r="L25" s="762"/>
      <c r="M25" s="763"/>
      <c r="N25" s="796"/>
      <c r="O25" s="779"/>
      <c r="P25" s="779"/>
      <c r="Q25" s="779"/>
      <c r="R25" s="779"/>
      <c r="S25" s="779"/>
      <c r="T25" s="779"/>
      <c r="U25" s="779"/>
      <c r="V25" s="779"/>
      <c r="W25" s="779"/>
      <c r="X25" s="779"/>
      <c r="Y25" s="779"/>
      <c r="Z25" s="779"/>
      <c r="AA25" s="779"/>
      <c r="AB25" s="779"/>
      <c r="AC25" s="779"/>
      <c r="AD25" s="779"/>
      <c r="AE25" s="779"/>
      <c r="AF25" s="779"/>
      <c r="AG25" s="779"/>
      <c r="AH25" s="781"/>
    </row>
    <row r="26" spans="1:34" ht="20.25" customHeight="1" thickBot="1">
      <c r="A26" s="761" t="s">
        <v>23</v>
      </c>
      <c r="B26" s="762"/>
      <c r="C26" s="762"/>
      <c r="D26" s="762"/>
      <c r="E26" s="762"/>
      <c r="F26" s="762"/>
      <c r="G26" s="762"/>
      <c r="H26" s="762"/>
      <c r="I26" s="762"/>
      <c r="J26" s="762"/>
      <c r="K26" s="762"/>
      <c r="L26" s="762"/>
      <c r="M26" s="763"/>
      <c r="N26" s="782"/>
      <c r="O26" s="783"/>
      <c r="P26" s="783"/>
      <c r="Q26" s="783"/>
      <c r="R26" s="783"/>
      <c r="S26" s="783"/>
      <c r="T26" s="783"/>
      <c r="U26" s="783"/>
      <c r="V26" s="783"/>
      <c r="W26" s="783"/>
      <c r="X26" s="783"/>
      <c r="Y26" s="783"/>
      <c r="Z26" s="783"/>
      <c r="AA26" s="783"/>
      <c r="AB26" s="783"/>
      <c r="AC26" s="783"/>
      <c r="AD26" s="783"/>
      <c r="AE26" s="783"/>
      <c r="AF26" s="783"/>
      <c r="AG26" s="783"/>
      <c r="AH26" s="784"/>
    </row>
    <row r="27" spans="1:34" ht="20.25" customHeight="1" thickBot="1">
      <c r="A27" s="761"/>
      <c r="B27" s="762"/>
      <c r="C27" s="762"/>
      <c r="D27" s="762"/>
      <c r="E27" s="762"/>
      <c r="F27" s="762"/>
      <c r="G27" s="762"/>
      <c r="H27" s="762"/>
      <c r="I27" s="762"/>
      <c r="J27" s="762"/>
      <c r="K27" s="762"/>
      <c r="L27" s="762"/>
      <c r="M27" s="763"/>
      <c r="N27" s="785"/>
      <c r="O27" s="786"/>
      <c r="P27" s="786"/>
      <c r="Q27" s="786"/>
      <c r="R27" s="786"/>
      <c r="S27" s="786"/>
      <c r="T27" s="786"/>
      <c r="U27" s="786"/>
      <c r="V27" s="786"/>
      <c r="W27" s="786"/>
      <c r="X27" s="786"/>
      <c r="Y27" s="786"/>
      <c r="Z27" s="786"/>
      <c r="AA27" s="786"/>
      <c r="AB27" s="786"/>
      <c r="AC27" s="786"/>
      <c r="AD27" s="786"/>
      <c r="AE27" s="786"/>
      <c r="AF27" s="786"/>
      <c r="AG27" s="786"/>
      <c r="AH27" s="787"/>
    </row>
    <row r="28" spans="1:34" ht="20.25" customHeight="1" thickBot="1">
      <c r="A28" s="761"/>
      <c r="B28" s="762"/>
      <c r="C28" s="762"/>
      <c r="D28" s="762"/>
      <c r="E28" s="762"/>
      <c r="F28" s="762"/>
      <c r="G28" s="762"/>
      <c r="H28" s="762"/>
      <c r="I28" s="762"/>
      <c r="J28" s="762"/>
      <c r="K28" s="762"/>
      <c r="L28" s="762"/>
      <c r="M28" s="763"/>
      <c r="N28" s="785"/>
      <c r="O28" s="786"/>
      <c r="P28" s="786"/>
      <c r="Q28" s="786"/>
      <c r="R28" s="786"/>
      <c r="S28" s="786"/>
      <c r="T28" s="786"/>
      <c r="U28" s="786"/>
      <c r="V28" s="786"/>
      <c r="W28" s="786"/>
      <c r="X28" s="786"/>
      <c r="Y28" s="786"/>
      <c r="Z28" s="786"/>
      <c r="AA28" s="786"/>
      <c r="AB28" s="786"/>
      <c r="AC28" s="786"/>
      <c r="AD28" s="786"/>
      <c r="AE28" s="786"/>
      <c r="AF28" s="786"/>
      <c r="AG28" s="786"/>
      <c r="AH28" s="787"/>
    </row>
    <row r="29" spans="1:34" ht="20.25" customHeight="1" thickBot="1">
      <c r="A29" s="761"/>
      <c r="B29" s="762"/>
      <c r="C29" s="762"/>
      <c r="D29" s="762"/>
      <c r="E29" s="762"/>
      <c r="F29" s="762"/>
      <c r="G29" s="762"/>
      <c r="H29" s="762"/>
      <c r="I29" s="762"/>
      <c r="J29" s="762"/>
      <c r="K29" s="762"/>
      <c r="L29" s="762"/>
      <c r="M29" s="763"/>
      <c r="N29" s="785"/>
      <c r="O29" s="786"/>
      <c r="P29" s="786"/>
      <c r="Q29" s="786"/>
      <c r="R29" s="786"/>
      <c r="S29" s="786"/>
      <c r="T29" s="786"/>
      <c r="U29" s="786"/>
      <c r="V29" s="786"/>
      <c r="W29" s="786"/>
      <c r="X29" s="786"/>
      <c r="Y29" s="786"/>
      <c r="Z29" s="786"/>
      <c r="AA29" s="786"/>
      <c r="AB29" s="786"/>
      <c r="AC29" s="786"/>
      <c r="AD29" s="786"/>
      <c r="AE29" s="786"/>
      <c r="AF29" s="786"/>
      <c r="AG29" s="786"/>
      <c r="AH29" s="787"/>
    </row>
    <row r="30" spans="1:34" ht="20.25" customHeight="1" thickBot="1">
      <c r="A30" s="761"/>
      <c r="B30" s="762"/>
      <c r="C30" s="762"/>
      <c r="D30" s="762"/>
      <c r="E30" s="762"/>
      <c r="F30" s="762"/>
      <c r="G30" s="762"/>
      <c r="H30" s="762"/>
      <c r="I30" s="762"/>
      <c r="J30" s="762"/>
      <c r="K30" s="762"/>
      <c r="L30" s="762"/>
      <c r="M30" s="763"/>
      <c r="N30" s="788"/>
      <c r="O30" s="789"/>
      <c r="P30" s="789"/>
      <c r="Q30" s="789"/>
      <c r="R30" s="789"/>
      <c r="S30" s="789"/>
      <c r="T30" s="789"/>
      <c r="U30" s="789"/>
      <c r="V30" s="789"/>
      <c r="W30" s="789"/>
      <c r="X30" s="789"/>
      <c r="Y30" s="789"/>
      <c r="Z30" s="789"/>
      <c r="AA30" s="789"/>
      <c r="AB30" s="789"/>
      <c r="AC30" s="789"/>
      <c r="AD30" s="789"/>
      <c r="AE30" s="789"/>
      <c r="AF30" s="789"/>
      <c r="AG30" s="789"/>
      <c r="AH30" s="790"/>
    </row>
    <row r="31" spans="1:34" ht="20.25" customHeight="1" thickBot="1">
      <c r="A31" s="761" t="s">
        <v>24</v>
      </c>
      <c r="B31" s="762"/>
      <c r="C31" s="762"/>
      <c r="D31" s="762"/>
      <c r="E31" s="762"/>
      <c r="F31" s="762"/>
      <c r="G31" s="762"/>
      <c r="H31" s="762"/>
      <c r="I31" s="762"/>
      <c r="J31" s="762"/>
      <c r="K31" s="762"/>
      <c r="L31" s="762"/>
      <c r="M31" s="763"/>
      <c r="N31" s="764" t="s">
        <v>25</v>
      </c>
      <c r="O31" s="764"/>
      <c r="P31" s="764"/>
      <c r="Q31" s="764"/>
      <c r="R31" s="764"/>
      <c r="S31" s="764"/>
      <c r="T31" s="764"/>
      <c r="U31" s="764"/>
      <c r="V31" s="764"/>
      <c r="W31" s="764"/>
      <c r="X31" s="764"/>
      <c r="Y31" s="764"/>
      <c r="Z31" s="764"/>
      <c r="AA31" s="764"/>
      <c r="AB31" s="764"/>
      <c r="AC31" s="764"/>
      <c r="AD31" s="764"/>
      <c r="AE31" s="764"/>
      <c r="AF31" s="764"/>
      <c r="AG31" s="764"/>
      <c r="AH31" s="765"/>
    </row>
    <row r="32" spans="1:34" ht="20.25" customHeight="1" thickBot="1">
      <c r="A32" s="761"/>
      <c r="B32" s="762"/>
      <c r="C32" s="762"/>
      <c r="D32" s="762"/>
      <c r="E32" s="762"/>
      <c r="F32" s="762"/>
      <c r="G32" s="762"/>
      <c r="H32" s="762"/>
      <c r="I32" s="762"/>
      <c r="J32" s="762"/>
      <c r="K32" s="762"/>
      <c r="L32" s="762"/>
      <c r="M32" s="763"/>
      <c r="N32" s="764"/>
      <c r="O32" s="764"/>
      <c r="P32" s="764"/>
      <c r="Q32" s="764"/>
      <c r="R32" s="764"/>
      <c r="S32" s="764"/>
      <c r="T32" s="764"/>
      <c r="U32" s="764"/>
      <c r="V32" s="764"/>
      <c r="W32" s="764"/>
      <c r="X32" s="764"/>
      <c r="Y32" s="764"/>
      <c r="Z32" s="764"/>
      <c r="AA32" s="764"/>
      <c r="AB32" s="764"/>
      <c r="AC32" s="764"/>
      <c r="AD32" s="764"/>
      <c r="AE32" s="764"/>
      <c r="AF32" s="764"/>
      <c r="AG32" s="764"/>
      <c r="AH32" s="765"/>
    </row>
    <row r="33" spans="1:34" ht="20.25" customHeight="1" thickBot="1">
      <c r="A33" s="761"/>
      <c r="B33" s="762"/>
      <c r="C33" s="762"/>
      <c r="D33" s="762"/>
      <c r="E33" s="762"/>
      <c r="F33" s="762"/>
      <c r="G33" s="762"/>
      <c r="H33" s="762"/>
      <c r="I33" s="762"/>
      <c r="J33" s="762"/>
      <c r="K33" s="762"/>
      <c r="L33" s="762"/>
      <c r="M33" s="763"/>
      <c r="N33" s="764"/>
      <c r="O33" s="764"/>
      <c r="P33" s="764"/>
      <c r="Q33" s="764"/>
      <c r="R33" s="764"/>
      <c r="S33" s="764"/>
      <c r="T33" s="764"/>
      <c r="U33" s="764"/>
      <c r="V33" s="764"/>
      <c r="W33" s="764"/>
      <c r="X33" s="764"/>
      <c r="Y33" s="764"/>
      <c r="Z33" s="764"/>
      <c r="AA33" s="764"/>
      <c r="AB33" s="764"/>
      <c r="AC33" s="764"/>
      <c r="AD33" s="764"/>
      <c r="AE33" s="764"/>
      <c r="AF33" s="764"/>
      <c r="AG33" s="764"/>
      <c r="AH33" s="765"/>
    </row>
    <row r="34" spans="1:34" ht="20.25" customHeight="1" thickBot="1">
      <c r="A34" s="761"/>
      <c r="B34" s="762"/>
      <c r="C34" s="762"/>
      <c r="D34" s="762"/>
      <c r="E34" s="762"/>
      <c r="F34" s="762"/>
      <c r="G34" s="762"/>
      <c r="H34" s="762"/>
      <c r="I34" s="762"/>
      <c r="J34" s="762"/>
      <c r="K34" s="762"/>
      <c r="L34" s="762"/>
      <c r="M34" s="763"/>
      <c r="N34" s="764"/>
      <c r="O34" s="764"/>
      <c r="P34" s="764"/>
      <c r="Q34" s="764"/>
      <c r="R34" s="764"/>
      <c r="S34" s="764"/>
      <c r="T34" s="764"/>
      <c r="U34" s="764"/>
      <c r="V34" s="764"/>
      <c r="W34" s="764"/>
      <c r="X34" s="764"/>
      <c r="Y34" s="764"/>
      <c r="Z34" s="764"/>
      <c r="AA34" s="764"/>
      <c r="AB34" s="764"/>
      <c r="AC34" s="764"/>
      <c r="AD34" s="764"/>
      <c r="AE34" s="764"/>
      <c r="AF34" s="764"/>
      <c r="AG34" s="764"/>
      <c r="AH34" s="765"/>
    </row>
    <row r="35" spans="1:34" ht="20.25" customHeight="1" thickBot="1">
      <c r="A35" s="761"/>
      <c r="B35" s="762"/>
      <c r="C35" s="762"/>
      <c r="D35" s="762"/>
      <c r="E35" s="762"/>
      <c r="F35" s="762"/>
      <c r="G35" s="762"/>
      <c r="H35" s="762"/>
      <c r="I35" s="762"/>
      <c r="J35" s="762"/>
      <c r="K35" s="762"/>
      <c r="L35" s="762"/>
      <c r="M35" s="763"/>
      <c r="N35" s="764"/>
      <c r="O35" s="764"/>
      <c r="P35" s="764"/>
      <c r="Q35" s="764"/>
      <c r="R35" s="764"/>
      <c r="S35" s="764"/>
      <c r="T35" s="764"/>
      <c r="U35" s="764"/>
      <c r="V35" s="764"/>
      <c r="W35" s="764"/>
      <c r="X35" s="764"/>
      <c r="Y35" s="764"/>
      <c r="Z35" s="764"/>
      <c r="AA35" s="764"/>
      <c r="AB35" s="764"/>
      <c r="AC35" s="764"/>
      <c r="AD35" s="764"/>
      <c r="AE35" s="764"/>
      <c r="AF35" s="764"/>
      <c r="AG35" s="764"/>
      <c r="AH35" s="765"/>
    </row>
    <row r="36" spans="1:34" ht="20.25" customHeight="1" thickBot="1">
      <c r="A36" s="761" t="s">
        <v>26</v>
      </c>
      <c r="B36" s="762"/>
      <c r="C36" s="762"/>
      <c r="D36" s="762"/>
      <c r="E36" s="762"/>
      <c r="F36" s="762"/>
      <c r="G36" s="762"/>
      <c r="H36" s="762"/>
      <c r="I36" s="762"/>
      <c r="J36" s="762"/>
      <c r="K36" s="762"/>
      <c r="L36" s="762"/>
      <c r="M36" s="763"/>
      <c r="N36" s="797" t="s">
        <v>109</v>
      </c>
      <c r="O36" s="797"/>
      <c r="P36" s="797"/>
      <c r="Q36" s="797"/>
      <c r="R36" s="797"/>
      <c r="S36" s="797"/>
      <c r="T36" s="797"/>
      <c r="U36" s="797"/>
      <c r="V36" s="797"/>
      <c r="W36" s="797"/>
      <c r="X36" s="797"/>
      <c r="Y36" s="797"/>
      <c r="Z36" s="797"/>
      <c r="AA36" s="797"/>
      <c r="AB36" s="797"/>
      <c r="AC36" s="797"/>
      <c r="AD36" s="797"/>
      <c r="AE36" s="797"/>
      <c r="AF36" s="797"/>
      <c r="AG36" s="797"/>
      <c r="AH36" s="798"/>
    </row>
    <row r="37" spans="1:34" ht="20.25" customHeight="1" thickBot="1">
      <c r="A37" s="761"/>
      <c r="B37" s="762"/>
      <c r="C37" s="762"/>
      <c r="D37" s="762"/>
      <c r="E37" s="762"/>
      <c r="F37" s="762"/>
      <c r="G37" s="762"/>
      <c r="H37" s="762"/>
      <c r="I37" s="762"/>
      <c r="J37" s="762"/>
      <c r="K37" s="762"/>
      <c r="L37" s="762"/>
      <c r="M37" s="763"/>
      <c r="N37" s="797"/>
      <c r="O37" s="797"/>
      <c r="P37" s="797"/>
      <c r="Q37" s="797"/>
      <c r="R37" s="797"/>
      <c r="S37" s="797"/>
      <c r="T37" s="797"/>
      <c r="U37" s="797"/>
      <c r="V37" s="797"/>
      <c r="W37" s="797"/>
      <c r="X37" s="797"/>
      <c r="Y37" s="797"/>
      <c r="Z37" s="797"/>
      <c r="AA37" s="797"/>
      <c r="AB37" s="797"/>
      <c r="AC37" s="797"/>
      <c r="AD37" s="797"/>
      <c r="AE37" s="797"/>
      <c r="AF37" s="797"/>
      <c r="AG37" s="797"/>
      <c r="AH37" s="798"/>
    </row>
    <row r="38" spans="1:34" ht="20.25" customHeight="1" thickBot="1">
      <c r="A38" s="761"/>
      <c r="B38" s="762"/>
      <c r="C38" s="762"/>
      <c r="D38" s="762"/>
      <c r="E38" s="762"/>
      <c r="F38" s="762"/>
      <c r="G38" s="762"/>
      <c r="H38" s="762"/>
      <c r="I38" s="762"/>
      <c r="J38" s="762"/>
      <c r="K38" s="762"/>
      <c r="L38" s="762"/>
      <c r="M38" s="763"/>
      <c r="N38" s="797"/>
      <c r="O38" s="797"/>
      <c r="P38" s="797"/>
      <c r="Q38" s="797"/>
      <c r="R38" s="797"/>
      <c r="S38" s="797"/>
      <c r="T38" s="797"/>
      <c r="U38" s="797"/>
      <c r="V38" s="797"/>
      <c r="W38" s="797"/>
      <c r="X38" s="797"/>
      <c r="Y38" s="797"/>
      <c r="Z38" s="797"/>
      <c r="AA38" s="797"/>
      <c r="AB38" s="797"/>
      <c r="AC38" s="797"/>
      <c r="AD38" s="797"/>
      <c r="AE38" s="797"/>
      <c r="AF38" s="797"/>
      <c r="AG38" s="797"/>
      <c r="AH38" s="798"/>
    </row>
    <row r="39" spans="1:34" ht="20.25" customHeight="1" thickBot="1">
      <c r="A39" s="761"/>
      <c r="B39" s="762"/>
      <c r="C39" s="762"/>
      <c r="D39" s="762"/>
      <c r="E39" s="762"/>
      <c r="F39" s="762"/>
      <c r="G39" s="762"/>
      <c r="H39" s="762"/>
      <c r="I39" s="762"/>
      <c r="J39" s="762"/>
      <c r="K39" s="762"/>
      <c r="L39" s="762"/>
      <c r="M39" s="763"/>
      <c r="N39" s="797"/>
      <c r="O39" s="797"/>
      <c r="P39" s="797"/>
      <c r="Q39" s="797"/>
      <c r="R39" s="797"/>
      <c r="S39" s="797"/>
      <c r="T39" s="797"/>
      <c r="U39" s="797"/>
      <c r="V39" s="797"/>
      <c r="W39" s="797"/>
      <c r="X39" s="797"/>
      <c r="Y39" s="797"/>
      <c r="Z39" s="797"/>
      <c r="AA39" s="797"/>
      <c r="AB39" s="797"/>
      <c r="AC39" s="797"/>
      <c r="AD39" s="797"/>
      <c r="AE39" s="797"/>
      <c r="AF39" s="797"/>
      <c r="AG39" s="797"/>
      <c r="AH39" s="798"/>
    </row>
    <row r="40" spans="1:34" ht="20.25" customHeight="1" thickBot="1">
      <c r="A40" s="761"/>
      <c r="B40" s="762"/>
      <c r="C40" s="762"/>
      <c r="D40" s="762"/>
      <c r="E40" s="762"/>
      <c r="F40" s="762"/>
      <c r="G40" s="762"/>
      <c r="H40" s="762"/>
      <c r="I40" s="762"/>
      <c r="J40" s="762"/>
      <c r="K40" s="762"/>
      <c r="L40" s="762"/>
      <c r="M40" s="763"/>
      <c r="N40" s="797"/>
      <c r="O40" s="797"/>
      <c r="P40" s="797"/>
      <c r="Q40" s="797"/>
      <c r="R40" s="797"/>
      <c r="S40" s="797"/>
      <c r="T40" s="797"/>
      <c r="U40" s="797"/>
      <c r="V40" s="797"/>
      <c r="W40" s="797"/>
      <c r="X40" s="797"/>
      <c r="Y40" s="797"/>
      <c r="Z40" s="797"/>
      <c r="AA40" s="797"/>
      <c r="AB40" s="797"/>
      <c r="AC40" s="797"/>
      <c r="AD40" s="797"/>
      <c r="AE40" s="797"/>
      <c r="AF40" s="797"/>
      <c r="AG40" s="797"/>
      <c r="AH40" s="798"/>
    </row>
    <row r="41" spans="1:34" ht="19.5" customHeight="1">
      <c r="A41" s="799" t="s">
        <v>27</v>
      </c>
      <c r="B41" s="800"/>
      <c r="C41" s="800"/>
      <c r="D41" s="800"/>
      <c r="E41" s="800"/>
      <c r="F41" s="800"/>
      <c r="G41" s="800"/>
      <c r="H41" s="800"/>
      <c r="I41" s="800"/>
      <c r="J41" s="800"/>
      <c r="K41" s="800"/>
      <c r="L41" s="800"/>
      <c r="M41" s="801"/>
      <c r="N41" s="743" t="s">
        <v>31</v>
      </c>
      <c r="O41" s="744"/>
      <c r="P41" s="744"/>
      <c r="Q41" s="744"/>
      <c r="R41" s="744"/>
      <c r="S41" s="744"/>
      <c r="T41" s="744"/>
      <c r="U41" s="744"/>
      <c r="V41" s="744"/>
      <c r="W41" s="744"/>
      <c r="X41" s="744"/>
      <c r="Y41" s="744"/>
      <c r="Z41" s="744"/>
      <c r="AA41" s="744"/>
      <c r="AB41" s="744"/>
      <c r="AC41" s="744"/>
      <c r="AD41" s="744"/>
      <c r="AE41" s="744"/>
      <c r="AF41" s="744"/>
      <c r="AG41" s="744"/>
      <c r="AH41" s="745"/>
    </row>
    <row r="42" spans="1:34" ht="19.5" customHeight="1">
      <c r="A42" s="802"/>
      <c r="B42" s="803"/>
      <c r="C42" s="803"/>
      <c r="D42" s="803"/>
      <c r="E42" s="803"/>
      <c r="F42" s="803"/>
      <c r="G42" s="803"/>
      <c r="H42" s="803"/>
      <c r="I42" s="803"/>
      <c r="J42" s="803"/>
      <c r="K42" s="803"/>
      <c r="L42" s="803"/>
      <c r="M42" s="804"/>
      <c r="N42" s="746"/>
      <c r="O42" s="747"/>
      <c r="P42" s="747"/>
      <c r="Q42" s="747"/>
      <c r="R42" s="747"/>
      <c r="S42" s="747"/>
      <c r="T42" s="747"/>
      <c r="U42" s="747"/>
      <c r="V42" s="747"/>
      <c r="W42" s="747"/>
      <c r="X42" s="747"/>
      <c r="Y42" s="747"/>
      <c r="Z42" s="747"/>
      <c r="AA42" s="747"/>
      <c r="AB42" s="747"/>
      <c r="AC42" s="747"/>
      <c r="AD42" s="747"/>
      <c r="AE42" s="747"/>
      <c r="AF42" s="747"/>
      <c r="AG42" s="747"/>
      <c r="AH42" s="748"/>
    </row>
    <row r="43" spans="1:34" ht="19.5" customHeight="1">
      <c r="A43" s="802"/>
      <c r="B43" s="803"/>
      <c r="C43" s="803"/>
      <c r="D43" s="803"/>
      <c r="E43" s="803"/>
      <c r="F43" s="803"/>
      <c r="G43" s="803"/>
      <c r="H43" s="803"/>
      <c r="I43" s="803"/>
      <c r="J43" s="803"/>
      <c r="K43" s="803"/>
      <c r="L43" s="803"/>
      <c r="M43" s="804"/>
      <c r="N43" s="746"/>
      <c r="O43" s="747"/>
      <c r="P43" s="747"/>
      <c r="Q43" s="747"/>
      <c r="R43" s="747"/>
      <c r="S43" s="747"/>
      <c r="T43" s="747"/>
      <c r="U43" s="747"/>
      <c r="V43" s="747"/>
      <c r="W43" s="747"/>
      <c r="X43" s="747"/>
      <c r="Y43" s="747"/>
      <c r="Z43" s="747"/>
      <c r="AA43" s="747"/>
      <c r="AB43" s="747"/>
      <c r="AC43" s="747"/>
      <c r="AD43" s="747"/>
      <c r="AE43" s="747"/>
      <c r="AF43" s="747"/>
      <c r="AG43" s="747"/>
      <c r="AH43" s="748"/>
    </row>
    <row r="44" spans="1:34" ht="19.5" customHeight="1">
      <c r="A44" s="802"/>
      <c r="B44" s="803"/>
      <c r="C44" s="803"/>
      <c r="D44" s="803"/>
      <c r="E44" s="803"/>
      <c r="F44" s="803"/>
      <c r="G44" s="803"/>
      <c r="H44" s="803"/>
      <c r="I44" s="803"/>
      <c r="J44" s="803"/>
      <c r="K44" s="803"/>
      <c r="L44" s="803"/>
      <c r="M44" s="804"/>
      <c r="N44" s="766" t="s">
        <v>33</v>
      </c>
      <c r="O44" s="767"/>
      <c r="P44" s="767"/>
      <c r="Q44" s="767"/>
      <c r="R44" s="767"/>
      <c r="S44" s="767"/>
      <c r="T44" s="767"/>
      <c r="U44" s="767"/>
      <c r="V44" s="767"/>
      <c r="W44" s="767"/>
      <c r="X44" s="767"/>
      <c r="Y44" s="767"/>
      <c r="Z44" s="767"/>
      <c r="AA44" s="767"/>
      <c r="AB44" s="767"/>
      <c r="AC44" s="767"/>
      <c r="AD44" s="767"/>
      <c r="AE44" s="767"/>
      <c r="AF44" s="767"/>
      <c r="AG44" s="767"/>
      <c r="AH44" s="768"/>
    </row>
    <row r="45" spans="1:34" ht="19.5" customHeight="1">
      <c r="A45" s="802"/>
      <c r="B45" s="803"/>
      <c r="C45" s="803"/>
      <c r="D45" s="803"/>
      <c r="E45" s="803"/>
      <c r="F45" s="803"/>
      <c r="G45" s="803"/>
      <c r="H45" s="803"/>
      <c r="I45" s="803"/>
      <c r="J45" s="803"/>
      <c r="K45" s="803"/>
      <c r="L45" s="803"/>
      <c r="M45" s="804"/>
      <c r="N45" s="766"/>
      <c r="O45" s="767"/>
      <c r="P45" s="767"/>
      <c r="Q45" s="767"/>
      <c r="R45" s="767"/>
      <c r="S45" s="767"/>
      <c r="T45" s="767"/>
      <c r="U45" s="767"/>
      <c r="V45" s="767"/>
      <c r="W45" s="767"/>
      <c r="X45" s="767"/>
      <c r="Y45" s="767"/>
      <c r="Z45" s="767"/>
      <c r="AA45" s="767"/>
      <c r="AB45" s="767"/>
      <c r="AC45" s="767"/>
      <c r="AD45" s="767"/>
      <c r="AE45" s="767"/>
      <c r="AF45" s="767"/>
      <c r="AG45" s="767"/>
      <c r="AH45" s="768"/>
    </row>
    <row r="46" spans="1:34" ht="19.5" customHeight="1" thickBot="1">
      <c r="A46" s="805"/>
      <c r="B46" s="806"/>
      <c r="C46" s="806"/>
      <c r="D46" s="806"/>
      <c r="E46" s="806"/>
      <c r="F46" s="806"/>
      <c r="G46" s="806"/>
      <c r="H46" s="806"/>
      <c r="I46" s="806"/>
      <c r="J46" s="806"/>
      <c r="K46" s="806"/>
      <c r="L46" s="806"/>
      <c r="M46" s="807"/>
      <c r="N46" s="769"/>
      <c r="O46" s="770"/>
      <c r="P46" s="770"/>
      <c r="Q46" s="770"/>
      <c r="R46" s="770"/>
      <c r="S46" s="770"/>
      <c r="T46" s="770"/>
      <c r="U46" s="770"/>
      <c r="V46" s="770"/>
      <c r="W46" s="770"/>
      <c r="X46" s="770"/>
      <c r="Y46" s="770"/>
      <c r="Z46" s="770"/>
      <c r="AA46" s="770"/>
      <c r="AB46" s="770"/>
      <c r="AC46" s="770"/>
      <c r="AD46" s="770"/>
      <c r="AE46" s="770"/>
      <c r="AF46" s="770"/>
      <c r="AG46" s="770"/>
      <c r="AH46" s="771"/>
    </row>
    <row r="47" spans="1:34" ht="20.25" customHeight="1">
      <c r="A47" s="772" t="s">
        <v>28</v>
      </c>
      <c r="B47" s="773"/>
      <c r="C47" s="773"/>
      <c r="D47" s="773"/>
      <c r="E47" s="773"/>
      <c r="F47" s="773"/>
      <c r="G47" s="773"/>
      <c r="H47" s="774"/>
      <c r="AH47" s="19"/>
    </row>
    <row r="48" spans="1:34" ht="20.25" customHeight="1">
      <c r="A48" s="772"/>
      <c r="B48" s="773"/>
      <c r="C48" s="773"/>
      <c r="D48" s="773"/>
      <c r="E48" s="773"/>
      <c r="F48" s="773"/>
      <c r="G48" s="773"/>
      <c r="H48" s="774"/>
      <c r="N48" s="42"/>
      <c r="O48" s="42"/>
      <c r="AH48" s="19"/>
    </row>
    <row r="49" spans="1:34" ht="20.25" customHeight="1">
      <c r="A49" s="775"/>
      <c r="B49" s="776"/>
      <c r="C49" s="776"/>
      <c r="D49" s="776"/>
      <c r="E49" s="776"/>
      <c r="F49" s="776"/>
      <c r="G49" s="776"/>
      <c r="H49" s="777"/>
      <c r="N49" s="42"/>
      <c r="AH49" s="19"/>
    </row>
    <row r="50" spans="1:34" ht="20.25" customHeight="1">
      <c r="A50" s="20"/>
      <c r="N50" s="42"/>
      <c r="AH50" s="19"/>
    </row>
    <row r="51" spans="1:34" ht="20.25" customHeight="1">
      <c r="A51" s="20"/>
      <c r="N51" s="42"/>
      <c r="AH51" s="19"/>
    </row>
    <row r="52" spans="1:34" ht="20.25" customHeight="1">
      <c r="A52" s="20"/>
      <c r="D52" s="42"/>
      <c r="AH52" s="19"/>
    </row>
    <row r="53" spans="1:34" ht="20.25" customHeight="1">
      <c r="A53" s="20"/>
      <c r="AH53" s="19"/>
    </row>
    <row r="54" spans="1:34" ht="20.25" customHeight="1">
      <c r="A54" s="20"/>
      <c r="B54" s="42"/>
      <c r="C54" s="42"/>
      <c r="AH54" s="19"/>
    </row>
    <row r="55" spans="1:34" ht="20.25" customHeight="1">
      <c r="A55" s="20"/>
      <c r="B55" s="42"/>
      <c r="AH55" s="19"/>
    </row>
    <row r="56" spans="1:34" ht="20.25" customHeight="1">
      <c r="A56" s="20"/>
      <c r="O56" s="42"/>
      <c r="AH56" s="19"/>
    </row>
    <row r="57" spans="1:34" ht="20.25" customHeight="1" thickBot="1">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3"/>
    </row>
    <row r="58" spans="1:34" ht="20.25" customHeight="1" thickTop="1"/>
  </sheetData>
  <mergeCells count="22">
    <mergeCell ref="N44:AH46"/>
    <mergeCell ref="A47:H49"/>
    <mergeCell ref="U23:AA25"/>
    <mergeCell ref="AB23:AH25"/>
    <mergeCell ref="A26:M30"/>
    <mergeCell ref="N26:AH30"/>
    <mergeCell ref="A31:M35"/>
    <mergeCell ref="N31:AH35"/>
    <mergeCell ref="A20:M25"/>
    <mergeCell ref="N20:T22"/>
    <mergeCell ref="U20:AA22"/>
    <mergeCell ref="AB20:AH22"/>
    <mergeCell ref="N23:T25"/>
    <mergeCell ref="A36:M40"/>
    <mergeCell ref="N36:AH40"/>
    <mergeCell ref="A41:M46"/>
    <mergeCell ref="N41:AH43"/>
    <mergeCell ref="A1:AH5"/>
    <mergeCell ref="A6:AH9"/>
    <mergeCell ref="A10:AH14"/>
    <mergeCell ref="A15:M19"/>
    <mergeCell ref="N15:AH19"/>
  </mergeCells>
  <phoneticPr fontId="1"/>
  <pageMargins left="0.9" right="0.66" top="0.55118110236220474" bottom="0.27559055118110237" header="0.31496062992125984" footer="0.15748031496062992"/>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95C62-3C69-4596-BB6B-66654F6D76F7}">
  <dimension ref="A1:O39"/>
  <sheetViews>
    <sheetView workbookViewId="0">
      <selection activeCell="U24" sqref="U24"/>
    </sheetView>
  </sheetViews>
  <sheetFormatPr defaultRowHeight="13.5"/>
  <sheetData>
    <row r="1" spans="1:15">
      <c r="A1" s="121"/>
      <c r="B1" s="121"/>
      <c r="C1" s="121"/>
      <c r="D1" s="121"/>
      <c r="E1" s="121"/>
      <c r="F1" s="121"/>
      <c r="G1" s="121"/>
      <c r="H1" s="121"/>
      <c r="I1" s="121"/>
      <c r="J1" s="121"/>
      <c r="K1" s="121"/>
      <c r="L1" s="121"/>
      <c r="M1" s="121"/>
      <c r="N1" s="121"/>
      <c r="O1" s="121"/>
    </row>
    <row r="2" spans="1:15">
      <c r="A2" s="121"/>
      <c r="B2" s="121"/>
      <c r="C2" s="808"/>
      <c r="D2" s="809"/>
      <c r="E2" s="810" t="s">
        <v>64</v>
      </c>
      <c r="F2" s="811"/>
      <c r="G2" s="810" t="s">
        <v>65</v>
      </c>
      <c r="H2" s="811"/>
      <c r="I2" s="810" t="s">
        <v>66</v>
      </c>
      <c r="J2" s="814"/>
      <c r="K2" s="814"/>
      <c r="L2" s="811"/>
      <c r="M2" s="122"/>
      <c r="N2" s="121"/>
      <c r="O2" s="121"/>
    </row>
    <row r="3" spans="1:15">
      <c r="A3" s="121"/>
      <c r="B3" s="121"/>
      <c r="C3" s="808"/>
      <c r="D3" s="809"/>
      <c r="E3" s="812"/>
      <c r="F3" s="813"/>
      <c r="G3" s="812"/>
      <c r="H3" s="813"/>
      <c r="I3" s="812"/>
      <c r="J3" s="815"/>
      <c r="K3" s="815"/>
      <c r="L3" s="813"/>
      <c r="M3" s="122"/>
      <c r="N3" s="121"/>
      <c r="O3" s="121"/>
    </row>
    <row r="4" spans="1:15">
      <c r="A4" s="121"/>
      <c r="B4" s="121"/>
      <c r="C4" s="121"/>
      <c r="D4" s="123"/>
      <c r="E4" s="122"/>
      <c r="F4" s="123"/>
      <c r="G4" s="122"/>
      <c r="H4" s="123"/>
      <c r="I4" s="122"/>
      <c r="J4" s="121"/>
      <c r="K4" s="121"/>
      <c r="L4" s="123"/>
      <c r="M4" s="122"/>
      <c r="N4" s="121"/>
      <c r="O4" s="121"/>
    </row>
    <row r="5" spans="1:15">
      <c r="A5" s="121"/>
      <c r="B5" s="121"/>
      <c r="C5" s="121"/>
      <c r="D5" s="123"/>
      <c r="E5" s="122"/>
      <c r="F5" s="123"/>
      <c r="G5" s="122"/>
      <c r="H5" s="123"/>
      <c r="I5" s="122"/>
      <c r="J5" s="121"/>
      <c r="K5" s="121"/>
      <c r="L5" s="123"/>
      <c r="M5" s="122"/>
      <c r="N5" s="121"/>
      <c r="O5" s="121"/>
    </row>
    <row r="6" spans="1:15">
      <c r="A6" s="121"/>
      <c r="B6" s="121"/>
      <c r="C6" s="121"/>
      <c r="D6" s="123"/>
      <c r="E6" s="122"/>
      <c r="F6" s="123"/>
      <c r="G6" s="122"/>
      <c r="H6" s="123"/>
      <c r="I6" s="122"/>
      <c r="J6" s="121"/>
      <c r="K6" s="121"/>
      <c r="L6" s="123"/>
      <c r="M6" s="122"/>
      <c r="N6" s="121"/>
      <c r="O6" s="121"/>
    </row>
    <row r="7" spans="1:15">
      <c r="A7" s="121"/>
      <c r="B7" s="121"/>
      <c r="C7" s="121"/>
      <c r="D7" s="123"/>
      <c r="E7" s="122"/>
      <c r="F7" s="123"/>
      <c r="G7" s="122"/>
      <c r="H7" s="123"/>
      <c r="I7" s="122"/>
      <c r="J7" s="121"/>
      <c r="K7" s="121"/>
      <c r="L7" s="123"/>
      <c r="M7" s="122"/>
      <c r="N7" s="121"/>
      <c r="O7" s="121"/>
    </row>
    <row r="8" spans="1:15">
      <c r="A8" s="121"/>
      <c r="B8" s="121"/>
      <c r="C8" s="121"/>
      <c r="D8" s="123"/>
      <c r="E8" s="124"/>
      <c r="F8" s="125"/>
      <c r="G8" s="124"/>
      <c r="H8" s="125"/>
      <c r="I8" s="124"/>
      <c r="J8" s="126"/>
      <c r="K8" s="126"/>
      <c r="L8" s="125"/>
      <c r="M8" s="122"/>
      <c r="N8" s="121"/>
      <c r="O8" s="121"/>
    </row>
    <row r="9" spans="1:15">
      <c r="A9" s="121"/>
      <c r="B9" s="121"/>
      <c r="C9" s="121"/>
      <c r="D9" s="121"/>
      <c r="E9" s="121"/>
      <c r="F9" s="121"/>
      <c r="G9" s="121"/>
      <c r="H9" s="121"/>
      <c r="I9" s="121"/>
      <c r="J9" s="121"/>
      <c r="K9" s="121"/>
      <c r="L9" s="121"/>
      <c r="M9" s="121"/>
      <c r="N9" s="121"/>
      <c r="O9" s="121"/>
    </row>
    <row r="10" spans="1:15">
      <c r="A10" s="121"/>
      <c r="B10" s="121"/>
      <c r="C10" s="121"/>
      <c r="D10" s="121"/>
      <c r="E10" s="121"/>
      <c r="F10" s="121"/>
      <c r="G10" s="121"/>
      <c r="H10" s="121"/>
      <c r="I10" s="121"/>
      <c r="J10" s="121"/>
      <c r="K10" s="121"/>
      <c r="L10" s="121"/>
      <c r="M10" s="121"/>
      <c r="N10" s="121"/>
      <c r="O10" s="121"/>
    </row>
    <row r="11" spans="1:15" ht="13.35" customHeight="1">
      <c r="A11" s="121"/>
      <c r="B11" s="121"/>
      <c r="C11" s="121"/>
      <c r="D11" s="816" t="s">
        <v>173</v>
      </c>
      <c r="E11" s="816"/>
      <c r="F11" s="816"/>
      <c r="G11" s="816"/>
      <c r="H11" s="816"/>
      <c r="I11" s="816"/>
      <c r="J11" s="816"/>
      <c r="K11" s="816"/>
      <c r="L11" s="816"/>
      <c r="M11" s="121"/>
      <c r="N11" s="121"/>
      <c r="O11" s="121"/>
    </row>
    <row r="12" spans="1:15" ht="13.35" customHeight="1">
      <c r="A12" s="121"/>
      <c r="B12" s="121"/>
      <c r="C12" s="121"/>
      <c r="D12" s="816"/>
      <c r="E12" s="816"/>
      <c r="F12" s="816"/>
      <c r="G12" s="816"/>
      <c r="H12" s="816"/>
      <c r="I12" s="816"/>
      <c r="J12" s="816"/>
      <c r="K12" s="816"/>
      <c r="L12" s="816"/>
      <c r="M12" s="121"/>
      <c r="N12" s="121"/>
      <c r="O12" s="121"/>
    </row>
    <row r="13" spans="1:15" ht="13.35" customHeight="1">
      <c r="A13" s="121"/>
      <c r="B13" s="121"/>
      <c r="C13" s="121"/>
      <c r="D13" s="816"/>
      <c r="E13" s="816"/>
      <c r="F13" s="816"/>
      <c r="G13" s="816"/>
      <c r="H13" s="816"/>
      <c r="I13" s="816"/>
      <c r="J13" s="816"/>
      <c r="K13" s="816"/>
      <c r="L13" s="816"/>
      <c r="M13" s="121"/>
      <c r="N13" s="121"/>
      <c r="O13" s="121"/>
    </row>
    <row r="14" spans="1:15" ht="13.35" customHeight="1">
      <c r="A14" s="121"/>
      <c r="B14" s="121"/>
      <c r="C14" s="121"/>
      <c r="D14" s="121"/>
      <c r="E14" s="127"/>
      <c r="F14" s="127"/>
      <c r="G14" s="127"/>
      <c r="H14" s="127"/>
      <c r="I14" s="127"/>
      <c r="J14" s="127"/>
      <c r="K14" s="127"/>
      <c r="L14" s="127"/>
      <c r="M14" s="121"/>
      <c r="N14" s="121"/>
      <c r="O14" s="121"/>
    </row>
    <row r="15" spans="1:15">
      <c r="A15" s="121"/>
      <c r="B15" s="121"/>
      <c r="C15" s="121"/>
      <c r="D15" s="121"/>
      <c r="E15" s="121"/>
      <c r="F15" s="121"/>
      <c r="G15" s="121"/>
      <c r="H15" s="121"/>
      <c r="I15" s="121"/>
      <c r="J15" s="121"/>
      <c r="K15" s="121"/>
      <c r="L15" s="121"/>
      <c r="M15" s="121"/>
      <c r="N15" s="121"/>
      <c r="O15" s="121"/>
    </row>
    <row r="16" spans="1:15">
      <c r="A16" s="121"/>
      <c r="B16" s="121"/>
      <c r="C16" s="121"/>
      <c r="D16" s="121"/>
      <c r="E16" s="121"/>
      <c r="F16" s="121"/>
      <c r="G16" s="121"/>
      <c r="H16" s="121"/>
      <c r="I16" s="121"/>
      <c r="J16" s="121"/>
      <c r="K16" s="121"/>
      <c r="L16" s="121"/>
      <c r="M16" s="121"/>
      <c r="N16" s="121"/>
      <c r="O16" s="121"/>
    </row>
    <row r="17" spans="1:15" ht="14.25">
      <c r="A17" s="121"/>
      <c r="B17" s="121"/>
      <c r="C17" s="128" t="s">
        <v>67</v>
      </c>
      <c r="D17" s="121"/>
      <c r="E17" s="121"/>
      <c r="F17" s="121"/>
      <c r="G17" s="121"/>
      <c r="H17" s="121"/>
      <c r="I17" s="121"/>
      <c r="J17" s="121"/>
      <c r="K17" s="121"/>
      <c r="L17" s="121"/>
      <c r="M17" s="121"/>
      <c r="N17" s="121"/>
      <c r="O17" s="121"/>
    </row>
    <row r="18" spans="1:15">
      <c r="A18" s="121"/>
      <c r="B18" s="121"/>
      <c r="C18" s="121"/>
      <c r="D18" s="121"/>
      <c r="E18" s="121"/>
      <c r="F18" s="121"/>
      <c r="G18" s="121"/>
      <c r="H18" s="121"/>
      <c r="I18" s="121"/>
      <c r="J18" s="121"/>
      <c r="K18" s="121"/>
      <c r="L18" s="121"/>
      <c r="M18" s="121"/>
      <c r="N18" s="121"/>
      <c r="O18" s="121"/>
    </row>
    <row r="19" spans="1:15">
      <c r="A19" s="121"/>
      <c r="B19" s="121"/>
      <c r="C19" s="121"/>
      <c r="D19" s="121"/>
      <c r="E19" s="121"/>
      <c r="F19" s="121"/>
      <c r="G19" s="121"/>
      <c r="H19" s="121"/>
      <c r="I19" s="121"/>
      <c r="J19" s="121"/>
      <c r="K19" s="121"/>
      <c r="L19" s="121"/>
      <c r="M19" s="121"/>
      <c r="N19" s="121"/>
      <c r="O19" s="121"/>
    </row>
    <row r="20" spans="1:15">
      <c r="A20" s="121"/>
      <c r="B20" s="121"/>
      <c r="C20" s="121"/>
      <c r="D20" s="121"/>
      <c r="E20" s="121"/>
      <c r="F20" s="121"/>
      <c r="G20" s="121"/>
      <c r="H20" s="121"/>
      <c r="I20" s="121"/>
      <c r="J20" s="121"/>
      <c r="K20" s="121"/>
      <c r="L20" s="121"/>
      <c r="M20" s="121"/>
      <c r="N20" s="121"/>
      <c r="O20" s="121"/>
    </row>
    <row r="21" spans="1:15">
      <c r="A21" s="121"/>
      <c r="B21" s="121"/>
      <c r="C21" s="121"/>
      <c r="D21" s="121"/>
      <c r="E21" s="121"/>
      <c r="F21" s="121"/>
      <c r="G21" s="121"/>
      <c r="H21" s="121"/>
      <c r="I21" s="121"/>
      <c r="J21" s="121"/>
      <c r="K21" s="121"/>
      <c r="L21" s="121"/>
      <c r="M21" s="121"/>
      <c r="N21" s="121"/>
      <c r="O21" s="121"/>
    </row>
    <row r="22" spans="1:15">
      <c r="A22" s="121"/>
      <c r="B22" s="121"/>
      <c r="C22" s="121"/>
      <c r="D22" s="121"/>
      <c r="E22" s="121"/>
      <c r="F22" s="121"/>
      <c r="G22" s="121"/>
      <c r="H22" s="121"/>
      <c r="I22" s="121"/>
      <c r="J22" s="121"/>
      <c r="K22" s="121"/>
      <c r="L22" s="121"/>
      <c r="M22" s="121"/>
      <c r="N22" s="121"/>
      <c r="O22" s="121"/>
    </row>
    <row r="23" spans="1:15">
      <c r="A23" s="121"/>
      <c r="B23" s="121"/>
      <c r="C23" s="121"/>
      <c r="D23" s="121"/>
      <c r="E23" s="121"/>
      <c r="F23" s="121"/>
      <c r="G23" s="121"/>
      <c r="H23" s="121"/>
      <c r="I23" s="121"/>
      <c r="J23" s="121"/>
      <c r="K23" s="121"/>
      <c r="L23" s="121"/>
      <c r="M23" s="121"/>
      <c r="N23" s="121"/>
      <c r="O23" s="121"/>
    </row>
    <row r="24" spans="1:15" ht="14.25">
      <c r="A24" s="121"/>
      <c r="B24" s="121"/>
      <c r="C24" s="121"/>
      <c r="D24" s="121"/>
      <c r="E24" s="121"/>
      <c r="F24" s="121"/>
      <c r="G24" s="121"/>
      <c r="H24" s="121"/>
      <c r="I24" s="128" t="s">
        <v>68</v>
      </c>
      <c r="J24" s="129" t="s">
        <v>69</v>
      </c>
      <c r="K24" s="129" t="s">
        <v>70</v>
      </c>
      <c r="L24" s="129" t="s">
        <v>71</v>
      </c>
      <c r="M24" s="128"/>
      <c r="N24" s="121"/>
      <c r="O24" s="121"/>
    </row>
    <row r="25" spans="1:15" ht="14.25">
      <c r="A25" s="121"/>
      <c r="B25" s="121"/>
      <c r="C25" s="121"/>
      <c r="D25" s="121"/>
      <c r="E25" s="121"/>
      <c r="F25" s="121"/>
      <c r="G25" s="121"/>
      <c r="H25" s="121"/>
      <c r="I25" s="128"/>
      <c r="J25" s="128"/>
      <c r="K25" s="128"/>
      <c r="L25" s="128"/>
      <c r="M25" s="128"/>
      <c r="N25" s="121"/>
      <c r="O25" s="121"/>
    </row>
    <row r="26" spans="1:15" ht="14.25">
      <c r="A26" s="121"/>
      <c r="B26" s="121"/>
      <c r="C26" s="121"/>
      <c r="D26" s="121"/>
      <c r="E26" s="121"/>
      <c r="F26" s="121"/>
      <c r="G26" s="121"/>
      <c r="H26" s="121"/>
      <c r="I26" s="128"/>
      <c r="J26" s="128"/>
      <c r="K26" s="128"/>
      <c r="L26" s="128"/>
      <c r="M26" s="128"/>
      <c r="N26" s="121"/>
      <c r="O26" s="121"/>
    </row>
    <row r="27" spans="1:15" ht="14.25">
      <c r="A27" s="121"/>
      <c r="B27" s="121"/>
      <c r="C27" s="121"/>
      <c r="D27" s="121"/>
      <c r="E27" s="121"/>
      <c r="F27" s="121"/>
      <c r="G27" s="121"/>
      <c r="H27" s="121"/>
      <c r="I27" s="128" t="s">
        <v>72</v>
      </c>
      <c r="J27" s="128"/>
      <c r="K27" s="128"/>
      <c r="L27" s="128"/>
      <c r="M27" s="128" t="s">
        <v>73</v>
      </c>
      <c r="N27" s="121"/>
      <c r="O27" s="121"/>
    </row>
    <row r="28" spans="1:15">
      <c r="A28" s="121"/>
      <c r="B28" s="121"/>
      <c r="C28" s="121"/>
      <c r="D28" s="121"/>
      <c r="E28" s="121"/>
      <c r="F28" s="121"/>
      <c r="G28" s="121"/>
      <c r="H28" s="121"/>
      <c r="I28" s="121"/>
      <c r="J28" s="121"/>
      <c r="K28" s="121"/>
      <c r="L28" s="121"/>
      <c r="M28" s="121"/>
      <c r="N28" s="121"/>
      <c r="O28" s="121"/>
    </row>
    <row r="29" spans="1:15">
      <c r="A29" s="121"/>
      <c r="B29" s="121"/>
      <c r="C29" s="121"/>
      <c r="D29" s="121"/>
      <c r="E29" s="121"/>
      <c r="F29" s="121"/>
      <c r="G29" s="121"/>
      <c r="H29" s="121"/>
      <c r="I29" s="121"/>
      <c r="J29" s="121"/>
      <c r="K29" s="121"/>
      <c r="L29" s="121"/>
      <c r="M29" s="121"/>
      <c r="N29" s="121"/>
      <c r="O29" s="121"/>
    </row>
    <row r="30" spans="1:15">
      <c r="A30" s="121"/>
      <c r="B30" s="121"/>
      <c r="C30" s="121"/>
      <c r="D30" s="121"/>
      <c r="E30" s="121"/>
      <c r="F30" s="121"/>
      <c r="G30" s="121"/>
      <c r="H30" s="121"/>
      <c r="I30" s="121"/>
      <c r="J30" s="121"/>
      <c r="K30" s="121"/>
      <c r="L30" s="121"/>
      <c r="M30" s="121"/>
      <c r="N30" s="121"/>
      <c r="O30" s="121"/>
    </row>
    <row r="31" spans="1:15">
      <c r="A31" s="121"/>
      <c r="B31" s="121"/>
      <c r="C31" s="121"/>
      <c r="D31" s="121"/>
      <c r="E31" s="121"/>
      <c r="F31" s="121"/>
      <c r="G31" s="121"/>
      <c r="H31" s="121"/>
      <c r="I31" s="121"/>
      <c r="J31" s="121"/>
      <c r="K31" s="121"/>
      <c r="L31" s="121"/>
      <c r="M31" s="121"/>
      <c r="N31" s="121"/>
      <c r="O31" s="121"/>
    </row>
    <row r="32" spans="1:15">
      <c r="A32" s="121"/>
      <c r="B32" s="121"/>
      <c r="C32" s="121"/>
      <c r="D32" s="121"/>
      <c r="E32" s="121"/>
      <c r="F32" s="121"/>
      <c r="G32" s="121"/>
      <c r="H32" s="121"/>
      <c r="I32" s="121"/>
      <c r="J32" s="121"/>
      <c r="K32" s="121"/>
      <c r="L32" s="121"/>
      <c r="M32" s="121"/>
      <c r="N32" s="121"/>
      <c r="O32" s="121"/>
    </row>
    <row r="33" spans="1:15">
      <c r="A33" s="121"/>
      <c r="B33" s="121"/>
      <c r="C33" s="121"/>
      <c r="D33" s="121"/>
      <c r="E33" s="121"/>
      <c r="F33" s="121"/>
      <c r="G33" s="121"/>
      <c r="H33" s="121"/>
      <c r="I33" s="121"/>
      <c r="J33" s="121"/>
      <c r="K33" s="121"/>
      <c r="L33" s="121"/>
      <c r="M33" s="121"/>
      <c r="N33" s="121"/>
      <c r="O33" s="121"/>
    </row>
    <row r="34" spans="1:15">
      <c r="A34" s="121"/>
      <c r="B34" s="121"/>
      <c r="C34" s="121"/>
      <c r="D34" s="121"/>
      <c r="E34" s="121"/>
      <c r="F34" s="121"/>
      <c r="G34" s="121"/>
      <c r="H34" s="121"/>
      <c r="I34" s="121"/>
      <c r="J34" s="121"/>
      <c r="K34" s="121"/>
      <c r="L34" s="121"/>
      <c r="M34" s="121"/>
      <c r="N34" s="121"/>
      <c r="O34" s="121"/>
    </row>
    <row r="35" spans="1:15">
      <c r="A35" s="121"/>
      <c r="B35" s="121"/>
      <c r="C35" s="121"/>
      <c r="D35" s="121"/>
      <c r="E35" s="121"/>
      <c r="F35" s="121"/>
      <c r="G35" s="121"/>
      <c r="H35" s="121"/>
      <c r="I35" s="121"/>
      <c r="J35" s="121"/>
      <c r="K35" s="121"/>
      <c r="L35" s="121"/>
      <c r="M35" s="121"/>
      <c r="N35" s="121"/>
      <c r="O35" s="121"/>
    </row>
    <row r="36" spans="1:15" ht="14.25">
      <c r="A36" s="121"/>
      <c r="B36" s="121"/>
      <c r="C36" s="121"/>
      <c r="D36" s="121"/>
      <c r="E36" s="808" t="s">
        <v>174</v>
      </c>
      <c r="F36" s="808"/>
      <c r="G36" s="808"/>
      <c r="H36" s="808"/>
      <c r="I36" s="808"/>
      <c r="J36" s="808"/>
      <c r="K36" s="808"/>
      <c r="L36" s="121"/>
      <c r="M36" s="121"/>
      <c r="N36" s="121"/>
      <c r="O36" s="121"/>
    </row>
    <row r="37" spans="1:15">
      <c r="A37" s="121"/>
      <c r="B37" s="121"/>
      <c r="C37" s="121"/>
      <c r="D37" s="121"/>
      <c r="E37" s="121"/>
      <c r="F37" s="121"/>
      <c r="G37" s="121"/>
      <c r="H37" s="121"/>
      <c r="I37" s="121"/>
      <c r="J37" s="121"/>
      <c r="K37" s="121"/>
      <c r="L37" s="121"/>
      <c r="M37" s="121"/>
      <c r="N37" s="121"/>
      <c r="O37" s="121"/>
    </row>
    <row r="38" spans="1:15">
      <c r="A38" s="121"/>
      <c r="B38" s="121"/>
      <c r="C38" s="121"/>
      <c r="D38" s="121"/>
      <c r="E38" s="121"/>
      <c r="F38" s="121"/>
      <c r="G38" s="121"/>
      <c r="H38" s="121"/>
      <c r="I38" s="121"/>
      <c r="J38" s="121"/>
      <c r="K38" s="121"/>
      <c r="L38" s="121"/>
      <c r="M38" s="121"/>
      <c r="N38" s="121"/>
      <c r="O38" s="121"/>
    </row>
    <row r="39" spans="1:15">
      <c r="A39" s="121"/>
      <c r="B39" s="121"/>
      <c r="C39" s="121"/>
      <c r="D39" s="121"/>
      <c r="E39" s="121"/>
      <c r="F39" s="121"/>
      <c r="G39" s="121"/>
      <c r="H39" s="121"/>
      <c r="I39" s="121"/>
      <c r="J39" s="121"/>
      <c r="K39" s="121"/>
      <c r="L39" s="121"/>
      <c r="M39" s="121"/>
      <c r="N39" s="121"/>
      <c r="O39" s="121"/>
    </row>
  </sheetData>
  <mergeCells count="6">
    <mergeCell ref="E36:K36"/>
    <mergeCell ref="C2:D3"/>
    <mergeCell ref="E2:F3"/>
    <mergeCell ref="G2:H3"/>
    <mergeCell ref="I2:L3"/>
    <mergeCell ref="D11:L13"/>
  </mergeCells>
  <phoneticPr fontId="1"/>
  <pageMargins left="0.78740157480314965" right="0.78740157480314965"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62CC6-2077-45E5-A875-853EA2EF9540}">
  <sheetPr>
    <pageSetUpPr fitToPage="1"/>
  </sheetPr>
  <dimension ref="A1:G34"/>
  <sheetViews>
    <sheetView view="pageBreakPreview" zoomScaleNormal="85" zoomScaleSheetLayoutView="100" workbookViewId="0">
      <selection activeCell="B20" sqref="B20"/>
    </sheetView>
  </sheetViews>
  <sheetFormatPr defaultColWidth="18.875" defaultRowHeight="18.75" customHeight="1"/>
  <cols>
    <col min="1" max="1" width="4.375" style="121" customWidth="1"/>
    <col min="2" max="2" width="21.5" style="121" customWidth="1"/>
    <col min="3" max="5" width="15.625" style="121" customWidth="1"/>
    <col min="6" max="6" width="3.625" style="121" customWidth="1"/>
    <col min="7" max="7" width="2.125" style="121" customWidth="1"/>
    <col min="8" max="16384" width="18.875" style="121"/>
  </cols>
  <sheetData>
    <row r="1" spans="1:7" ht="21.75" customHeight="1">
      <c r="A1" s="825" t="s">
        <v>74</v>
      </c>
      <c r="B1" s="825"/>
      <c r="C1" s="825"/>
      <c r="D1" s="825"/>
      <c r="E1" s="825"/>
      <c r="F1" s="825"/>
      <c r="G1" s="151"/>
    </row>
    <row r="2" spans="1:7" ht="21.75" customHeight="1">
      <c r="A2" s="825"/>
      <c r="B2" s="825"/>
      <c r="C2" s="825"/>
      <c r="D2" s="825"/>
      <c r="E2" s="825"/>
      <c r="F2" s="825"/>
      <c r="G2" s="151"/>
    </row>
    <row r="3" spans="1:7" ht="24" customHeight="1">
      <c r="B3" s="817" t="s">
        <v>75</v>
      </c>
      <c r="C3" s="817"/>
      <c r="D3" s="817"/>
      <c r="E3" s="817"/>
      <c r="F3" s="817"/>
    </row>
    <row r="4" spans="1:7" ht="24" customHeight="1">
      <c r="B4" s="152" t="s">
        <v>76</v>
      </c>
      <c r="C4" s="130"/>
      <c r="D4" s="130"/>
      <c r="E4" s="130"/>
      <c r="F4" s="130"/>
    </row>
    <row r="5" spans="1:7" ht="24" customHeight="1">
      <c r="B5" s="128" t="s">
        <v>77</v>
      </c>
    </row>
    <row r="6" spans="1:7" ht="24" customHeight="1">
      <c r="B6" s="128"/>
    </row>
    <row r="7" spans="1:7" ht="18" customHeight="1">
      <c r="B7" s="128" t="s">
        <v>78</v>
      </c>
      <c r="C7" s="153"/>
      <c r="D7" s="153"/>
      <c r="E7" s="153"/>
      <c r="F7" s="153"/>
    </row>
    <row r="8" spans="1:7" ht="15" customHeight="1">
      <c r="B8" s="153"/>
      <c r="C8" s="153"/>
      <c r="D8" s="153"/>
      <c r="E8" s="153"/>
      <c r="F8" s="153"/>
    </row>
    <row r="9" spans="1:7" ht="24" customHeight="1">
      <c r="B9" s="818" t="s">
        <v>79</v>
      </c>
      <c r="C9" s="819"/>
      <c r="D9" s="820"/>
    </row>
    <row r="10" spans="1:7" ht="24" customHeight="1" thickBot="1">
      <c r="B10" s="821" t="s">
        <v>80</v>
      </c>
      <c r="C10" s="821"/>
      <c r="D10" s="821"/>
      <c r="E10" s="821"/>
      <c r="F10" s="128"/>
    </row>
    <row r="11" spans="1:7" ht="24" customHeight="1">
      <c r="B11" s="131" t="s">
        <v>81</v>
      </c>
      <c r="C11" s="126"/>
      <c r="D11" s="126"/>
      <c r="E11" s="132"/>
    </row>
    <row r="12" spans="1:7" ht="24" customHeight="1">
      <c r="B12" s="133" t="s">
        <v>82</v>
      </c>
      <c r="E12" s="134"/>
    </row>
    <row r="13" spans="1:7" ht="24" customHeight="1" thickBot="1">
      <c r="B13" s="135" t="s">
        <v>83</v>
      </c>
      <c r="C13" s="136"/>
      <c r="D13" s="136"/>
      <c r="E13" s="137" t="s">
        <v>84</v>
      </c>
    </row>
    <row r="14" spans="1:7" ht="24" customHeight="1">
      <c r="C14" s="121" t="s">
        <v>85</v>
      </c>
      <c r="F14" s="149"/>
    </row>
    <row r="15" spans="1:7" ht="24" customHeight="1">
      <c r="A15" s="128"/>
      <c r="B15" s="822" t="s">
        <v>86</v>
      </c>
      <c r="C15" s="823"/>
      <c r="D15" s="823"/>
      <c r="E15" s="824"/>
      <c r="F15" s="128"/>
      <c r="G15" s="128"/>
    </row>
    <row r="16" spans="1:7" ht="24" customHeight="1" thickBot="1">
      <c r="B16" s="832" t="s">
        <v>87</v>
      </c>
      <c r="C16" s="833"/>
      <c r="D16" s="833"/>
      <c r="E16" s="834"/>
      <c r="F16" s="808"/>
      <c r="G16" s="808"/>
    </row>
    <row r="17" spans="1:7" ht="24" customHeight="1">
      <c r="B17" s="138"/>
      <c r="C17" s="139"/>
      <c r="D17" s="139"/>
      <c r="E17" s="140"/>
    </row>
    <row r="18" spans="1:7" ht="24" customHeight="1">
      <c r="B18" s="141"/>
      <c r="C18" s="147"/>
      <c r="D18" s="147"/>
      <c r="E18" s="142"/>
    </row>
    <row r="19" spans="1:7" ht="24" customHeight="1">
      <c r="B19" s="141"/>
      <c r="C19" s="147"/>
      <c r="D19" s="147"/>
      <c r="E19" s="142"/>
    </row>
    <row r="20" spans="1:7" ht="24" customHeight="1">
      <c r="B20" s="141"/>
      <c r="C20" s="147"/>
      <c r="D20" s="147"/>
      <c r="E20" s="142"/>
    </row>
    <row r="21" spans="1:7" ht="24" customHeight="1">
      <c r="B21" s="141"/>
      <c r="C21" s="147"/>
      <c r="D21" s="147"/>
      <c r="E21" s="142"/>
    </row>
    <row r="22" spans="1:7" ht="24" customHeight="1">
      <c r="B22" s="141"/>
      <c r="C22" s="147"/>
      <c r="D22" s="147"/>
      <c r="E22" s="142"/>
    </row>
    <row r="23" spans="1:7" ht="24" customHeight="1">
      <c r="B23" s="141"/>
      <c r="C23" s="147"/>
      <c r="D23" s="147"/>
      <c r="E23" s="142"/>
    </row>
    <row r="24" spans="1:7" ht="24" customHeight="1">
      <c r="B24" s="141"/>
      <c r="C24" s="147"/>
      <c r="D24" s="147"/>
      <c r="E24" s="142"/>
    </row>
    <row r="25" spans="1:7" ht="24" customHeight="1" thickBot="1">
      <c r="A25" s="149"/>
      <c r="B25" s="143"/>
      <c r="C25" s="144"/>
      <c r="D25" s="145"/>
      <c r="E25" s="146"/>
    </row>
    <row r="26" spans="1:7" ht="24" customHeight="1"/>
    <row r="27" spans="1:7" ht="24" customHeight="1">
      <c r="B27" s="148" t="s">
        <v>88</v>
      </c>
      <c r="C27" s="830"/>
      <c r="D27" s="831"/>
      <c r="E27" s="154" t="s">
        <v>89</v>
      </c>
      <c r="G27" s="155"/>
    </row>
    <row r="28" spans="1:7" ht="24" customHeight="1"/>
    <row r="29" spans="1:7" ht="24" customHeight="1">
      <c r="B29" s="121" t="s">
        <v>90</v>
      </c>
    </row>
    <row r="30" spans="1:7" ht="24" customHeight="1" thickBot="1">
      <c r="A30" s="826" t="s">
        <v>91</v>
      </c>
      <c r="B30" s="827"/>
      <c r="C30" s="828" t="s">
        <v>92</v>
      </c>
      <c r="D30" s="828"/>
      <c r="E30" s="829"/>
      <c r="F30" s="829"/>
      <c r="G30" s="829"/>
    </row>
    <row r="31" spans="1:7" ht="24" customHeight="1">
      <c r="A31" s="835" t="s">
        <v>93</v>
      </c>
      <c r="B31" s="836"/>
      <c r="C31" s="837"/>
      <c r="D31" s="838"/>
      <c r="E31" s="839"/>
      <c r="F31" s="839"/>
      <c r="G31" s="839"/>
    </row>
    <row r="32" spans="1:7" ht="24" customHeight="1" thickBot="1">
      <c r="A32" s="840" t="s">
        <v>182</v>
      </c>
      <c r="B32" s="841"/>
      <c r="C32" s="842"/>
      <c r="D32" s="843"/>
      <c r="E32" s="844"/>
      <c r="F32" s="844"/>
      <c r="G32" s="844"/>
    </row>
    <row r="33" s="121" customFormat="1" ht="26.25" customHeight="1"/>
    <row r="34" s="121" customFormat="1" ht="26.25" customHeight="1"/>
  </sheetData>
  <mergeCells count="17">
    <mergeCell ref="A31:B31"/>
    <mergeCell ref="C31:D31"/>
    <mergeCell ref="E31:G31"/>
    <mergeCell ref="A32:B32"/>
    <mergeCell ref="C32:D32"/>
    <mergeCell ref="E32:G32"/>
    <mergeCell ref="A30:B30"/>
    <mergeCell ref="C30:D30"/>
    <mergeCell ref="E30:G30"/>
    <mergeCell ref="C27:D27"/>
    <mergeCell ref="B16:E16"/>
    <mergeCell ref="F16:G16"/>
    <mergeCell ref="B3:F3"/>
    <mergeCell ref="B9:D9"/>
    <mergeCell ref="B10:E10"/>
    <mergeCell ref="B15:E15"/>
    <mergeCell ref="A1:F2"/>
  </mergeCells>
  <phoneticPr fontId="1"/>
  <pageMargins left="0.96" right="0.70866141732283472" top="0.94488188976377963" bottom="0.94488188976377963" header="0.31496062992125984" footer="0.31496062992125984"/>
  <pageSetup paperSize="9" orientation="portrait" r:id="rId1"/>
  <headerFooter>
    <oddHeader>&amp;L&amp;"-,太字"太枠内が記入欄です</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8A5EE-1D04-48E7-8B55-7E22D0568CC1}">
  <sheetPr>
    <tabColor theme="9" tint="0.39997558519241921"/>
  </sheetPr>
  <dimension ref="A1:P57"/>
  <sheetViews>
    <sheetView showZeros="0" topLeftCell="A25" zoomScale="70" zoomScaleNormal="70" zoomScaleSheetLayoutView="80" zoomScalePageLayoutView="80" workbookViewId="0">
      <selection activeCell="I65" sqref="I65"/>
    </sheetView>
  </sheetViews>
  <sheetFormatPr defaultRowHeight="27.95" customHeight="1"/>
  <cols>
    <col min="1" max="1" width="13.375" style="205" customWidth="1"/>
    <col min="2" max="2" width="31" style="206" customWidth="1"/>
    <col min="3" max="3" width="5.5" style="206" customWidth="1"/>
    <col min="4" max="13" width="10.75" style="206" customWidth="1"/>
    <col min="14" max="15" width="23.125" style="206" customWidth="1"/>
    <col min="16" max="16" width="5.125" style="214" customWidth="1"/>
    <col min="17" max="256" width="9" style="206"/>
    <col min="257" max="257" width="13.375" style="206" customWidth="1"/>
    <col min="258" max="258" width="31" style="206" customWidth="1"/>
    <col min="259" max="259" width="5.5" style="206" customWidth="1"/>
    <col min="260" max="269" width="10.75" style="206" customWidth="1"/>
    <col min="270" max="271" width="23.125" style="206" customWidth="1"/>
    <col min="272" max="272" width="5.125" style="206" customWidth="1"/>
    <col min="273" max="512" width="9" style="206"/>
    <col min="513" max="513" width="13.375" style="206" customWidth="1"/>
    <col min="514" max="514" width="31" style="206" customWidth="1"/>
    <col min="515" max="515" width="5.5" style="206" customWidth="1"/>
    <col min="516" max="525" width="10.75" style="206" customWidth="1"/>
    <col min="526" max="527" width="23.125" style="206" customWidth="1"/>
    <col min="528" max="528" width="5.125" style="206" customWidth="1"/>
    <col min="529" max="768" width="9" style="206"/>
    <col min="769" max="769" width="13.375" style="206" customWidth="1"/>
    <col min="770" max="770" width="31" style="206" customWidth="1"/>
    <col min="771" max="771" width="5.5" style="206" customWidth="1"/>
    <col min="772" max="781" width="10.75" style="206" customWidth="1"/>
    <col min="782" max="783" width="23.125" style="206" customWidth="1"/>
    <col min="784" max="784" width="5.125" style="206" customWidth="1"/>
    <col min="785" max="1024" width="9" style="206"/>
    <col min="1025" max="1025" width="13.375" style="206" customWidth="1"/>
    <col min="1026" max="1026" width="31" style="206" customWidth="1"/>
    <col min="1027" max="1027" width="5.5" style="206" customWidth="1"/>
    <col min="1028" max="1037" width="10.75" style="206" customWidth="1"/>
    <col min="1038" max="1039" width="23.125" style="206" customWidth="1"/>
    <col min="1040" max="1040" width="5.125" style="206" customWidth="1"/>
    <col min="1041" max="1280" width="9" style="206"/>
    <col min="1281" max="1281" width="13.375" style="206" customWidth="1"/>
    <col min="1282" max="1282" width="31" style="206" customWidth="1"/>
    <col min="1283" max="1283" width="5.5" style="206" customWidth="1"/>
    <col min="1284" max="1293" width="10.75" style="206" customWidth="1"/>
    <col min="1294" max="1295" width="23.125" style="206" customWidth="1"/>
    <col min="1296" max="1296" width="5.125" style="206" customWidth="1"/>
    <col min="1297" max="1536" width="9" style="206"/>
    <col min="1537" max="1537" width="13.375" style="206" customWidth="1"/>
    <col min="1538" max="1538" width="31" style="206" customWidth="1"/>
    <col min="1539" max="1539" width="5.5" style="206" customWidth="1"/>
    <col min="1540" max="1549" width="10.75" style="206" customWidth="1"/>
    <col min="1550" max="1551" width="23.125" style="206" customWidth="1"/>
    <col min="1552" max="1552" width="5.125" style="206" customWidth="1"/>
    <col min="1553" max="1792" width="9" style="206"/>
    <col min="1793" max="1793" width="13.375" style="206" customWidth="1"/>
    <col min="1794" max="1794" width="31" style="206" customWidth="1"/>
    <col min="1795" max="1795" width="5.5" style="206" customWidth="1"/>
    <col min="1796" max="1805" width="10.75" style="206" customWidth="1"/>
    <col min="1806" max="1807" width="23.125" style="206" customWidth="1"/>
    <col min="1808" max="1808" width="5.125" style="206" customWidth="1"/>
    <col min="1809" max="2048" width="9" style="206"/>
    <col min="2049" max="2049" width="13.375" style="206" customWidth="1"/>
    <col min="2050" max="2050" width="31" style="206" customWidth="1"/>
    <col min="2051" max="2051" width="5.5" style="206" customWidth="1"/>
    <col min="2052" max="2061" width="10.75" style="206" customWidth="1"/>
    <col min="2062" max="2063" width="23.125" style="206" customWidth="1"/>
    <col min="2064" max="2064" width="5.125" style="206" customWidth="1"/>
    <col min="2065" max="2304" width="9" style="206"/>
    <col min="2305" max="2305" width="13.375" style="206" customWidth="1"/>
    <col min="2306" max="2306" width="31" style="206" customWidth="1"/>
    <col min="2307" max="2307" width="5.5" style="206" customWidth="1"/>
    <col min="2308" max="2317" width="10.75" style="206" customWidth="1"/>
    <col min="2318" max="2319" width="23.125" style="206" customWidth="1"/>
    <col min="2320" max="2320" width="5.125" style="206" customWidth="1"/>
    <col min="2321" max="2560" width="9" style="206"/>
    <col min="2561" max="2561" width="13.375" style="206" customWidth="1"/>
    <col min="2562" max="2562" width="31" style="206" customWidth="1"/>
    <col min="2563" max="2563" width="5.5" style="206" customWidth="1"/>
    <col min="2564" max="2573" width="10.75" style="206" customWidth="1"/>
    <col min="2574" max="2575" width="23.125" style="206" customWidth="1"/>
    <col min="2576" max="2576" width="5.125" style="206" customWidth="1"/>
    <col min="2577" max="2816" width="9" style="206"/>
    <col min="2817" max="2817" width="13.375" style="206" customWidth="1"/>
    <col min="2818" max="2818" width="31" style="206" customWidth="1"/>
    <col min="2819" max="2819" width="5.5" style="206" customWidth="1"/>
    <col min="2820" max="2829" width="10.75" style="206" customWidth="1"/>
    <col min="2830" max="2831" width="23.125" style="206" customWidth="1"/>
    <col min="2832" max="2832" width="5.125" style="206" customWidth="1"/>
    <col min="2833" max="3072" width="9" style="206"/>
    <col min="3073" max="3073" width="13.375" style="206" customWidth="1"/>
    <col min="3074" max="3074" width="31" style="206" customWidth="1"/>
    <col min="3075" max="3075" width="5.5" style="206" customWidth="1"/>
    <col min="3076" max="3085" width="10.75" style="206" customWidth="1"/>
    <col min="3086" max="3087" width="23.125" style="206" customWidth="1"/>
    <col min="3088" max="3088" width="5.125" style="206" customWidth="1"/>
    <col min="3089" max="3328" width="9" style="206"/>
    <col min="3329" max="3329" width="13.375" style="206" customWidth="1"/>
    <col min="3330" max="3330" width="31" style="206" customWidth="1"/>
    <col min="3331" max="3331" width="5.5" style="206" customWidth="1"/>
    <col min="3332" max="3341" width="10.75" style="206" customWidth="1"/>
    <col min="3342" max="3343" width="23.125" style="206" customWidth="1"/>
    <col min="3344" max="3344" width="5.125" style="206" customWidth="1"/>
    <col min="3345" max="3584" width="9" style="206"/>
    <col min="3585" max="3585" width="13.375" style="206" customWidth="1"/>
    <col min="3586" max="3586" width="31" style="206" customWidth="1"/>
    <col min="3587" max="3587" width="5.5" style="206" customWidth="1"/>
    <col min="3588" max="3597" width="10.75" style="206" customWidth="1"/>
    <col min="3598" max="3599" width="23.125" style="206" customWidth="1"/>
    <col min="3600" max="3600" width="5.125" style="206" customWidth="1"/>
    <col min="3601" max="3840" width="9" style="206"/>
    <col min="3841" max="3841" width="13.375" style="206" customWidth="1"/>
    <col min="3842" max="3842" width="31" style="206" customWidth="1"/>
    <col min="3843" max="3843" width="5.5" style="206" customWidth="1"/>
    <col min="3844" max="3853" width="10.75" style="206" customWidth="1"/>
    <col min="3854" max="3855" width="23.125" style="206" customWidth="1"/>
    <col min="3856" max="3856" width="5.125" style="206" customWidth="1"/>
    <col min="3857" max="4096" width="9" style="206"/>
    <col min="4097" max="4097" width="13.375" style="206" customWidth="1"/>
    <col min="4098" max="4098" width="31" style="206" customWidth="1"/>
    <col min="4099" max="4099" width="5.5" style="206" customWidth="1"/>
    <col min="4100" max="4109" width="10.75" style="206" customWidth="1"/>
    <col min="4110" max="4111" width="23.125" style="206" customWidth="1"/>
    <col min="4112" max="4112" width="5.125" style="206" customWidth="1"/>
    <col min="4113" max="4352" width="9" style="206"/>
    <col min="4353" max="4353" width="13.375" style="206" customWidth="1"/>
    <col min="4354" max="4354" width="31" style="206" customWidth="1"/>
    <col min="4355" max="4355" width="5.5" style="206" customWidth="1"/>
    <col min="4356" max="4365" width="10.75" style="206" customWidth="1"/>
    <col min="4366" max="4367" width="23.125" style="206" customWidth="1"/>
    <col min="4368" max="4368" width="5.125" style="206" customWidth="1"/>
    <col min="4369" max="4608" width="9" style="206"/>
    <col min="4609" max="4609" width="13.375" style="206" customWidth="1"/>
    <col min="4610" max="4610" width="31" style="206" customWidth="1"/>
    <col min="4611" max="4611" width="5.5" style="206" customWidth="1"/>
    <col min="4612" max="4621" width="10.75" style="206" customWidth="1"/>
    <col min="4622" max="4623" width="23.125" style="206" customWidth="1"/>
    <col min="4624" max="4624" width="5.125" style="206" customWidth="1"/>
    <col min="4625" max="4864" width="9" style="206"/>
    <col min="4865" max="4865" width="13.375" style="206" customWidth="1"/>
    <col min="4866" max="4866" width="31" style="206" customWidth="1"/>
    <col min="4867" max="4867" width="5.5" style="206" customWidth="1"/>
    <col min="4868" max="4877" width="10.75" style="206" customWidth="1"/>
    <col min="4878" max="4879" width="23.125" style="206" customWidth="1"/>
    <col min="4880" max="4880" width="5.125" style="206" customWidth="1"/>
    <col min="4881" max="5120" width="9" style="206"/>
    <col min="5121" max="5121" width="13.375" style="206" customWidth="1"/>
    <col min="5122" max="5122" width="31" style="206" customWidth="1"/>
    <col min="5123" max="5123" width="5.5" style="206" customWidth="1"/>
    <col min="5124" max="5133" width="10.75" style="206" customWidth="1"/>
    <col min="5134" max="5135" width="23.125" style="206" customWidth="1"/>
    <col min="5136" max="5136" width="5.125" style="206" customWidth="1"/>
    <col min="5137" max="5376" width="9" style="206"/>
    <col min="5377" max="5377" width="13.375" style="206" customWidth="1"/>
    <col min="5378" max="5378" width="31" style="206" customWidth="1"/>
    <col min="5379" max="5379" width="5.5" style="206" customWidth="1"/>
    <col min="5380" max="5389" width="10.75" style="206" customWidth="1"/>
    <col min="5390" max="5391" width="23.125" style="206" customWidth="1"/>
    <col min="5392" max="5392" width="5.125" style="206" customWidth="1"/>
    <col min="5393" max="5632" width="9" style="206"/>
    <col min="5633" max="5633" width="13.375" style="206" customWidth="1"/>
    <col min="5634" max="5634" width="31" style="206" customWidth="1"/>
    <col min="5635" max="5635" width="5.5" style="206" customWidth="1"/>
    <col min="5636" max="5645" width="10.75" style="206" customWidth="1"/>
    <col min="5646" max="5647" width="23.125" style="206" customWidth="1"/>
    <col min="5648" max="5648" width="5.125" style="206" customWidth="1"/>
    <col min="5649" max="5888" width="9" style="206"/>
    <col min="5889" max="5889" width="13.375" style="206" customWidth="1"/>
    <col min="5890" max="5890" width="31" style="206" customWidth="1"/>
    <col min="5891" max="5891" width="5.5" style="206" customWidth="1"/>
    <col min="5892" max="5901" width="10.75" style="206" customWidth="1"/>
    <col min="5902" max="5903" width="23.125" style="206" customWidth="1"/>
    <col min="5904" max="5904" width="5.125" style="206" customWidth="1"/>
    <col min="5905" max="6144" width="9" style="206"/>
    <col min="6145" max="6145" width="13.375" style="206" customWidth="1"/>
    <col min="6146" max="6146" width="31" style="206" customWidth="1"/>
    <col min="6147" max="6147" width="5.5" style="206" customWidth="1"/>
    <col min="6148" max="6157" width="10.75" style="206" customWidth="1"/>
    <col min="6158" max="6159" width="23.125" style="206" customWidth="1"/>
    <col min="6160" max="6160" width="5.125" style="206" customWidth="1"/>
    <col min="6161" max="6400" width="9" style="206"/>
    <col min="6401" max="6401" width="13.375" style="206" customWidth="1"/>
    <col min="6402" max="6402" width="31" style="206" customWidth="1"/>
    <col min="6403" max="6403" width="5.5" style="206" customWidth="1"/>
    <col min="6404" max="6413" width="10.75" style="206" customWidth="1"/>
    <col min="6414" max="6415" width="23.125" style="206" customWidth="1"/>
    <col min="6416" max="6416" width="5.125" style="206" customWidth="1"/>
    <col min="6417" max="6656" width="9" style="206"/>
    <col min="6657" max="6657" width="13.375" style="206" customWidth="1"/>
    <col min="6658" max="6658" width="31" style="206" customWidth="1"/>
    <col min="6659" max="6659" width="5.5" style="206" customWidth="1"/>
    <col min="6660" max="6669" width="10.75" style="206" customWidth="1"/>
    <col min="6670" max="6671" width="23.125" style="206" customWidth="1"/>
    <col min="6672" max="6672" width="5.125" style="206" customWidth="1"/>
    <col min="6673" max="6912" width="9" style="206"/>
    <col min="6913" max="6913" width="13.375" style="206" customWidth="1"/>
    <col min="6914" max="6914" width="31" style="206" customWidth="1"/>
    <col min="6915" max="6915" width="5.5" style="206" customWidth="1"/>
    <col min="6916" max="6925" width="10.75" style="206" customWidth="1"/>
    <col min="6926" max="6927" width="23.125" style="206" customWidth="1"/>
    <col min="6928" max="6928" width="5.125" style="206" customWidth="1"/>
    <col min="6929" max="7168" width="9" style="206"/>
    <col min="7169" max="7169" width="13.375" style="206" customWidth="1"/>
    <col min="7170" max="7170" width="31" style="206" customWidth="1"/>
    <col min="7171" max="7171" width="5.5" style="206" customWidth="1"/>
    <col min="7172" max="7181" width="10.75" style="206" customWidth="1"/>
    <col min="7182" max="7183" width="23.125" style="206" customWidth="1"/>
    <col min="7184" max="7184" width="5.125" style="206" customWidth="1"/>
    <col min="7185" max="7424" width="9" style="206"/>
    <col min="7425" max="7425" width="13.375" style="206" customWidth="1"/>
    <col min="7426" max="7426" width="31" style="206" customWidth="1"/>
    <col min="7427" max="7427" width="5.5" style="206" customWidth="1"/>
    <col min="7428" max="7437" width="10.75" style="206" customWidth="1"/>
    <col min="7438" max="7439" width="23.125" style="206" customWidth="1"/>
    <col min="7440" max="7440" width="5.125" style="206" customWidth="1"/>
    <col min="7441" max="7680" width="9" style="206"/>
    <col min="7681" max="7681" width="13.375" style="206" customWidth="1"/>
    <col min="7682" max="7682" width="31" style="206" customWidth="1"/>
    <col min="7683" max="7683" width="5.5" style="206" customWidth="1"/>
    <col min="7684" max="7693" width="10.75" style="206" customWidth="1"/>
    <col min="7694" max="7695" width="23.125" style="206" customWidth="1"/>
    <col min="7696" max="7696" width="5.125" style="206" customWidth="1"/>
    <col min="7697" max="7936" width="9" style="206"/>
    <col min="7937" max="7937" width="13.375" style="206" customWidth="1"/>
    <col min="7938" max="7938" width="31" style="206" customWidth="1"/>
    <col min="7939" max="7939" width="5.5" style="206" customWidth="1"/>
    <col min="7940" max="7949" width="10.75" style="206" customWidth="1"/>
    <col min="7950" max="7951" width="23.125" style="206" customWidth="1"/>
    <col min="7952" max="7952" width="5.125" style="206" customWidth="1"/>
    <col min="7953" max="8192" width="9" style="206"/>
    <col min="8193" max="8193" width="13.375" style="206" customWidth="1"/>
    <col min="8194" max="8194" width="31" style="206" customWidth="1"/>
    <col min="8195" max="8195" width="5.5" style="206" customWidth="1"/>
    <col min="8196" max="8205" width="10.75" style="206" customWidth="1"/>
    <col min="8206" max="8207" width="23.125" style="206" customWidth="1"/>
    <col min="8208" max="8208" width="5.125" style="206" customWidth="1"/>
    <col min="8209" max="8448" width="9" style="206"/>
    <col min="8449" max="8449" width="13.375" style="206" customWidth="1"/>
    <col min="8450" max="8450" width="31" style="206" customWidth="1"/>
    <col min="8451" max="8451" width="5.5" style="206" customWidth="1"/>
    <col min="8452" max="8461" width="10.75" style="206" customWidth="1"/>
    <col min="8462" max="8463" width="23.125" style="206" customWidth="1"/>
    <col min="8464" max="8464" width="5.125" style="206" customWidth="1"/>
    <col min="8465" max="8704" width="9" style="206"/>
    <col min="8705" max="8705" width="13.375" style="206" customWidth="1"/>
    <col min="8706" max="8706" width="31" style="206" customWidth="1"/>
    <col min="8707" max="8707" width="5.5" style="206" customWidth="1"/>
    <col min="8708" max="8717" width="10.75" style="206" customWidth="1"/>
    <col min="8718" max="8719" width="23.125" style="206" customWidth="1"/>
    <col min="8720" max="8720" width="5.125" style="206" customWidth="1"/>
    <col min="8721" max="8960" width="9" style="206"/>
    <col min="8961" max="8961" width="13.375" style="206" customWidth="1"/>
    <col min="8962" max="8962" width="31" style="206" customWidth="1"/>
    <col min="8963" max="8963" width="5.5" style="206" customWidth="1"/>
    <col min="8964" max="8973" width="10.75" style="206" customWidth="1"/>
    <col min="8974" max="8975" width="23.125" style="206" customWidth="1"/>
    <col min="8976" max="8976" width="5.125" style="206" customWidth="1"/>
    <col min="8977" max="9216" width="9" style="206"/>
    <col min="9217" max="9217" width="13.375" style="206" customWidth="1"/>
    <col min="9218" max="9218" width="31" style="206" customWidth="1"/>
    <col min="9219" max="9219" width="5.5" style="206" customWidth="1"/>
    <col min="9220" max="9229" width="10.75" style="206" customWidth="1"/>
    <col min="9230" max="9231" width="23.125" style="206" customWidth="1"/>
    <col min="9232" max="9232" width="5.125" style="206" customWidth="1"/>
    <col min="9233" max="9472" width="9" style="206"/>
    <col min="9473" max="9473" width="13.375" style="206" customWidth="1"/>
    <col min="9474" max="9474" width="31" style="206" customWidth="1"/>
    <col min="9475" max="9475" width="5.5" style="206" customWidth="1"/>
    <col min="9476" max="9485" width="10.75" style="206" customWidth="1"/>
    <col min="9486" max="9487" width="23.125" style="206" customWidth="1"/>
    <col min="9488" max="9488" width="5.125" style="206" customWidth="1"/>
    <col min="9489" max="9728" width="9" style="206"/>
    <col min="9729" max="9729" width="13.375" style="206" customWidth="1"/>
    <col min="9730" max="9730" width="31" style="206" customWidth="1"/>
    <col min="9731" max="9731" width="5.5" style="206" customWidth="1"/>
    <col min="9732" max="9741" width="10.75" style="206" customWidth="1"/>
    <col min="9742" max="9743" width="23.125" style="206" customWidth="1"/>
    <col min="9744" max="9744" width="5.125" style="206" customWidth="1"/>
    <col min="9745" max="9984" width="9" style="206"/>
    <col min="9985" max="9985" width="13.375" style="206" customWidth="1"/>
    <col min="9986" max="9986" width="31" style="206" customWidth="1"/>
    <col min="9987" max="9987" width="5.5" style="206" customWidth="1"/>
    <col min="9988" max="9997" width="10.75" style="206" customWidth="1"/>
    <col min="9998" max="9999" width="23.125" style="206" customWidth="1"/>
    <col min="10000" max="10000" width="5.125" style="206" customWidth="1"/>
    <col min="10001" max="10240" width="9" style="206"/>
    <col min="10241" max="10241" width="13.375" style="206" customWidth="1"/>
    <col min="10242" max="10242" width="31" style="206" customWidth="1"/>
    <col min="10243" max="10243" width="5.5" style="206" customWidth="1"/>
    <col min="10244" max="10253" width="10.75" style="206" customWidth="1"/>
    <col min="10254" max="10255" width="23.125" style="206" customWidth="1"/>
    <col min="10256" max="10256" width="5.125" style="206" customWidth="1"/>
    <col min="10257" max="10496" width="9" style="206"/>
    <col min="10497" max="10497" width="13.375" style="206" customWidth="1"/>
    <col min="10498" max="10498" width="31" style="206" customWidth="1"/>
    <col min="10499" max="10499" width="5.5" style="206" customWidth="1"/>
    <col min="10500" max="10509" width="10.75" style="206" customWidth="1"/>
    <col min="10510" max="10511" width="23.125" style="206" customWidth="1"/>
    <col min="10512" max="10512" width="5.125" style="206" customWidth="1"/>
    <col min="10513" max="10752" width="9" style="206"/>
    <col min="10753" max="10753" width="13.375" style="206" customWidth="1"/>
    <col min="10754" max="10754" width="31" style="206" customWidth="1"/>
    <col min="10755" max="10755" width="5.5" style="206" customWidth="1"/>
    <col min="10756" max="10765" width="10.75" style="206" customWidth="1"/>
    <col min="10766" max="10767" width="23.125" style="206" customWidth="1"/>
    <col min="10768" max="10768" width="5.125" style="206" customWidth="1"/>
    <col min="10769" max="11008" width="9" style="206"/>
    <col min="11009" max="11009" width="13.375" style="206" customWidth="1"/>
    <col min="11010" max="11010" width="31" style="206" customWidth="1"/>
    <col min="11011" max="11011" width="5.5" style="206" customWidth="1"/>
    <col min="11012" max="11021" width="10.75" style="206" customWidth="1"/>
    <col min="11022" max="11023" width="23.125" style="206" customWidth="1"/>
    <col min="11024" max="11024" width="5.125" style="206" customWidth="1"/>
    <col min="11025" max="11264" width="9" style="206"/>
    <col min="11265" max="11265" width="13.375" style="206" customWidth="1"/>
    <col min="11266" max="11266" width="31" style="206" customWidth="1"/>
    <col min="11267" max="11267" width="5.5" style="206" customWidth="1"/>
    <col min="11268" max="11277" width="10.75" style="206" customWidth="1"/>
    <col min="11278" max="11279" width="23.125" style="206" customWidth="1"/>
    <col min="11280" max="11280" width="5.125" style="206" customWidth="1"/>
    <col min="11281" max="11520" width="9" style="206"/>
    <col min="11521" max="11521" width="13.375" style="206" customWidth="1"/>
    <col min="11522" max="11522" width="31" style="206" customWidth="1"/>
    <col min="11523" max="11523" width="5.5" style="206" customWidth="1"/>
    <col min="11524" max="11533" width="10.75" style="206" customWidth="1"/>
    <col min="11534" max="11535" width="23.125" style="206" customWidth="1"/>
    <col min="11536" max="11536" width="5.125" style="206" customWidth="1"/>
    <col min="11537" max="11776" width="9" style="206"/>
    <col min="11777" max="11777" width="13.375" style="206" customWidth="1"/>
    <col min="11778" max="11778" width="31" style="206" customWidth="1"/>
    <col min="11779" max="11779" width="5.5" style="206" customWidth="1"/>
    <col min="11780" max="11789" width="10.75" style="206" customWidth="1"/>
    <col min="11790" max="11791" width="23.125" style="206" customWidth="1"/>
    <col min="11792" max="11792" width="5.125" style="206" customWidth="1"/>
    <col min="11793" max="12032" width="9" style="206"/>
    <col min="12033" max="12033" width="13.375" style="206" customWidth="1"/>
    <col min="12034" max="12034" width="31" style="206" customWidth="1"/>
    <col min="12035" max="12035" width="5.5" style="206" customWidth="1"/>
    <col min="12036" max="12045" width="10.75" style="206" customWidth="1"/>
    <col min="12046" max="12047" width="23.125" style="206" customWidth="1"/>
    <col min="12048" max="12048" width="5.125" style="206" customWidth="1"/>
    <col min="12049" max="12288" width="9" style="206"/>
    <col min="12289" max="12289" width="13.375" style="206" customWidth="1"/>
    <col min="12290" max="12290" width="31" style="206" customWidth="1"/>
    <col min="12291" max="12291" width="5.5" style="206" customWidth="1"/>
    <col min="12292" max="12301" width="10.75" style="206" customWidth="1"/>
    <col min="12302" max="12303" width="23.125" style="206" customWidth="1"/>
    <col min="12304" max="12304" width="5.125" style="206" customWidth="1"/>
    <col min="12305" max="12544" width="9" style="206"/>
    <col min="12545" max="12545" width="13.375" style="206" customWidth="1"/>
    <col min="12546" max="12546" width="31" style="206" customWidth="1"/>
    <col min="12547" max="12547" width="5.5" style="206" customWidth="1"/>
    <col min="12548" max="12557" width="10.75" style="206" customWidth="1"/>
    <col min="12558" max="12559" width="23.125" style="206" customWidth="1"/>
    <col min="12560" max="12560" width="5.125" style="206" customWidth="1"/>
    <col min="12561" max="12800" width="9" style="206"/>
    <col min="12801" max="12801" width="13.375" style="206" customWidth="1"/>
    <col min="12802" max="12802" width="31" style="206" customWidth="1"/>
    <col min="12803" max="12803" width="5.5" style="206" customWidth="1"/>
    <col min="12804" max="12813" width="10.75" style="206" customWidth="1"/>
    <col min="12814" max="12815" width="23.125" style="206" customWidth="1"/>
    <col min="12816" max="12816" width="5.125" style="206" customWidth="1"/>
    <col min="12817" max="13056" width="9" style="206"/>
    <col min="13057" max="13057" width="13.375" style="206" customWidth="1"/>
    <col min="13058" max="13058" width="31" style="206" customWidth="1"/>
    <col min="13059" max="13059" width="5.5" style="206" customWidth="1"/>
    <col min="13060" max="13069" width="10.75" style="206" customWidth="1"/>
    <col min="13070" max="13071" width="23.125" style="206" customWidth="1"/>
    <col min="13072" max="13072" width="5.125" style="206" customWidth="1"/>
    <col min="13073" max="13312" width="9" style="206"/>
    <col min="13313" max="13313" width="13.375" style="206" customWidth="1"/>
    <col min="13314" max="13314" width="31" style="206" customWidth="1"/>
    <col min="13315" max="13315" width="5.5" style="206" customWidth="1"/>
    <col min="13316" max="13325" width="10.75" style="206" customWidth="1"/>
    <col min="13326" max="13327" width="23.125" style="206" customWidth="1"/>
    <col min="13328" max="13328" width="5.125" style="206" customWidth="1"/>
    <col min="13329" max="13568" width="9" style="206"/>
    <col min="13569" max="13569" width="13.375" style="206" customWidth="1"/>
    <col min="13570" max="13570" width="31" style="206" customWidth="1"/>
    <col min="13571" max="13571" width="5.5" style="206" customWidth="1"/>
    <col min="13572" max="13581" width="10.75" style="206" customWidth="1"/>
    <col min="13582" max="13583" width="23.125" style="206" customWidth="1"/>
    <col min="13584" max="13584" width="5.125" style="206" customWidth="1"/>
    <col min="13585" max="13824" width="9" style="206"/>
    <col min="13825" max="13825" width="13.375" style="206" customWidth="1"/>
    <col min="13826" max="13826" width="31" style="206" customWidth="1"/>
    <col min="13827" max="13827" width="5.5" style="206" customWidth="1"/>
    <col min="13828" max="13837" width="10.75" style="206" customWidth="1"/>
    <col min="13838" max="13839" width="23.125" style="206" customWidth="1"/>
    <col min="13840" max="13840" width="5.125" style="206" customWidth="1"/>
    <col min="13841" max="14080" width="9" style="206"/>
    <col min="14081" max="14081" width="13.375" style="206" customWidth="1"/>
    <col min="14082" max="14082" width="31" style="206" customWidth="1"/>
    <col min="14083" max="14083" width="5.5" style="206" customWidth="1"/>
    <col min="14084" max="14093" width="10.75" style="206" customWidth="1"/>
    <col min="14094" max="14095" width="23.125" style="206" customWidth="1"/>
    <col min="14096" max="14096" width="5.125" style="206" customWidth="1"/>
    <col min="14097" max="14336" width="9" style="206"/>
    <col min="14337" max="14337" width="13.375" style="206" customWidth="1"/>
    <col min="14338" max="14338" width="31" style="206" customWidth="1"/>
    <col min="14339" max="14339" width="5.5" style="206" customWidth="1"/>
    <col min="14340" max="14349" width="10.75" style="206" customWidth="1"/>
    <col min="14350" max="14351" width="23.125" style="206" customWidth="1"/>
    <col min="14352" max="14352" width="5.125" style="206" customWidth="1"/>
    <col min="14353" max="14592" width="9" style="206"/>
    <col min="14593" max="14593" width="13.375" style="206" customWidth="1"/>
    <col min="14594" max="14594" width="31" style="206" customWidth="1"/>
    <col min="14595" max="14595" width="5.5" style="206" customWidth="1"/>
    <col min="14596" max="14605" width="10.75" style="206" customWidth="1"/>
    <col min="14606" max="14607" width="23.125" style="206" customWidth="1"/>
    <col min="14608" max="14608" width="5.125" style="206" customWidth="1"/>
    <col min="14609" max="14848" width="9" style="206"/>
    <col min="14849" max="14849" width="13.375" style="206" customWidth="1"/>
    <col min="14850" max="14850" width="31" style="206" customWidth="1"/>
    <col min="14851" max="14851" width="5.5" style="206" customWidth="1"/>
    <col min="14852" max="14861" width="10.75" style="206" customWidth="1"/>
    <col min="14862" max="14863" width="23.125" style="206" customWidth="1"/>
    <col min="14864" max="14864" width="5.125" style="206" customWidth="1"/>
    <col min="14865" max="15104" width="9" style="206"/>
    <col min="15105" max="15105" width="13.375" style="206" customWidth="1"/>
    <col min="15106" max="15106" width="31" style="206" customWidth="1"/>
    <col min="15107" max="15107" width="5.5" style="206" customWidth="1"/>
    <col min="15108" max="15117" width="10.75" style="206" customWidth="1"/>
    <col min="15118" max="15119" width="23.125" style="206" customWidth="1"/>
    <col min="15120" max="15120" width="5.125" style="206" customWidth="1"/>
    <col min="15121" max="15360" width="9" style="206"/>
    <col min="15361" max="15361" width="13.375" style="206" customWidth="1"/>
    <col min="15362" max="15362" width="31" style="206" customWidth="1"/>
    <col min="15363" max="15363" width="5.5" style="206" customWidth="1"/>
    <col min="15364" max="15373" width="10.75" style="206" customWidth="1"/>
    <col min="15374" max="15375" width="23.125" style="206" customWidth="1"/>
    <col min="15376" max="15376" width="5.125" style="206" customWidth="1"/>
    <col min="15377" max="15616" width="9" style="206"/>
    <col min="15617" max="15617" width="13.375" style="206" customWidth="1"/>
    <col min="15618" max="15618" width="31" style="206" customWidth="1"/>
    <col min="15619" max="15619" width="5.5" style="206" customWidth="1"/>
    <col min="15620" max="15629" width="10.75" style="206" customWidth="1"/>
    <col min="15630" max="15631" width="23.125" style="206" customWidth="1"/>
    <col min="15632" max="15632" width="5.125" style="206" customWidth="1"/>
    <col min="15633" max="15872" width="9" style="206"/>
    <col min="15873" max="15873" width="13.375" style="206" customWidth="1"/>
    <col min="15874" max="15874" width="31" style="206" customWidth="1"/>
    <col min="15875" max="15875" width="5.5" style="206" customWidth="1"/>
    <col min="15876" max="15885" width="10.75" style="206" customWidth="1"/>
    <col min="15886" max="15887" width="23.125" style="206" customWidth="1"/>
    <col min="15888" max="15888" width="5.125" style="206" customWidth="1"/>
    <col min="15889" max="16128" width="9" style="206"/>
    <col min="16129" max="16129" width="13.375" style="206" customWidth="1"/>
    <col min="16130" max="16130" width="31" style="206" customWidth="1"/>
    <col min="16131" max="16131" width="5.5" style="206" customWidth="1"/>
    <col min="16132" max="16141" width="10.75" style="206" customWidth="1"/>
    <col min="16142" max="16143" width="23.125" style="206" customWidth="1"/>
    <col min="16144" max="16144" width="5.125" style="206" customWidth="1"/>
    <col min="16145" max="16384" width="9" style="206"/>
  </cols>
  <sheetData>
    <row r="1" spans="1:16" ht="27" customHeight="1">
      <c r="A1" s="200"/>
      <c r="B1" s="201" t="s">
        <v>183</v>
      </c>
      <c r="C1" s="202" t="s">
        <v>184</v>
      </c>
      <c r="D1" s="203"/>
      <c r="E1" s="204"/>
      <c r="F1" s="845"/>
      <c r="G1" s="845"/>
      <c r="H1" s="856" t="s">
        <v>185</v>
      </c>
      <c r="I1" s="856"/>
      <c r="J1" s="856"/>
      <c r="K1" s="856"/>
      <c r="L1" s="856"/>
      <c r="N1" s="846" t="s">
        <v>186</v>
      </c>
      <c r="O1" s="846"/>
      <c r="P1" s="207"/>
    </row>
    <row r="2" spans="1:16" ht="27" customHeight="1">
      <c r="A2" s="200"/>
      <c r="D2" s="203"/>
      <c r="F2" s="208"/>
      <c r="N2" s="209"/>
      <c r="O2" s="209"/>
      <c r="P2" s="210"/>
    </row>
    <row r="3" spans="1:16" ht="27" customHeight="1">
      <c r="B3" s="211" t="s">
        <v>187</v>
      </c>
      <c r="C3" s="212"/>
      <c r="D3" s="212"/>
      <c r="N3" s="205"/>
      <c r="O3" s="205"/>
      <c r="P3" s="203"/>
    </row>
    <row r="4" spans="1:16" ht="27" customHeight="1">
      <c r="J4" s="213"/>
    </row>
    <row r="5" spans="1:16" ht="27" customHeight="1">
      <c r="B5" s="215" t="s">
        <v>188</v>
      </c>
      <c r="C5" s="215"/>
      <c r="D5" s="847" t="s">
        <v>189</v>
      </c>
      <c r="E5" s="847"/>
      <c r="F5" s="847"/>
      <c r="G5" s="847"/>
      <c r="H5" s="214"/>
      <c r="I5" s="848" t="s">
        <v>190</v>
      </c>
      <c r="J5" s="849"/>
      <c r="K5" s="849"/>
      <c r="L5" s="849"/>
      <c r="M5" s="850"/>
      <c r="N5" s="854" t="s">
        <v>191</v>
      </c>
      <c r="O5" s="216"/>
      <c r="P5" s="216"/>
    </row>
    <row r="6" spans="1:16" ht="27" customHeight="1">
      <c r="B6" s="215"/>
      <c r="C6" s="215"/>
      <c r="D6" s="217"/>
      <c r="E6" s="217"/>
      <c r="F6" s="217"/>
      <c r="G6" s="214"/>
      <c r="H6" s="214"/>
      <c r="I6" s="851"/>
      <c r="J6" s="852"/>
      <c r="K6" s="852"/>
      <c r="L6" s="852"/>
      <c r="M6" s="853"/>
      <c r="N6" s="855"/>
      <c r="O6" s="218"/>
      <c r="P6" s="219"/>
    </row>
    <row r="7" spans="1:16" ht="27" customHeight="1">
      <c r="B7" s="215" t="s">
        <v>192</v>
      </c>
      <c r="C7" s="215"/>
      <c r="D7" s="847">
        <f>F1</f>
        <v>0</v>
      </c>
      <c r="E7" s="847"/>
      <c r="F7" s="220" t="s">
        <v>193</v>
      </c>
      <c r="G7" s="221"/>
      <c r="H7" s="214" t="s">
        <v>194</v>
      </c>
      <c r="I7" s="222"/>
      <c r="J7" s="222"/>
      <c r="K7" s="222"/>
      <c r="L7" s="222"/>
      <c r="M7" s="222"/>
      <c r="N7" s="223"/>
      <c r="O7" s="222"/>
      <c r="P7" s="222"/>
    </row>
    <row r="8" spans="1:16" ht="27" customHeight="1">
      <c r="B8" s="215"/>
      <c r="C8" s="215"/>
      <c r="D8" s="217"/>
      <c r="E8" s="217"/>
      <c r="F8" s="217"/>
      <c r="G8" s="214"/>
      <c r="H8" s="214"/>
      <c r="I8" s="222"/>
      <c r="J8" s="222"/>
      <c r="K8" s="222"/>
      <c r="L8" s="222"/>
      <c r="M8" s="222"/>
      <c r="N8" s="223"/>
      <c r="O8" s="224"/>
      <c r="P8" s="225"/>
    </row>
    <row r="9" spans="1:16" ht="27" customHeight="1">
      <c r="B9" s="215" t="s">
        <v>195</v>
      </c>
      <c r="C9" s="215"/>
      <c r="D9" s="857"/>
      <c r="E9" s="857"/>
      <c r="F9" s="857"/>
      <c r="G9" s="857"/>
      <c r="H9" s="217"/>
      <c r="I9" s="858" t="s">
        <v>196</v>
      </c>
      <c r="J9" s="858"/>
      <c r="K9" s="858"/>
      <c r="L9" s="859"/>
      <c r="M9" s="859"/>
      <c r="N9" s="226"/>
      <c r="O9" s="226"/>
      <c r="P9" s="226"/>
    </row>
    <row r="10" spans="1:16" ht="27" customHeight="1">
      <c r="B10" s="215"/>
      <c r="C10" s="215"/>
      <c r="D10" s="217"/>
      <c r="E10" s="217"/>
      <c r="F10" s="217"/>
      <c r="G10" s="214"/>
      <c r="H10" s="214"/>
      <c r="I10" s="214"/>
      <c r="J10" s="214"/>
      <c r="K10" s="214"/>
      <c r="L10" s="214"/>
      <c r="M10" s="214"/>
      <c r="N10" s="214"/>
    </row>
    <row r="11" spans="1:16" ht="27" customHeight="1">
      <c r="B11" s="215" t="s">
        <v>197</v>
      </c>
      <c r="C11" s="215"/>
      <c r="D11" s="227" t="s">
        <v>198</v>
      </c>
      <c r="E11" s="860" t="s">
        <v>171</v>
      </c>
      <c r="F11" s="860"/>
      <c r="G11" s="227" t="s">
        <v>199</v>
      </c>
      <c r="H11" s="228"/>
      <c r="I11" s="228"/>
      <c r="J11" s="861" t="s">
        <v>200</v>
      </c>
      <c r="K11" s="861"/>
      <c r="L11" s="228" t="s">
        <v>201</v>
      </c>
    </row>
    <row r="12" spans="1:16" ht="27" customHeight="1">
      <c r="E12" s="229"/>
      <c r="F12" s="229"/>
      <c r="G12" s="229"/>
      <c r="H12" s="229"/>
    </row>
    <row r="13" spans="1:16" ht="27" customHeight="1">
      <c r="A13" s="230"/>
      <c r="B13" s="215" t="s">
        <v>202</v>
      </c>
      <c r="C13" s="215"/>
      <c r="G13" s="231"/>
    </row>
    <row r="14" spans="1:16" ht="27" customHeight="1">
      <c r="A14" s="862"/>
      <c r="B14" s="864" t="s">
        <v>203</v>
      </c>
      <c r="C14" s="866" t="s">
        <v>204</v>
      </c>
      <c r="D14" s="868" t="s">
        <v>205</v>
      </c>
      <c r="E14" s="869"/>
      <c r="F14" s="868" t="str">
        <f>"②"&amp;LEFT(B1,2)&amp;"以降残"</f>
        <v>②R5以降残</v>
      </c>
      <c r="G14" s="869"/>
      <c r="H14" s="873" t="s">
        <v>206</v>
      </c>
      <c r="I14" s="884"/>
      <c r="J14" s="884"/>
      <c r="K14" s="874"/>
      <c r="L14" s="873" t="s">
        <v>207</v>
      </c>
      <c r="M14" s="874"/>
      <c r="N14" s="875" t="s">
        <v>208</v>
      </c>
      <c r="O14" s="876"/>
      <c r="P14" s="233"/>
    </row>
    <row r="15" spans="1:16" ht="27" customHeight="1">
      <c r="A15" s="863"/>
      <c r="B15" s="865"/>
      <c r="C15" s="867"/>
      <c r="D15" s="234" t="s">
        <v>209</v>
      </c>
      <c r="E15" s="235" t="s">
        <v>210</v>
      </c>
      <c r="F15" s="234" t="s">
        <v>211</v>
      </c>
      <c r="G15" s="235" t="s">
        <v>212</v>
      </c>
      <c r="H15" s="234" t="s">
        <v>213</v>
      </c>
      <c r="I15" s="236" t="s">
        <v>214</v>
      </c>
      <c r="J15" s="236" t="s">
        <v>215</v>
      </c>
      <c r="K15" s="237" t="s">
        <v>216</v>
      </c>
      <c r="L15" s="234" t="s">
        <v>217</v>
      </c>
      <c r="M15" s="237" t="s">
        <v>218</v>
      </c>
      <c r="N15" s="877"/>
      <c r="O15" s="878"/>
      <c r="P15" s="233"/>
    </row>
    <row r="16" spans="1:16" ht="27" customHeight="1">
      <c r="A16" s="238"/>
      <c r="B16" s="239"/>
      <c r="C16" s="240"/>
      <c r="D16" s="241"/>
      <c r="E16" s="242"/>
      <c r="F16" s="243"/>
      <c r="G16" s="244"/>
      <c r="H16" s="245"/>
      <c r="I16" s="246"/>
      <c r="J16" s="246"/>
      <c r="K16" s="247"/>
      <c r="L16" s="248"/>
      <c r="M16" s="247"/>
      <c r="N16" s="249"/>
      <c r="O16" s="250" t="str">
        <f>IFERROR(IF(VLOOKUP($A16,[4]R5原表!$A$6:$GC$500,[4]R5原表!$AU$1,FALSE)-J16=0,"","延長エラー"),"")</f>
        <v/>
      </c>
      <c r="P16" s="251"/>
    </row>
    <row r="17" spans="1:16" ht="27" customHeight="1">
      <c r="A17" s="238"/>
      <c r="B17" s="239"/>
      <c r="C17" s="240"/>
      <c r="D17" s="241"/>
      <c r="E17" s="242"/>
      <c r="F17" s="243"/>
      <c r="G17" s="244"/>
      <c r="H17" s="245"/>
      <c r="I17" s="246"/>
      <c r="J17" s="246"/>
      <c r="K17" s="247"/>
      <c r="L17" s="248"/>
      <c r="M17" s="247"/>
      <c r="N17" s="249"/>
      <c r="O17" s="250" t="str">
        <f>IFERROR(IF(VLOOKUP($A17,[4]R5原表!$A$6:$GC$500,[4]R5原表!$AU$1,FALSE)-J17=0,"","延長エラー"),"")</f>
        <v/>
      </c>
      <c r="P17" s="251"/>
    </row>
    <row r="18" spans="1:16" ht="27" customHeight="1">
      <c r="A18" s="238"/>
      <c r="B18" s="239"/>
      <c r="C18" s="240"/>
      <c r="D18" s="241"/>
      <c r="E18" s="242"/>
      <c r="F18" s="243"/>
      <c r="G18" s="244"/>
      <c r="H18" s="245"/>
      <c r="I18" s="246"/>
      <c r="J18" s="246"/>
      <c r="K18" s="247"/>
      <c r="L18" s="248"/>
      <c r="M18" s="247"/>
      <c r="N18" s="249"/>
      <c r="O18" s="250" t="str">
        <f>IFERROR(IF(VLOOKUP($A18,[4]R5原表!$A$6:$GC$500,[4]R5原表!$AU$1,FALSE)-J18=0,"","延長エラー"),"")</f>
        <v/>
      </c>
      <c r="P18" s="251"/>
    </row>
    <row r="19" spans="1:16" ht="27" customHeight="1">
      <c r="A19" s="238"/>
      <c r="B19" s="239"/>
      <c r="C19" s="240"/>
      <c r="D19" s="241"/>
      <c r="E19" s="242"/>
      <c r="F19" s="243"/>
      <c r="G19" s="244"/>
      <c r="H19" s="245"/>
      <c r="I19" s="246"/>
      <c r="J19" s="246"/>
      <c r="K19" s="247"/>
      <c r="L19" s="248"/>
      <c r="M19" s="247"/>
      <c r="N19" s="249"/>
      <c r="O19" s="250" t="s">
        <v>219</v>
      </c>
      <c r="P19" s="251"/>
    </row>
    <row r="20" spans="1:16" ht="27" customHeight="1">
      <c r="A20" s="238"/>
      <c r="B20" s="239"/>
      <c r="C20" s="240"/>
      <c r="D20" s="241"/>
      <c r="E20" s="242"/>
      <c r="F20" s="243"/>
      <c r="G20" s="244"/>
      <c r="H20" s="245"/>
      <c r="I20" s="246"/>
      <c r="J20" s="246"/>
      <c r="K20" s="247"/>
      <c r="L20" s="248"/>
      <c r="M20" s="247"/>
      <c r="N20" s="249"/>
      <c r="O20" s="250" t="s">
        <v>219</v>
      </c>
      <c r="P20" s="251"/>
    </row>
    <row r="21" spans="1:16" ht="27" customHeight="1">
      <c r="A21" s="238"/>
      <c r="B21" s="239"/>
      <c r="C21" s="240"/>
      <c r="D21" s="241"/>
      <c r="E21" s="242"/>
      <c r="F21" s="243"/>
      <c r="G21" s="244"/>
      <c r="H21" s="245"/>
      <c r="I21" s="246"/>
      <c r="J21" s="246"/>
      <c r="K21" s="247"/>
      <c r="L21" s="248"/>
      <c r="M21" s="247"/>
      <c r="N21" s="249"/>
      <c r="O21" s="250" t="s">
        <v>219</v>
      </c>
      <c r="P21" s="251"/>
    </row>
    <row r="22" spans="1:16" ht="27" customHeight="1">
      <c r="A22" s="238"/>
      <c r="B22" s="239"/>
      <c r="C22" s="240"/>
      <c r="D22" s="241"/>
      <c r="E22" s="242"/>
      <c r="F22" s="243"/>
      <c r="G22" s="244"/>
      <c r="H22" s="245"/>
      <c r="I22" s="246"/>
      <c r="J22" s="246"/>
      <c r="K22" s="247"/>
      <c r="L22" s="248"/>
      <c r="M22" s="247"/>
      <c r="N22" s="249"/>
      <c r="O22" s="250" t="s">
        <v>219</v>
      </c>
      <c r="P22" s="251"/>
    </row>
    <row r="23" spans="1:16" ht="27" customHeight="1">
      <c r="A23" s="238"/>
      <c r="B23" s="239"/>
      <c r="C23" s="240"/>
      <c r="D23" s="241"/>
      <c r="E23" s="242"/>
      <c r="F23" s="243"/>
      <c r="G23" s="244"/>
      <c r="H23" s="245"/>
      <c r="I23" s="246"/>
      <c r="J23" s="246"/>
      <c r="K23" s="247"/>
      <c r="L23" s="248"/>
      <c r="M23" s="247"/>
      <c r="N23" s="249"/>
      <c r="O23" s="250" t="s">
        <v>219</v>
      </c>
      <c r="P23" s="251"/>
    </row>
    <row r="24" spans="1:16" ht="27" customHeight="1">
      <c r="A24" s="238"/>
      <c r="B24" s="239"/>
      <c r="C24" s="240"/>
      <c r="D24" s="241"/>
      <c r="E24" s="242"/>
      <c r="F24" s="243"/>
      <c r="G24" s="244"/>
      <c r="H24" s="245"/>
      <c r="I24" s="246"/>
      <c r="J24" s="246"/>
      <c r="K24" s="247"/>
      <c r="L24" s="248"/>
      <c r="M24" s="247"/>
      <c r="N24" s="249"/>
      <c r="O24" s="250" t="s">
        <v>219</v>
      </c>
      <c r="P24" s="251"/>
    </row>
    <row r="25" spans="1:16" ht="27" customHeight="1">
      <c r="A25" s="238"/>
      <c r="B25" s="239"/>
      <c r="C25" s="240"/>
      <c r="D25" s="241"/>
      <c r="E25" s="242"/>
      <c r="F25" s="243"/>
      <c r="G25" s="244"/>
      <c r="H25" s="245"/>
      <c r="I25" s="246"/>
      <c r="J25" s="246"/>
      <c r="K25" s="247"/>
      <c r="L25" s="248"/>
      <c r="M25" s="247"/>
      <c r="N25" s="249"/>
      <c r="O25" s="250" t="s">
        <v>219</v>
      </c>
      <c r="P25" s="251"/>
    </row>
    <row r="26" spans="1:16" ht="27" customHeight="1">
      <c r="A26" s="252"/>
      <c r="B26" s="239" t="s">
        <v>220</v>
      </c>
      <c r="C26" s="253">
        <f>COUNT(D16:D25)</f>
        <v>0</v>
      </c>
      <c r="D26" s="241"/>
      <c r="E26" s="242"/>
      <c r="F26" s="254"/>
      <c r="G26" s="244"/>
      <c r="H26" s="245"/>
      <c r="I26" s="246"/>
      <c r="J26" s="246"/>
      <c r="K26" s="247"/>
      <c r="L26" s="255"/>
      <c r="M26" s="247"/>
      <c r="N26" s="256"/>
      <c r="O26" s="257"/>
      <c r="P26" s="251"/>
    </row>
    <row r="27" spans="1:16" ht="27" customHeight="1">
      <c r="A27" s="252"/>
      <c r="B27" s="231" t="s">
        <v>221</v>
      </c>
      <c r="C27" s="258"/>
      <c r="D27" s="231"/>
      <c r="E27" s="259"/>
      <c r="F27" s="260"/>
      <c r="G27" s="261"/>
      <c r="H27" s="259"/>
      <c r="I27" s="259"/>
      <c r="J27" s="231"/>
      <c r="K27" s="231"/>
      <c r="L27" s="231"/>
      <c r="M27" s="262" t="s">
        <v>222</v>
      </c>
      <c r="N27" s="263"/>
      <c r="O27" s="264" t="s">
        <v>223</v>
      </c>
      <c r="P27" s="265"/>
    </row>
    <row r="28" spans="1:16" ht="24.75" customHeight="1">
      <c r="B28" s="231" t="s">
        <v>224</v>
      </c>
      <c r="C28" s="258"/>
      <c r="D28" s="231"/>
      <c r="E28" s="259"/>
      <c r="F28" s="259"/>
      <c r="G28" s="261"/>
      <c r="H28" s="259"/>
      <c r="I28" s="259"/>
      <c r="J28" s="231"/>
      <c r="K28" s="231"/>
      <c r="L28" s="231"/>
      <c r="M28" s="262" t="s">
        <v>225</v>
      </c>
      <c r="N28" s="266"/>
      <c r="O28" s="267"/>
      <c r="P28" s="268"/>
    </row>
    <row r="29" spans="1:16" ht="24.75" customHeight="1">
      <c r="B29" s="259"/>
      <c r="C29" s="258"/>
      <c r="D29" s="259"/>
      <c r="E29" s="259"/>
      <c r="F29" s="259"/>
      <c r="G29" s="261"/>
      <c r="H29" s="259"/>
      <c r="I29" s="259"/>
      <c r="J29" s="231"/>
      <c r="K29" s="231"/>
      <c r="L29" s="231"/>
      <c r="M29" s="231"/>
      <c r="N29" s="269"/>
      <c r="O29" s="270"/>
      <c r="P29" s="268"/>
    </row>
    <row r="30" spans="1:16" ht="24.75" customHeight="1">
      <c r="B30" s="259"/>
      <c r="C30" s="258"/>
      <c r="D30" s="259"/>
      <c r="E30" s="259"/>
      <c r="F30" s="259"/>
      <c r="G30" s="261"/>
      <c r="H30" s="259"/>
      <c r="I30" s="259"/>
      <c r="J30" s="231"/>
      <c r="K30" s="231"/>
      <c r="L30" s="231"/>
      <c r="M30" s="231"/>
      <c r="N30" s="674"/>
      <c r="O30" s="675"/>
      <c r="P30" s="268"/>
    </row>
    <row r="31" spans="1:16" ht="27.95" customHeight="1">
      <c r="B31" s="271" t="str">
        <f>B1</f>
        <v>R5暗渠</v>
      </c>
      <c r="C31" s="202" t="s">
        <v>226</v>
      </c>
      <c r="D31" s="272"/>
      <c r="E31" s="204">
        <f>E1</f>
        <v>0</v>
      </c>
      <c r="F31" s="879">
        <f>$F$1</f>
        <v>0</v>
      </c>
      <c r="G31" s="879"/>
      <c r="H31" s="215" t="str">
        <f>$H$1</f>
        <v>大潟耕作９期地区 農地耕作条件改善事業</v>
      </c>
      <c r="I31" s="215"/>
      <c r="J31" s="215"/>
      <c r="K31" s="215"/>
      <c r="L31" s="215"/>
      <c r="M31" s="215"/>
      <c r="N31" s="880" t="s">
        <v>227</v>
      </c>
      <c r="O31" s="880"/>
      <c r="P31" s="207"/>
    </row>
    <row r="32" spans="1:16" ht="27.75" customHeight="1">
      <c r="B32" s="215"/>
      <c r="C32" s="215"/>
      <c r="D32" s="215"/>
      <c r="E32" s="215"/>
      <c r="F32" s="215"/>
      <c r="G32" s="215"/>
      <c r="H32" s="215"/>
      <c r="I32" s="215"/>
      <c r="J32" s="215"/>
      <c r="K32" s="215"/>
      <c r="L32" s="215"/>
      <c r="M32" s="215"/>
      <c r="N32" s="205"/>
      <c r="O32" s="205"/>
      <c r="P32" s="203"/>
    </row>
    <row r="33" spans="1:16" ht="27.95" customHeight="1">
      <c r="B33" s="215" t="s">
        <v>228</v>
      </c>
      <c r="C33" s="215"/>
      <c r="D33" s="215"/>
      <c r="E33" s="215"/>
      <c r="F33" s="215"/>
      <c r="G33" s="215"/>
      <c r="H33" s="215"/>
      <c r="I33" s="215"/>
      <c r="J33" s="215"/>
      <c r="K33" s="215"/>
      <c r="L33" s="215"/>
      <c r="M33" s="215"/>
    </row>
    <row r="34" spans="1:16" ht="27.95" customHeight="1">
      <c r="B34" s="870" t="s">
        <v>229</v>
      </c>
      <c r="C34" s="871"/>
      <c r="D34" s="871"/>
      <c r="E34" s="871"/>
      <c r="F34" s="872"/>
      <c r="G34" s="273"/>
      <c r="H34" s="274" t="s">
        <v>230</v>
      </c>
      <c r="I34" s="215"/>
      <c r="J34" s="215"/>
      <c r="K34" s="215"/>
      <c r="L34" s="215"/>
      <c r="M34" s="215"/>
    </row>
    <row r="35" spans="1:16" ht="27.95" customHeight="1">
      <c r="B35" s="881" t="s">
        <v>231</v>
      </c>
      <c r="C35" s="882"/>
      <c r="D35" s="882"/>
      <c r="E35" s="882"/>
      <c r="F35" s="883"/>
      <c r="G35" s="273"/>
      <c r="H35" s="274" t="s">
        <v>230</v>
      </c>
      <c r="I35" s="215"/>
      <c r="J35" s="215"/>
      <c r="K35" s="215"/>
      <c r="L35" s="215"/>
      <c r="M35" s="215"/>
    </row>
    <row r="36" spans="1:16" ht="27.95" customHeight="1">
      <c r="B36" s="870" t="s">
        <v>232</v>
      </c>
      <c r="C36" s="871"/>
      <c r="D36" s="871"/>
      <c r="E36" s="871"/>
      <c r="F36" s="872"/>
      <c r="G36" s="273"/>
      <c r="H36" s="274" t="s">
        <v>230</v>
      </c>
      <c r="I36" s="215"/>
      <c r="J36" s="215"/>
      <c r="K36" s="215"/>
      <c r="L36" s="215"/>
      <c r="M36" s="215"/>
    </row>
    <row r="37" spans="1:16" ht="27.95" customHeight="1">
      <c r="B37" s="870" t="s">
        <v>233</v>
      </c>
      <c r="C37" s="871"/>
      <c r="D37" s="871"/>
      <c r="E37" s="871"/>
      <c r="F37" s="872"/>
      <c r="G37" s="273"/>
      <c r="H37" s="274" t="s">
        <v>234</v>
      </c>
      <c r="I37" s="275"/>
      <c r="J37" s="215"/>
      <c r="K37" s="215"/>
      <c r="L37" s="215"/>
      <c r="M37" s="215"/>
    </row>
    <row r="38" spans="1:16" ht="27.95" customHeight="1">
      <c r="B38" s="870" t="s">
        <v>235</v>
      </c>
      <c r="C38" s="871"/>
      <c r="D38" s="871"/>
      <c r="E38" s="871"/>
      <c r="F38" s="872"/>
      <c r="G38" s="273"/>
      <c r="H38" s="274" t="s">
        <v>230</v>
      </c>
      <c r="I38" s="215"/>
      <c r="J38" s="215"/>
      <c r="K38" s="215"/>
      <c r="L38" s="215"/>
      <c r="M38" s="215"/>
    </row>
    <row r="39" spans="1:16" ht="27.95" customHeight="1">
      <c r="A39" s="203"/>
      <c r="B39" s="276" t="s">
        <v>236</v>
      </c>
      <c r="C39" s="217"/>
      <c r="D39" s="217"/>
      <c r="E39" s="217"/>
      <c r="F39" s="217"/>
      <c r="G39" s="277"/>
      <c r="H39" s="276"/>
      <c r="I39" s="215"/>
      <c r="J39" s="215"/>
      <c r="K39" s="215"/>
      <c r="L39" s="215"/>
      <c r="M39" s="215"/>
    </row>
    <row r="40" spans="1:16" ht="27.95" customHeight="1">
      <c r="B40" s="870" t="s">
        <v>237</v>
      </c>
      <c r="C40" s="871"/>
      <c r="D40" s="871"/>
      <c r="E40" s="871"/>
      <c r="F40" s="872"/>
      <c r="G40" s="278"/>
      <c r="H40" s="279" t="s">
        <v>238</v>
      </c>
      <c r="I40" s="215"/>
      <c r="J40" s="215"/>
      <c r="K40" s="215"/>
      <c r="L40" s="215"/>
      <c r="M40" s="215"/>
    </row>
    <row r="41" spans="1:16" ht="27.95" customHeight="1">
      <c r="B41" s="870" t="s">
        <v>239</v>
      </c>
      <c r="C41" s="871"/>
      <c r="D41" s="871"/>
      <c r="E41" s="871"/>
      <c r="F41" s="872"/>
      <c r="G41" s="277"/>
      <c r="H41" s="279" t="s">
        <v>240</v>
      </c>
      <c r="I41" s="215"/>
      <c r="J41" s="215"/>
      <c r="K41" s="215"/>
      <c r="L41" s="215"/>
      <c r="M41" s="215"/>
    </row>
    <row r="42" spans="1:16" ht="27.95" customHeight="1">
      <c r="B42" s="870" t="s">
        <v>241</v>
      </c>
      <c r="C42" s="871"/>
      <c r="D42" s="871"/>
      <c r="E42" s="871"/>
      <c r="F42" s="872"/>
      <c r="G42" s="277"/>
      <c r="H42" s="279" t="s">
        <v>242</v>
      </c>
      <c r="I42" s="215"/>
      <c r="J42" s="215"/>
      <c r="K42" s="215"/>
      <c r="L42" s="215"/>
      <c r="M42" s="215"/>
    </row>
    <row r="43" spans="1:16" ht="27.95" customHeight="1">
      <c r="B43" s="280"/>
      <c r="C43" s="280"/>
      <c r="D43" s="280"/>
      <c r="E43" s="280"/>
      <c r="F43" s="280"/>
      <c r="G43" s="281"/>
      <c r="H43" s="217"/>
      <c r="I43" s="215"/>
      <c r="J43" s="215"/>
      <c r="K43" s="215"/>
      <c r="L43" s="215"/>
      <c r="M43" s="215"/>
    </row>
    <row r="44" spans="1:16" ht="27.95" customHeight="1">
      <c r="B44" s="885" t="s">
        <v>243</v>
      </c>
      <c r="C44" s="885"/>
      <c r="D44" s="885"/>
      <c r="E44" s="885"/>
      <c r="F44" s="885"/>
      <c r="G44" s="215"/>
      <c r="H44" s="217"/>
      <c r="I44" s="215"/>
      <c r="J44" s="215"/>
      <c r="K44" s="215"/>
      <c r="L44" s="215"/>
      <c r="O44" s="214"/>
      <c r="P44" s="206"/>
    </row>
    <row r="45" spans="1:16" ht="38.25" customHeight="1">
      <c r="A45" s="886"/>
      <c r="B45" s="888" t="s">
        <v>244</v>
      </c>
      <c r="C45" s="888"/>
      <c r="D45" s="890" t="s">
        <v>245</v>
      </c>
      <c r="E45" s="890" t="s">
        <v>246</v>
      </c>
      <c r="F45" s="890" t="s">
        <v>247</v>
      </c>
      <c r="G45" s="890" t="s">
        <v>248</v>
      </c>
      <c r="H45" s="894" t="s">
        <v>249</v>
      </c>
      <c r="I45" s="894"/>
      <c r="J45" s="894" t="s">
        <v>250</v>
      </c>
      <c r="K45" s="896" t="s">
        <v>251</v>
      </c>
      <c r="L45" s="894" t="s">
        <v>252</v>
      </c>
      <c r="M45" s="895" t="s">
        <v>253</v>
      </c>
      <c r="N45" s="895"/>
      <c r="O45" s="890" t="s">
        <v>254</v>
      </c>
      <c r="P45" s="206"/>
    </row>
    <row r="46" spans="1:16" ht="38.25" customHeight="1">
      <c r="A46" s="887"/>
      <c r="B46" s="889"/>
      <c r="C46" s="889"/>
      <c r="D46" s="891"/>
      <c r="E46" s="891"/>
      <c r="F46" s="891"/>
      <c r="G46" s="891"/>
      <c r="H46" s="282" t="s">
        <v>255</v>
      </c>
      <c r="I46" s="282" t="s">
        <v>256</v>
      </c>
      <c r="J46" s="894"/>
      <c r="K46" s="896"/>
      <c r="L46" s="894"/>
      <c r="M46" s="283" t="s">
        <v>257</v>
      </c>
      <c r="N46" s="284" t="s">
        <v>258</v>
      </c>
      <c r="O46" s="891"/>
      <c r="P46" s="206"/>
    </row>
    <row r="47" spans="1:16" ht="27.6" customHeight="1">
      <c r="A47" s="285"/>
      <c r="B47" s="892"/>
      <c r="C47" s="893"/>
      <c r="D47" s="286"/>
      <c r="E47" s="286"/>
      <c r="F47" s="287"/>
      <c r="G47" s="286"/>
      <c r="H47" s="288"/>
      <c r="I47" s="288"/>
      <c r="J47" s="288"/>
      <c r="K47" s="288"/>
      <c r="L47" s="288"/>
      <c r="M47" s="232"/>
      <c r="N47" s="289"/>
      <c r="O47" s="290"/>
      <c r="P47" s="206"/>
    </row>
    <row r="48" spans="1:16" ht="27.6" customHeight="1">
      <c r="A48" s="285"/>
      <c r="B48" s="892"/>
      <c r="C48" s="893"/>
      <c r="D48" s="286"/>
      <c r="E48" s="286"/>
      <c r="F48" s="287"/>
      <c r="G48" s="286"/>
      <c r="H48" s="288"/>
      <c r="I48" s="288"/>
      <c r="J48" s="288"/>
      <c r="K48" s="288"/>
      <c r="L48" s="288"/>
      <c r="M48" s="232"/>
      <c r="N48" s="289"/>
      <c r="O48" s="290"/>
      <c r="P48" s="206"/>
    </row>
    <row r="49" spans="1:16" ht="27.6" customHeight="1">
      <c r="A49" s="285"/>
      <c r="B49" s="892"/>
      <c r="C49" s="893"/>
      <c r="D49" s="286"/>
      <c r="E49" s="286"/>
      <c r="F49" s="287"/>
      <c r="G49" s="286"/>
      <c r="H49" s="288"/>
      <c r="I49" s="288"/>
      <c r="J49" s="288"/>
      <c r="K49" s="288"/>
      <c r="L49" s="288"/>
      <c r="M49" s="232"/>
      <c r="N49" s="289"/>
      <c r="O49" s="290"/>
      <c r="P49" s="206"/>
    </row>
    <row r="50" spans="1:16" ht="27.6" customHeight="1">
      <c r="A50" s="285"/>
      <c r="B50" s="892"/>
      <c r="C50" s="893"/>
      <c r="D50" s="286"/>
      <c r="E50" s="286"/>
      <c r="F50" s="287"/>
      <c r="G50" s="286"/>
      <c r="H50" s="288"/>
      <c r="I50" s="288"/>
      <c r="J50" s="288"/>
      <c r="K50" s="288"/>
      <c r="L50" s="288"/>
      <c r="M50" s="232"/>
      <c r="N50" s="289"/>
      <c r="O50" s="290"/>
      <c r="P50" s="206"/>
    </row>
    <row r="51" spans="1:16" ht="27.6" customHeight="1">
      <c r="A51" s="285"/>
      <c r="B51" s="892"/>
      <c r="C51" s="893"/>
      <c r="D51" s="286"/>
      <c r="E51" s="286"/>
      <c r="F51" s="287"/>
      <c r="G51" s="286"/>
      <c r="H51" s="288"/>
      <c r="I51" s="288"/>
      <c r="J51" s="288"/>
      <c r="K51" s="288"/>
      <c r="L51" s="288"/>
      <c r="M51" s="232"/>
      <c r="N51" s="289"/>
      <c r="O51" s="290"/>
      <c r="P51" s="206"/>
    </row>
    <row r="52" spans="1:16" ht="27.6" customHeight="1">
      <c r="A52" s="285"/>
      <c r="B52" s="892"/>
      <c r="C52" s="893"/>
      <c r="D52" s="286"/>
      <c r="E52" s="286"/>
      <c r="F52" s="287"/>
      <c r="G52" s="286"/>
      <c r="H52" s="288"/>
      <c r="I52" s="288"/>
      <c r="J52" s="288"/>
      <c r="K52" s="288"/>
      <c r="L52" s="288"/>
      <c r="M52" s="232"/>
      <c r="N52" s="289"/>
      <c r="O52" s="290"/>
      <c r="P52" s="206"/>
    </row>
    <row r="53" spans="1:16" ht="27.6" customHeight="1">
      <c r="A53" s="285"/>
      <c r="B53" s="892"/>
      <c r="C53" s="893"/>
      <c r="D53" s="286"/>
      <c r="E53" s="286"/>
      <c r="F53" s="287"/>
      <c r="G53" s="286"/>
      <c r="H53" s="288"/>
      <c r="I53" s="288"/>
      <c r="J53" s="288"/>
      <c r="K53" s="288"/>
      <c r="L53" s="288"/>
      <c r="M53" s="232"/>
      <c r="N53" s="289"/>
      <c r="O53" s="290"/>
      <c r="P53" s="206"/>
    </row>
    <row r="54" spans="1:16" ht="27.6" customHeight="1">
      <c r="A54" s="285"/>
      <c r="B54" s="892"/>
      <c r="C54" s="893"/>
      <c r="D54" s="286"/>
      <c r="E54" s="286"/>
      <c r="F54" s="287"/>
      <c r="G54" s="286"/>
      <c r="H54" s="288"/>
      <c r="I54" s="288"/>
      <c r="J54" s="288"/>
      <c r="K54" s="288"/>
      <c r="L54" s="288"/>
      <c r="M54" s="232"/>
      <c r="N54" s="289"/>
      <c r="O54" s="290"/>
      <c r="P54" s="206"/>
    </row>
    <row r="55" spans="1:16" ht="27.6" customHeight="1">
      <c r="A55" s="285"/>
      <c r="B55" s="892"/>
      <c r="C55" s="893"/>
      <c r="D55" s="286"/>
      <c r="E55" s="286"/>
      <c r="F55" s="287"/>
      <c r="G55" s="286"/>
      <c r="H55" s="288"/>
      <c r="I55" s="288"/>
      <c r="J55" s="288"/>
      <c r="K55" s="288"/>
      <c r="L55" s="288"/>
      <c r="M55" s="232"/>
      <c r="N55" s="289"/>
      <c r="O55" s="290"/>
      <c r="P55" s="206"/>
    </row>
    <row r="56" spans="1:16" ht="27.6" customHeight="1">
      <c r="A56" s="285"/>
      <c r="B56" s="892"/>
      <c r="C56" s="893"/>
      <c r="D56" s="286"/>
      <c r="E56" s="286"/>
      <c r="F56" s="287"/>
      <c r="G56" s="286"/>
      <c r="H56" s="288"/>
      <c r="I56" s="288"/>
      <c r="J56" s="288"/>
      <c r="K56" s="288"/>
      <c r="L56" s="288"/>
      <c r="M56" s="232"/>
      <c r="N56" s="289"/>
      <c r="O56" s="290"/>
      <c r="P56" s="206"/>
    </row>
    <row r="57" spans="1:16" ht="27.6" customHeight="1">
      <c r="B57" s="897" t="str">
        <f>B26</f>
        <v>合　　　計</v>
      </c>
      <c r="C57" s="898"/>
      <c r="D57" s="286">
        <f>SUM(D47:D56)</f>
        <v>0</v>
      </c>
      <c r="E57" s="286">
        <f>SUM(E47:E56)</f>
        <v>0</v>
      </c>
      <c r="F57" s="287"/>
      <c r="G57" s="286">
        <f>SUM(G47:G56)</f>
        <v>0</v>
      </c>
      <c r="H57" s="231" t="s">
        <v>259</v>
      </c>
      <c r="I57" s="291"/>
      <c r="J57" s="291"/>
      <c r="K57" s="291"/>
      <c r="L57" s="231"/>
      <c r="M57" s="231"/>
      <c r="O57" s="214"/>
      <c r="P57" s="206"/>
    </row>
  </sheetData>
  <mergeCells count="54">
    <mergeCell ref="B55:C55"/>
    <mergeCell ref="B56:C56"/>
    <mergeCell ref="B57:C57"/>
    <mergeCell ref="B51:C51"/>
    <mergeCell ref="B52:C52"/>
    <mergeCell ref="B53:C53"/>
    <mergeCell ref="B54:C54"/>
    <mergeCell ref="O45:O46"/>
    <mergeCell ref="B47:C47"/>
    <mergeCell ref="B48:C48"/>
    <mergeCell ref="B49:C49"/>
    <mergeCell ref="B50:C50"/>
    <mergeCell ref="L45:L46"/>
    <mergeCell ref="M45:N45"/>
    <mergeCell ref="G45:G46"/>
    <mergeCell ref="H45:I45"/>
    <mergeCell ref="J45:J46"/>
    <mergeCell ref="K45:K46"/>
    <mergeCell ref="B44:F44"/>
    <mergeCell ref="A45:A46"/>
    <mergeCell ref="B45:C46"/>
    <mergeCell ref="D45:D46"/>
    <mergeCell ref="E45:E46"/>
    <mergeCell ref="F45:F46"/>
    <mergeCell ref="B42:F42"/>
    <mergeCell ref="L14:M14"/>
    <mergeCell ref="N14:O15"/>
    <mergeCell ref="F31:G31"/>
    <mergeCell ref="N31:O31"/>
    <mergeCell ref="B34:F34"/>
    <mergeCell ref="B35:F35"/>
    <mergeCell ref="H14:K14"/>
    <mergeCell ref="B36:F36"/>
    <mergeCell ref="B37:F37"/>
    <mergeCell ref="B38:F38"/>
    <mergeCell ref="B40:F40"/>
    <mergeCell ref="B41:F41"/>
    <mergeCell ref="A14:A15"/>
    <mergeCell ref="B14:B15"/>
    <mergeCell ref="C14:C15"/>
    <mergeCell ref="D14:E14"/>
    <mergeCell ref="F14:G14"/>
    <mergeCell ref="D7:E7"/>
    <mergeCell ref="D9:G9"/>
    <mergeCell ref="I9:K9"/>
    <mergeCell ref="L9:M9"/>
    <mergeCell ref="E11:F11"/>
    <mergeCell ref="J11:K11"/>
    <mergeCell ref="F1:G1"/>
    <mergeCell ref="N1:O1"/>
    <mergeCell ref="D5:G5"/>
    <mergeCell ref="I5:M6"/>
    <mergeCell ref="N5:N6"/>
    <mergeCell ref="H1:L1"/>
  </mergeCells>
  <phoneticPr fontId="1"/>
  <dataValidations count="1">
    <dataValidation type="decimal" errorStyle="warning" operator="equal" allowBlank="1" showInputMessage="1" showErrorMessage="1" errorTitle="入力規則" error="計算式があります" promptTitle="入力規則" prompt="計算式があります"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G34:G37 JC34:JC37 SY34:SY37 ACU34:ACU37 AMQ34:AMQ37 AWM34:AWM37 BGI34:BGI37 BQE34:BQE37 CAA34:CAA37 CJW34:CJW37 CTS34:CTS37 DDO34:DDO37 DNK34:DNK37 DXG34:DXG37 EHC34:EHC37 EQY34:EQY37 FAU34:FAU37 FKQ34:FKQ37 FUM34:FUM37 GEI34:GEI37 GOE34:GOE37 GYA34:GYA37 HHW34:HHW37 HRS34:HRS37 IBO34:IBO37 ILK34:ILK37 IVG34:IVG37 JFC34:JFC37 JOY34:JOY37 JYU34:JYU37 KIQ34:KIQ37 KSM34:KSM37 LCI34:LCI37 LME34:LME37 LWA34:LWA37 MFW34:MFW37 MPS34:MPS37 MZO34:MZO37 NJK34:NJK37 NTG34:NTG37 ODC34:ODC37 OMY34:OMY37 OWU34:OWU37 PGQ34:PGQ37 PQM34:PQM37 QAI34:QAI37 QKE34:QKE37 QUA34:QUA37 RDW34:RDW37 RNS34:RNS37 RXO34:RXO37 SHK34:SHK37 SRG34:SRG37 TBC34:TBC37 TKY34:TKY37 TUU34:TUU37 UEQ34:UEQ37 UOM34:UOM37 UYI34:UYI37 VIE34:VIE37 VSA34:VSA37 WBW34:WBW37 WLS34:WLS37 WVO34:WVO37 G65567:G65570 JC65567:JC65570 SY65567:SY65570 ACU65567:ACU65570 AMQ65567:AMQ65570 AWM65567:AWM65570 BGI65567:BGI65570 BQE65567:BQE65570 CAA65567:CAA65570 CJW65567:CJW65570 CTS65567:CTS65570 DDO65567:DDO65570 DNK65567:DNK65570 DXG65567:DXG65570 EHC65567:EHC65570 EQY65567:EQY65570 FAU65567:FAU65570 FKQ65567:FKQ65570 FUM65567:FUM65570 GEI65567:GEI65570 GOE65567:GOE65570 GYA65567:GYA65570 HHW65567:HHW65570 HRS65567:HRS65570 IBO65567:IBO65570 ILK65567:ILK65570 IVG65567:IVG65570 JFC65567:JFC65570 JOY65567:JOY65570 JYU65567:JYU65570 KIQ65567:KIQ65570 KSM65567:KSM65570 LCI65567:LCI65570 LME65567:LME65570 LWA65567:LWA65570 MFW65567:MFW65570 MPS65567:MPS65570 MZO65567:MZO65570 NJK65567:NJK65570 NTG65567:NTG65570 ODC65567:ODC65570 OMY65567:OMY65570 OWU65567:OWU65570 PGQ65567:PGQ65570 PQM65567:PQM65570 QAI65567:QAI65570 QKE65567:QKE65570 QUA65567:QUA65570 RDW65567:RDW65570 RNS65567:RNS65570 RXO65567:RXO65570 SHK65567:SHK65570 SRG65567:SRG65570 TBC65567:TBC65570 TKY65567:TKY65570 TUU65567:TUU65570 UEQ65567:UEQ65570 UOM65567:UOM65570 UYI65567:UYI65570 VIE65567:VIE65570 VSA65567:VSA65570 WBW65567:WBW65570 WLS65567:WLS65570 WVO65567:WVO65570 G131103:G131106 JC131103:JC131106 SY131103:SY131106 ACU131103:ACU131106 AMQ131103:AMQ131106 AWM131103:AWM131106 BGI131103:BGI131106 BQE131103:BQE131106 CAA131103:CAA131106 CJW131103:CJW131106 CTS131103:CTS131106 DDO131103:DDO131106 DNK131103:DNK131106 DXG131103:DXG131106 EHC131103:EHC131106 EQY131103:EQY131106 FAU131103:FAU131106 FKQ131103:FKQ131106 FUM131103:FUM131106 GEI131103:GEI131106 GOE131103:GOE131106 GYA131103:GYA131106 HHW131103:HHW131106 HRS131103:HRS131106 IBO131103:IBO131106 ILK131103:ILK131106 IVG131103:IVG131106 JFC131103:JFC131106 JOY131103:JOY131106 JYU131103:JYU131106 KIQ131103:KIQ131106 KSM131103:KSM131106 LCI131103:LCI131106 LME131103:LME131106 LWA131103:LWA131106 MFW131103:MFW131106 MPS131103:MPS131106 MZO131103:MZO131106 NJK131103:NJK131106 NTG131103:NTG131106 ODC131103:ODC131106 OMY131103:OMY131106 OWU131103:OWU131106 PGQ131103:PGQ131106 PQM131103:PQM131106 QAI131103:QAI131106 QKE131103:QKE131106 QUA131103:QUA131106 RDW131103:RDW131106 RNS131103:RNS131106 RXO131103:RXO131106 SHK131103:SHK131106 SRG131103:SRG131106 TBC131103:TBC131106 TKY131103:TKY131106 TUU131103:TUU131106 UEQ131103:UEQ131106 UOM131103:UOM131106 UYI131103:UYI131106 VIE131103:VIE131106 VSA131103:VSA131106 WBW131103:WBW131106 WLS131103:WLS131106 WVO131103:WVO131106 G196639:G196642 JC196639:JC196642 SY196639:SY196642 ACU196639:ACU196642 AMQ196639:AMQ196642 AWM196639:AWM196642 BGI196639:BGI196642 BQE196639:BQE196642 CAA196639:CAA196642 CJW196639:CJW196642 CTS196639:CTS196642 DDO196639:DDO196642 DNK196639:DNK196642 DXG196639:DXG196642 EHC196639:EHC196642 EQY196639:EQY196642 FAU196639:FAU196642 FKQ196639:FKQ196642 FUM196639:FUM196642 GEI196639:GEI196642 GOE196639:GOE196642 GYA196639:GYA196642 HHW196639:HHW196642 HRS196639:HRS196642 IBO196639:IBO196642 ILK196639:ILK196642 IVG196639:IVG196642 JFC196639:JFC196642 JOY196639:JOY196642 JYU196639:JYU196642 KIQ196639:KIQ196642 KSM196639:KSM196642 LCI196639:LCI196642 LME196639:LME196642 LWA196639:LWA196642 MFW196639:MFW196642 MPS196639:MPS196642 MZO196639:MZO196642 NJK196639:NJK196642 NTG196639:NTG196642 ODC196639:ODC196642 OMY196639:OMY196642 OWU196639:OWU196642 PGQ196639:PGQ196642 PQM196639:PQM196642 QAI196639:QAI196642 QKE196639:QKE196642 QUA196639:QUA196642 RDW196639:RDW196642 RNS196639:RNS196642 RXO196639:RXO196642 SHK196639:SHK196642 SRG196639:SRG196642 TBC196639:TBC196642 TKY196639:TKY196642 TUU196639:TUU196642 UEQ196639:UEQ196642 UOM196639:UOM196642 UYI196639:UYI196642 VIE196639:VIE196642 VSA196639:VSA196642 WBW196639:WBW196642 WLS196639:WLS196642 WVO196639:WVO196642 G262175:G262178 JC262175:JC262178 SY262175:SY262178 ACU262175:ACU262178 AMQ262175:AMQ262178 AWM262175:AWM262178 BGI262175:BGI262178 BQE262175:BQE262178 CAA262175:CAA262178 CJW262175:CJW262178 CTS262175:CTS262178 DDO262175:DDO262178 DNK262175:DNK262178 DXG262175:DXG262178 EHC262175:EHC262178 EQY262175:EQY262178 FAU262175:FAU262178 FKQ262175:FKQ262178 FUM262175:FUM262178 GEI262175:GEI262178 GOE262175:GOE262178 GYA262175:GYA262178 HHW262175:HHW262178 HRS262175:HRS262178 IBO262175:IBO262178 ILK262175:ILK262178 IVG262175:IVG262178 JFC262175:JFC262178 JOY262175:JOY262178 JYU262175:JYU262178 KIQ262175:KIQ262178 KSM262175:KSM262178 LCI262175:LCI262178 LME262175:LME262178 LWA262175:LWA262178 MFW262175:MFW262178 MPS262175:MPS262178 MZO262175:MZO262178 NJK262175:NJK262178 NTG262175:NTG262178 ODC262175:ODC262178 OMY262175:OMY262178 OWU262175:OWU262178 PGQ262175:PGQ262178 PQM262175:PQM262178 QAI262175:QAI262178 QKE262175:QKE262178 QUA262175:QUA262178 RDW262175:RDW262178 RNS262175:RNS262178 RXO262175:RXO262178 SHK262175:SHK262178 SRG262175:SRG262178 TBC262175:TBC262178 TKY262175:TKY262178 TUU262175:TUU262178 UEQ262175:UEQ262178 UOM262175:UOM262178 UYI262175:UYI262178 VIE262175:VIE262178 VSA262175:VSA262178 WBW262175:WBW262178 WLS262175:WLS262178 WVO262175:WVO262178 G327711:G327714 JC327711:JC327714 SY327711:SY327714 ACU327711:ACU327714 AMQ327711:AMQ327714 AWM327711:AWM327714 BGI327711:BGI327714 BQE327711:BQE327714 CAA327711:CAA327714 CJW327711:CJW327714 CTS327711:CTS327714 DDO327711:DDO327714 DNK327711:DNK327714 DXG327711:DXG327714 EHC327711:EHC327714 EQY327711:EQY327714 FAU327711:FAU327714 FKQ327711:FKQ327714 FUM327711:FUM327714 GEI327711:GEI327714 GOE327711:GOE327714 GYA327711:GYA327714 HHW327711:HHW327714 HRS327711:HRS327714 IBO327711:IBO327714 ILK327711:ILK327714 IVG327711:IVG327714 JFC327711:JFC327714 JOY327711:JOY327714 JYU327711:JYU327714 KIQ327711:KIQ327714 KSM327711:KSM327714 LCI327711:LCI327714 LME327711:LME327714 LWA327711:LWA327714 MFW327711:MFW327714 MPS327711:MPS327714 MZO327711:MZO327714 NJK327711:NJK327714 NTG327711:NTG327714 ODC327711:ODC327714 OMY327711:OMY327714 OWU327711:OWU327714 PGQ327711:PGQ327714 PQM327711:PQM327714 QAI327711:QAI327714 QKE327711:QKE327714 QUA327711:QUA327714 RDW327711:RDW327714 RNS327711:RNS327714 RXO327711:RXO327714 SHK327711:SHK327714 SRG327711:SRG327714 TBC327711:TBC327714 TKY327711:TKY327714 TUU327711:TUU327714 UEQ327711:UEQ327714 UOM327711:UOM327714 UYI327711:UYI327714 VIE327711:VIE327714 VSA327711:VSA327714 WBW327711:WBW327714 WLS327711:WLS327714 WVO327711:WVO327714 G393247:G393250 JC393247:JC393250 SY393247:SY393250 ACU393247:ACU393250 AMQ393247:AMQ393250 AWM393247:AWM393250 BGI393247:BGI393250 BQE393247:BQE393250 CAA393247:CAA393250 CJW393247:CJW393250 CTS393247:CTS393250 DDO393247:DDO393250 DNK393247:DNK393250 DXG393247:DXG393250 EHC393247:EHC393250 EQY393247:EQY393250 FAU393247:FAU393250 FKQ393247:FKQ393250 FUM393247:FUM393250 GEI393247:GEI393250 GOE393247:GOE393250 GYA393247:GYA393250 HHW393247:HHW393250 HRS393247:HRS393250 IBO393247:IBO393250 ILK393247:ILK393250 IVG393247:IVG393250 JFC393247:JFC393250 JOY393247:JOY393250 JYU393247:JYU393250 KIQ393247:KIQ393250 KSM393247:KSM393250 LCI393247:LCI393250 LME393247:LME393250 LWA393247:LWA393250 MFW393247:MFW393250 MPS393247:MPS393250 MZO393247:MZO393250 NJK393247:NJK393250 NTG393247:NTG393250 ODC393247:ODC393250 OMY393247:OMY393250 OWU393247:OWU393250 PGQ393247:PGQ393250 PQM393247:PQM393250 QAI393247:QAI393250 QKE393247:QKE393250 QUA393247:QUA393250 RDW393247:RDW393250 RNS393247:RNS393250 RXO393247:RXO393250 SHK393247:SHK393250 SRG393247:SRG393250 TBC393247:TBC393250 TKY393247:TKY393250 TUU393247:TUU393250 UEQ393247:UEQ393250 UOM393247:UOM393250 UYI393247:UYI393250 VIE393247:VIE393250 VSA393247:VSA393250 WBW393247:WBW393250 WLS393247:WLS393250 WVO393247:WVO393250 G458783:G458786 JC458783:JC458786 SY458783:SY458786 ACU458783:ACU458786 AMQ458783:AMQ458786 AWM458783:AWM458786 BGI458783:BGI458786 BQE458783:BQE458786 CAA458783:CAA458786 CJW458783:CJW458786 CTS458783:CTS458786 DDO458783:DDO458786 DNK458783:DNK458786 DXG458783:DXG458786 EHC458783:EHC458786 EQY458783:EQY458786 FAU458783:FAU458786 FKQ458783:FKQ458786 FUM458783:FUM458786 GEI458783:GEI458786 GOE458783:GOE458786 GYA458783:GYA458786 HHW458783:HHW458786 HRS458783:HRS458786 IBO458783:IBO458786 ILK458783:ILK458786 IVG458783:IVG458786 JFC458783:JFC458786 JOY458783:JOY458786 JYU458783:JYU458786 KIQ458783:KIQ458786 KSM458783:KSM458786 LCI458783:LCI458786 LME458783:LME458786 LWA458783:LWA458786 MFW458783:MFW458786 MPS458783:MPS458786 MZO458783:MZO458786 NJK458783:NJK458786 NTG458783:NTG458786 ODC458783:ODC458786 OMY458783:OMY458786 OWU458783:OWU458786 PGQ458783:PGQ458786 PQM458783:PQM458786 QAI458783:QAI458786 QKE458783:QKE458786 QUA458783:QUA458786 RDW458783:RDW458786 RNS458783:RNS458786 RXO458783:RXO458786 SHK458783:SHK458786 SRG458783:SRG458786 TBC458783:TBC458786 TKY458783:TKY458786 TUU458783:TUU458786 UEQ458783:UEQ458786 UOM458783:UOM458786 UYI458783:UYI458786 VIE458783:VIE458786 VSA458783:VSA458786 WBW458783:WBW458786 WLS458783:WLS458786 WVO458783:WVO458786 G524319:G524322 JC524319:JC524322 SY524319:SY524322 ACU524319:ACU524322 AMQ524319:AMQ524322 AWM524319:AWM524322 BGI524319:BGI524322 BQE524319:BQE524322 CAA524319:CAA524322 CJW524319:CJW524322 CTS524319:CTS524322 DDO524319:DDO524322 DNK524319:DNK524322 DXG524319:DXG524322 EHC524319:EHC524322 EQY524319:EQY524322 FAU524319:FAU524322 FKQ524319:FKQ524322 FUM524319:FUM524322 GEI524319:GEI524322 GOE524319:GOE524322 GYA524319:GYA524322 HHW524319:HHW524322 HRS524319:HRS524322 IBO524319:IBO524322 ILK524319:ILK524322 IVG524319:IVG524322 JFC524319:JFC524322 JOY524319:JOY524322 JYU524319:JYU524322 KIQ524319:KIQ524322 KSM524319:KSM524322 LCI524319:LCI524322 LME524319:LME524322 LWA524319:LWA524322 MFW524319:MFW524322 MPS524319:MPS524322 MZO524319:MZO524322 NJK524319:NJK524322 NTG524319:NTG524322 ODC524319:ODC524322 OMY524319:OMY524322 OWU524319:OWU524322 PGQ524319:PGQ524322 PQM524319:PQM524322 QAI524319:QAI524322 QKE524319:QKE524322 QUA524319:QUA524322 RDW524319:RDW524322 RNS524319:RNS524322 RXO524319:RXO524322 SHK524319:SHK524322 SRG524319:SRG524322 TBC524319:TBC524322 TKY524319:TKY524322 TUU524319:TUU524322 UEQ524319:UEQ524322 UOM524319:UOM524322 UYI524319:UYI524322 VIE524319:VIE524322 VSA524319:VSA524322 WBW524319:WBW524322 WLS524319:WLS524322 WVO524319:WVO524322 G589855:G589858 JC589855:JC589858 SY589855:SY589858 ACU589855:ACU589858 AMQ589855:AMQ589858 AWM589855:AWM589858 BGI589855:BGI589858 BQE589855:BQE589858 CAA589855:CAA589858 CJW589855:CJW589858 CTS589855:CTS589858 DDO589855:DDO589858 DNK589855:DNK589858 DXG589855:DXG589858 EHC589855:EHC589858 EQY589855:EQY589858 FAU589855:FAU589858 FKQ589855:FKQ589858 FUM589855:FUM589858 GEI589855:GEI589858 GOE589855:GOE589858 GYA589855:GYA589858 HHW589855:HHW589858 HRS589855:HRS589858 IBO589855:IBO589858 ILK589855:ILK589858 IVG589855:IVG589858 JFC589855:JFC589858 JOY589855:JOY589858 JYU589855:JYU589858 KIQ589855:KIQ589858 KSM589855:KSM589858 LCI589855:LCI589858 LME589855:LME589858 LWA589855:LWA589858 MFW589855:MFW589858 MPS589855:MPS589858 MZO589855:MZO589858 NJK589855:NJK589858 NTG589855:NTG589858 ODC589855:ODC589858 OMY589855:OMY589858 OWU589855:OWU589858 PGQ589855:PGQ589858 PQM589855:PQM589858 QAI589855:QAI589858 QKE589855:QKE589858 QUA589855:QUA589858 RDW589855:RDW589858 RNS589855:RNS589858 RXO589855:RXO589858 SHK589855:SHK589858 SRG589855:SRG589858 TBC589855:TBC589858 TKY589855:TKY589858 TUU589855:TUU589858 UEQ589855:UEQ589858 UOM589855:UOM589858 UYI589855:UYI589858 VIE589855:VIE589858 VSA589855:VSA589858 WBW589855:WBW589858 WLS589855:WLS589858 WVO589855:WVO589858 G655391:G655394 JC655391:JC655394 SY655391:SY655394 ACU655391:ACU655394 AMQ655391:AMQ655394 AWM655391:AWM655394 BGI655391:BGI655394 BQE655391:BQE655394 CAA655391:CAA655394 CJW655391:CJW655394 CTS655391:CTS655394 DDO655391:DDO655394 DNK655391:DNK655394 DXG655391:DXG655394 EHC655391:EHC655394 EQY655391:EQY655394 FAU655391:FAU655394 FKQ655391:FKQ655394 FUM655391:FUM655394 GEI655391:GEI655394 GOE655391:GOE655394 GYA655391:GYA655394 HHW655391:HHW655394 HRS655391:HRS655394 IBO655391:IBO655394 ILK655391:ILK655394 IVG655391:IVG655394 JFC655391:JFC655394 JOY655391:JOY655394 JYU655391:JYU655394 KIQ655391:KIQ655394 KSM655391:KSM655394 LCI655391:LCI655394 LME655391:LME655394 LWA655391:LWA655394 MFW655391:MFW655394 MPS655391:MPS655394 MZO655391:MZO655394 NJK655391:NJK655394 NTG655391:NTG655394 ODC655391:ODC655394 OMY655391:OMY655394 OWU655391:OWU655394 PGQ655391:PGQ655394 PQM655391:PQM655394 QAI655391:QAI655394 QKE655391:QKE655394 QUA655391:QUA655394 RDW655391:RDW655394 RNS655391:RNS655394 RXO655391:RXO655394 SHK655391:SHK655394 SRG655391:SRG655394 TBC655391:TBC655394 TKY655391:TKY655394 TUU655391:TUU655394 UEQ655391:UEQ655394 UOM655391:UOM655394 UYI655391:UYI655394 VIE655391:VIE655394 VSA655391:VSA655394 WBW655391:WBW655394 WLS655391:WLS655394 WVO655391:WVO655394 G720927:G720930 JC720927:JC720930 SY720927:SY720930 ACU720927:ACU720930 AMQ720927:AMQ720930 AWM720927:AWM720930 BGI720927:BGI720930 BQE720927:BQE720930 CAA720927:CAA720930 CJW720927:CJW720930 CTS720927:CTS720930 DDO720927:DDO720930 DNK720927:DNK720930 DXG720927:DXG720930 EHC720927:EHC720930 EQY720927:EQY720930 FAU720927:FAU720930 FKQ720927:FKQ720930 FUM720927:FUM720930 GEI720927:GEI720930 GOE720927:GOE720930 GYA720927:GYA720930 HHW720927:HHW720930 HRS720927:HRS720930 IBO720927:IBO720930 ILK720927:ILK720930 IVG720927:IVG720930 JFC720927:JFC720930 JOY720927:JOY720930 JYU720927:JYU720930 KIQ720927:KIQ720930 KSM720927:KSM720930 LCI720927:LCI720930 LME720927:LME720930 LWA720927:LWA720930 MFW720927:MFW720930 MPS720927:MPS720930 MZO720927:MZO720930 NJK720927:NJK720930 NTG720927:NTG720930 ODC720927:ODC720930 OMY720927:OMY720930 OWU720927:OWU720930 PGQ720927:PGQ720930 PQM720927:PQM720930 QAI720927:QAI720930 QKE720927:QKE720930 QUA720927:QUA720930 RDW720927:RDW720930 RNS720927:RNS720930 RXO720927:RXO720930 SHK720927:SHK720930 SRG720927:SRG720930 TBC720927:TBC720930 TKY720927:TKY720930 TUU720927:TUU720930 UEQ720927:UEQ720930 UOM720927:UOM720930 UYI720927:UYI720930 VIE720927:VIE720930 VSA720927:VSA720930 WBW720927:WBW720930 WLS720927:WLS720930 WVO720927:WVO720930 G786463:G786466 JC786463:JC786466 SY786463:SY786466 ACU786463:ACU786466 AMQ786463:AMQ786466 AWM786463:AWM786466 BGI786463:BGI786466 BQE786463:BQE786466 CAA786463:CAA786466 CJW786463:CJW786466 CTS786463:CTS786466 DDO786463:DDO786466 DNK786463:DNK786466 DXG786463:DXG786466 EHC786463:EHC786466 EQY786463:EQY786466 FAU786463:FAU786466 FKQ786463:FKQ786466 FUM786463:FUM786466 GEI786463:GEI786466 GOE786463:GOE786466 GYA786463:GYA786466 HHW786463:HHW786466 HRS786463:HRS786466 IBO786463:IBO786466 ILK786463:ILK786466 IVG786463:IVG786466 JFC786463:JFC786466 JOY786463:JOY786466 JYU786463:JYU786466 KIQ786463:KIQ786466 KSM786463:KSM786466 LCI786463:LCI786466 LME786463:LME786466 LWA786463:LWA786466 MFW786463:MFW786466 MPS786463:MPS786466 MZO786463:MZO786466 NJK786463:NJK786466 NTG786463:NTG786466 ODC786463:ODC786466 OMY786463:OMY786466 OWU786463:OWU786466 PGQ786463:PGQ786466 PQM786463:PQM786466 QAI786463:QAI786466 QKE786463:QKE786466 QUA786463:QUA786466 RDW786463:RDW786466 RNS786463:RNS786466 RXO786463:RXO786466 SHK786463:SHK786466 SRG786463:SRG786466 TBC786463:TBC786466 TKY786463:TKY786466 TUU786463:TUU786466 UEQ786463:UEQ786466 UOM786463:UOM786466 UYI786463:UYI786466 VIE786463:VIE786466 VSA786463:VSA786466 WBW786463:WBW786466 WLS786463:WLS786466 WVO786463:WVO786466 G851999:G852002 JC851999:JC852002 SY851999:SY852002 ACU851999:ACU852002 AMQ851999:AMQ852002 AWM851999:AWM852002 BGI851999:BGI852002 BQE851999:BQE852002 CAA851999:CAA852002 CJW851999:CJW852002 CTS851999:CTS852002 DDO851999:DDO852002 DNK851999:DNK852002 DXG851999:DXG852002 EHC851999:EHC852002 EQY851999:EQY852002 FAU851999:FAU852002 FKQ851999:FKQ852002 FUM851999:FUM852002 GEI851999:GEI852002 GOE851999:GOE852002 GYA851999:GYA852002 HHW851999:HHW852002 HRS851999:HRS852002 IBO851999:IBO852002 ILK851999:ILK852002 IVG851999:IVG852002 JFC851999:JFC852002 JOY851999:JOY852002 JYU851999:JYU852002 KIQ851999:KIQ852002 KSM851999:KSM852002 LCI851999:LCI852002 LME851999:LME852002 LWA851999:LWA852002 MFW851999:MFW852002 MPS851999:MPS852002 MZO851999:MZO852002 NJK851999:NJK852002 NTG851999:NTG852002 ODC851999:ODC852002 OMY851999:OMY852002 OWU851999:OWU852002 PGQ851999:PGQ852002 PQM851999:PQM852002 QAI851999:QAI852002 QKE851999:QKE852002 QUA851999:QUA852002 RDW851999:RDW852002 RNS851999:RNS852002 RXO851999:RXO852002 SHK851999:SHK852002 SRG851999:SRG852002 TBC851999:TBC852002 TKY851999:TKY852002 TUU851999:TUU852002 UEQ851999:UEQ852002 UOM851999:UOM852002 UYI851999:UYI852002 VIE851999:VIE852002 VSA851999:VSA852002 WBW851999:WBW852002 WLS851999:WLS852002 WVO851999:WVO852002 G917535:G917538 JC917535:JC917538 SY917535:SY917538 ACU917535:ACU917538 AMQ917535:AMQ917538 AWM917535:AWM917538 BGI917535:BGI917538 BQE917535:BQE917538 CAA917535:CAA917538 CJW917535:CJW917538 CTS917535:CTS917538 DDO917535:DDO917538 DNK917535:DNK917538 DXG917535:DXG917538 EHC917535:EHC917538 EQY917535:EQY917538 FAU917535:FAU917538 FKQ917535:FKQ917538 FUM917535:FUM917538 GEI917535:GEI917538 GOE917535:GOE917538 GYA917535:GYA917538 HHW917535:HHW917538 HRS917535:HRS917538 IBO917535:IBO917538 ILK917535:ILK917538 IVG917535:IVG917538 JFC917535:JFC917538 JOY917535:JOY917538 JYU917535:JYU917538 KIQ917535:KIQ917538 KSM917535:KSM917538 LCI917535:LCI917538 LME917535:LME917538 LWA917535:LWA917538 MFW917535:MFW917538 MPS917535:MPS917538 MZO917535:MZO917538 NJK917535:NJK917538 NTG917535:NTG917538 ODC917535:ODC917538 OMY917535:OMY917538 OWU917535:OWU917538 PGQ917535:PGQ917538 PQM917535:PQM917538 QAI917535:QAI917538 QKE917535:QKE917538 QUA917535:QUA917538 RDW917535:RDW917538 RNS917535:RNS917538 RXO917535:RXO917538 SHK917535:SHK917538 SRG917535:SRG917538 TBC917535:TBC917538 TKY917535:TKY917538 TUU917535:TUU917538 UEQ917535:UEQ917538 UOM917535:UOM917538 UYI917535:UYI917538 VIE917535:VIE917538 VSA917535:VSA917538 WBW917535:WBW917538 WLS917535:WLS917538 WVO917535:WVO917538 G983071:G983074 JC983071:JC983074 SY983071:SY983074 ACU983071:ACU983074 AMQ983071:AMQ983074 AWM983071:AWM983074 BGI983071:BGI983074 BQE983071:BQE983074 CAA983071:CAA983074 CJW983071:CJW983074 CTS983071:CTS983074 DDO983071:DDO983074 DNK983071:DNK983074 DXG983071:DXG983074 EHC983071:EHC983074 EQY983071:EQY983074 FAU983071:FAU983074 FKQ983071:FKQ983074 FUM983071:FUM983074 GEI983071:GEI983074 GOE983071:GOE983074 GYA983071:GYA983074 HHW983071:HHW983074 HRS983071:HRS983074 IBO983071:IBO983074 ILK983071:ILK983074 IVG983071:IVG983074 JFC983071:JFC983074 JOY983071:JOY983074 JYU983071:JYU983074 KIQ983071:KIQ983074 KSM983071:KSM983074 LCI983071:LCI983074 LME983071:LME983074 LWA983071:LWA983074 MFW983071:MFW983074 MPS983071:MPS983074 MZO983071:MZO983074 NJK983071:NJK983074 NTG983071:NTG983074 ODC983071:ODC983074 OMY983071:OMY983074 OWU983071:OWU983074 PGQ983071:PGQ983074 PQM983071:PQM983074 QAI983071:QAI983074 QKE983071:QKE983074 QUA983071:QUA983074 RDW983071:RDW983074 RNS983071:RNS983074 RXO983071:RXO983074 SHK983071:SHK983074 SRG983071:SRG983074 TBC983071:TBC983074 TKY983071:TKY983074 TUU983071:TUU983074 UEQ983071:UEQ983074 UOM983071:UOM983074 UYI983071:UYI983074 VIE983071:VIE983074 VSA983071:VSA983074 WBW983071:WBW983074 WLS983071:WLS983074 WVO983071:WVO983074 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D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D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D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D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D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D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D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D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D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D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D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D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D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D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4 IX65564 ST65564 ACP65564 AML65564 AWH65564 BGD65564 BPZ65564 BZV65564 CJR65564 CTN65564 DDJ65564 DNF65564 DXB65564 EGX65564 EQT65564 FAP65564 FKL65564 FUH65564 GED65564 GNZ65564 GXV65564 HHR65564 HRN65564 IBJ65564 ILF65564 IVB65564 JEX65564 JOT65564 JYP65564 KIL65564 KSH65564 LCD65564 LLZ65564 LVV65564 MFR65564 MPN65564 MZJ65564 NJF65564 NTB65564 OCX65564 OMT65564 OWP65564 PGL65564 PQH65564 QAD65564 QJZ65564 QTV65564 RDR65564 RNN65564 RXJ65564 SHF65564 SRB65564 TAX65564 TKT65564 TUP65564 UEL65564 UOH65564 UYD65564 VHZ65564 VRV65564 WBR65564 WLN65564 WVJ65564 B131100 IX131100 ST131100 ACP131100 AML131100 AWH131100 BGD131100 BPZ131100 BZV131100 CJR131100 CTN131100 DDJ131100 DNF131100 DXB131100 EGX131100 EQT131100 FAP131100 FKL131100 FUH131100 GED131100 GNZ131100 GXV131100 HHR131100 HRN131100 IBJ131100 ILF131100 IVB131100 JEX131100 JOT131100 JYP131100 KIL131100 KSH131100 LCD131100 LLZ131100 LVV131100 MFR131100 MPN131100 MZJ131100 NJF131100 NTB131100 OCX131100 OMT131100 OWP131100 PGL131100 PQH131100 QAD131100 QJZ131100 QTV131100 RDR131100 RNN131100 RXJ131100 SHF131100 SRB131100 TAX131100 TKT131100 TUP131100 UEL131100 UOH131100 UYD131100 VHZ131100 VRV131100 WBR131100 WLN131100 WVJ131100 B196636 IX196636 ST196636 ACP196636 AML196636 AWH196636 BGD196636 BPZ196636 BZV196636 CJR196636 CTN196636 DDJ196636 DNF196636 DXB196636 EGX196636 EQT196636 FAP196636 FKL196636 FUH196636 GED196636 GNZ196636 GXV196636 HHR196636 HRN196636 IBJ196636 ILF196636 IVB196636 JEX196636 JOT196636 JYP196636 KIL196636 KSH196636 LCD196636 LLZ196636 LVV196636 MFR196636 MPN196636 MZJ196636 NJF196636 NTB196636 OCX196636 OMT196636 OWP196636 PGL196636 PQH196636 QAD196636 QJZ196636 QTV196636 RDR196636 RNN196636 RXJ196636 SHF196636 SRB196636 TAX196636 TKT196636 TUP196636 UEL196636 UOH196636 UYD196636 VHZ196636 VRV196636 WBR196636 WLN196636 WVJ196636 B262172 IX262172 ST262172 ACP262172 AML262172 AWH262172 BGD262172 BPZ262172 BZV262172 CJR262172 CTN262172 DDJ262172 DNF262172 DXB262172 EGX262172 EQT262172 FAP262172 FKL262172 FUH262172 GED262172 GNZ262172 GXV262172 HHR262172 HRN262172 IBJ262172 ILF262172 IVB262172 JEX262172 JOT262172 JYP262172 KIL262172 KSH262172 LCD262172 LLZ262172 LVV262172 MFR262172 MPN262172 MZJ262172 NJF262172 NTB262172 OCX262172 OMT262172 OWP262172 PGL262172 PQH262172 QAD262172 QJZ262172 QTV262172 RDR262172 RNN262172 RXJ262172 SHF262172 SRB262172 TAX262172 TKT262172 TUP262172 UEL262172 UOH262172 UYD262172 VHZ262172 VRV262172 WBR262172 WLN262172 WVJ262172 B327708 IX327708 ST327708 ACP327708 AML327708 AWH327708 BGD327708 BPZ327708 BZV327708 CJR327708 CTN327708 DDJ327708 DNF327708 DXB327708 EGX327708 EQT327708 FAP327708 FKL327708 FUH327708 GED327708 GNZ327708 GXV327708 HHR327708 HRN327708 IBJ327708 ILF327708 IVB327708 JEX327708 JOT327708 JYP327708 KIL327708 KSH327708 LCD327708 LLZ327708 LVV327708 MFR327708 MPN327708 MZJ327708 NJF327708 NTB327708 OCX327708 OMT327708 OWP327708 PGL327708 PQH327708 QAD327708 QJZ327708 QTV327708 RDR327708 RNN327708 RXJ327708 SHF327708 SRB327708 TAX327708 TKT327708 TUP327708 UEL327708 UOH327708 UYD327708 VHZ327708 VRV327708 WBR327708 WLN327708 WVJ327708 B393244 IX393244 ST393244 ACP393244 AML393244 AWH393244 BGD393244 BPZ393244 BZV393244 CJR393244 CTN393244 DDJ393244 DNF393244 DXB393244 EGX393244 EQT393244 FAP393244 FKL393244 FUH393244 GED393244 GNZ393244 GXV393244 HHR393244 HRN393244 IBJ393244 ILF393244 IVB393244 JEX393244 JOT393244 JYP393244 KIL393244 KSH393244 LCD393244 LLZ393244 LVV393244 MFR393244 MPN393244 MZJ393244 NJF393244 NTB393244 OCX393244 OMT393244 OWP393244 PGL393244 PQH393244 QAD393244 QJZ393244 QTV393244 RDR393244 RNN393244 RXJ393244 SHF393244 SRB393244 TAX393244 TKT393244 TUP393244 UEL393244 UOH393244 UYD393244 VHZ393244 VRV393244 WBR393244 WLN393244 WVJ393244 B458780 IX458780 ST458780 ACP458780 AML458780 AWH458780 BGD458780 BPZ458780 BZV458780 CJR458780 CTN458780 DDJ458780 DNF458780 DXB458780 EGX458780 EQT458780 FAP458780 FKL458780 FUH458780 GED458780 GNZ458780 GXV458780 HHR458780 HRN458780 IBJ458780 ILF458780 IVB458780 JEX458780 JOT458780 JYP458780 KIL458780 KSH458780 LCD458780 LLZ458780 LVV458780 MFR458780 MPN458780 MZJ458780 NJF458780 NTB458780 OCX458780 OMT458780 OWP458780 PGL458780 PQH458780 QAD458780 QJZ458780 QTV458780 RDR458780 RNN458780 RXJ458780 SHF458780 SRB458780 TAX458780 TKT458780 TUP458780 UEL458780 UOH458780 UYD458780 VHZ458780 VRV458780 WBR458780 WLN458780 WVJ458780 B524316 IX524316 ST524316 ACP524316 AML524316 AWH524316 BGD524316 BPZ524316 BZV524316 CJR524316 CTN524316 DDJ524316 DNF524316 DXB524316 EGX524316 EQT524316 FAP524316 FKL524316 FUH524316 GED524316 GNZ524316 GXV524316 HHR524316 HRN524316 IBJ524316 ILF524316 IVB524316 JEX524316 JOT524316 JYP524316 KIL524316 KSH524316 LCD524316 LLZ524316 LVV524316 MFR524316 MPN524316 MZJ524316 NJF524316 NTB524316 OCX524316 OMT524316 OWP524316 PGL524316 PQH524316 QAD524316 QJZ524316 QTV524316 RDR524316 RNN524316 RXJ524316 SHF524316 SRB524316 TAX524316 TKT524316 TUP524316 UEL524316 UOH524316 UYD524316 VHZ524316 VRV524316 WBR524316 WLN524316 WVJ524316 B589852 IX589852 ST589852 ACP589852 AML589852 AWH589852 BGD589852 BPZ589852 BZV589852 CJR589852 CTN589852 DDJ589852 DNF589852 DXB589852 EGX589852 EQT589852 FAP589852 FKL589852 FUH589852 GED589852 GNZ589852 GXV589852 HHR589852 HRN589852 IBJ589852 ILF589852 IVB589852 JEX589852 JOT589852 JYP589852 KIL589852 KSH589852 LCD589852 LLZ589852 LVV589852 MFR589852 MPN589852 MZJ589852 NJF589852 NTB589852 OCX589852 OMT589852 OWP589852 PGL589852 PQH589852 QAD589852 QJZ589852 QTV589852 RDR589852 RNN589852 RXJ589852 SHF589852 SRB589852 TAX589852 TKT589852 TUP589852 UEL589852 UOH589852 UYD589852 VHZ589852 VRV589852 WBR589852 WLN589852 WVJ589852 B655388 IX655388 ST655388 ACP655388 AML655388 AWH655388 BGD655388 BPZ655388 BZV655388 CJR655388 CTN655388 DDJ655388 DNF655388 DXB655388 EGX655388 EQT655388 FAP655388 FKL655388 FUH655388 GED655388 GNZ655388 GXV655388 HHR655388 HRN655388 IBJ655388 ILF655388 IVB655388 JEX655388 JOT655388 JYP655388 KIL655388 KSH655388 LCD655388 LLZ655388 LVV655388 MFR655388 MPN655388 MZJ655388 NJF655388 NTB655388 OCX655388 OMT655388 OWP655388 PGL655388 PQH655388 QAD655388 QJZ655388 QTV655388 RDR655388 RNN655388 RXJ655388 SHF655388 SRB655388 TAX655388 TKT655388 TUP655388 UEL655388 UOH655388 UYD655388 VHZ655388 VRV655388 WBR655388 WLN655388 WVJ655388 B720924 IX720924 ST720924 ACP720924 AML720924 AWH720924 BGD720924 BPZ720924 BZV720924 CJR720924 CTN720924 DDJ720924 DNF720924 DXB720924 EGX720924 EQT720924 FAP720924 FKL720924 FUH720924 GED720924 GNZ720924 GXV720924 HHR720924 HRN720924 IBJ720924 ILF720924 IVB720924 JEX720924 JOT720924 JYP720924 KIL720924 KSH720924 LCD720924 LLZ720924 LVV720924 MFR720924 MPN720924 MZJ720924 NJF720924 NTB720924 OCX720924 OMT720924 OWP720924 PGL720924 PQH720924 QAD720924 QJZ720924 QTV720924 RDR720924 RNN720924 RXJ720924 SHF720924 SRB720924 TAX720924 TKT720924 TUP720924 UEL720924 UOH720924 UYD720924 VHZ720924 VRV720924 WBR720924 WLN720924 WVJ720924 B786460 IX786460 ST786460 ACP786460 AML786460 AWH786460 BGD786460 BPZ786460 BZV786460 CJR786460 CTN786460 DDJ786460 DNF786460 DXB786460 EGX786460 EQT786460 FAP786460 FKL786460 FUH786460 GED786460 GNZ786460 GXV786460 HHR786460 HRN786460 IBJ786460 ILF786460 IVB786460 JEX786460 JOT786460 JYP786460 KIL786460 KSH786460 LCD786460 LLZ786460 LVV786460 MFR786460 MPN786460 MZJ786460 NJF786460 NTB786460 OCX786460 OMT786460 OWP786460 PGL786460 PQH786460 QAD786460 QJZ786460 QTV786460 RDR786460 RNN786460 RXJ786460 SHF786460 SRB786460 TAX786460 TKT786460 TUP786460 UEL786460 UOH786460 UYD786460 VHZ786460 VRV786460 WBR786460 WLN786460 WVJ786460 B851996 IX851996 ST851996 ACP851996 AML851996 AWH851996 BGD851996 BPZ851996 BZV851996 CJR851996 CTN851996 DDJ851996 DNF851996 DXB851996 EGX851996 EQT851996 FAP851996 FKL851996 FUH851996 GED851996 GNZ851996 GXV851996 HHR851996 HRN851996 IBJ851996 ILF851996 IVB851996 JEX851996 JOT851996 JYP851996 KIL851996 KSH851996 LCD851996 LLZ851996 LVV851996 MFR851996 MPN851996 MZJ851996 NJF851996 NTB851996 OCX851996 OMT851996 OWP851996 PGL851996 PQH851996 QAD851996 QJZ851996 QTV851996 RDR851996 RNN851996 RXJ851996 SHF851996 SRB851996 TAX851996 TKT851996 TUP851996 UEL851996 UOH851996 UYD851996 VHZ851996 VRV851996 WBR851996 WLN851996 WVJ851996 B917532 IX917532 ST917532 ACP917532 AML917532 AWH917532 BGD917532 BPZ917532 BZV917532 CJR917532 CTN917532 DDJ917532 DNF917532 DXB917532 EGX917532 EQT917532 FAP917532 FKL917532 FUH917532 GED917532 GNZ917532 GXV917532 HHR917532 HRN917532 IBJ917532 ILF917532 IVB917532 JEX917532 JOT917532 JYP917532 KIL917532 KSH917532 LCD917532 LLZ917532 LVV917532 MFR917532 MPN917532 MZJ917532 NJF917532 NTB917532 OCX917532 OMT917532 OWP917532 PGL917532 PQH917532 QAD917532 QJZ917532 QTV917532 RDR917532 RNN917532 RXJ917532 SHF917532 SRB917532 TAX917532 TKT917532 TUP917532 UEL917532 UOH917532 UYD917532 VHZ917532 VRV917532 WBR917532 WLN917532 WVJ917532 B983068 IX983068 ST983068 ACP983068 AML983068 AWH983068 BGD983068 BPZ983068 BZV983068 CJR983068 CTN983068 DDJ983068 DNF983068 DXB983068 EGX983068 EQT983068 FAP983068 FKL983068 FUH983068 GED983068 GNZ983068 GXV983068 HHR983068 HRN983068 IBJ983068 ILF983068 IVB983068 JEX983068 JOT983068 JYP983068 KIL983068 KSH983068 LCD983068 LLZ983068 LVV983068 MFR983068 MPN983068 MZJ983068 NJF983068 NTB983068 OCX983068 OMT983068 OWP983068 PGL983068 PQH983068 QAD983068 QJZ983068 QTV983068 RDR983068 RNN983068 RXJ983068 SHF983068 SRB983068 TAX983068 TKT983068 TUP983068 UEL983068 UOH983068 UYD983068 VHZ983068 VRV983068 WBR983068 WLN983068 WVJ983068 G42:G43 JC42:JC43 SY42:SY43 ACU42:ACU43 AMQ42:AMQ43 AWM42:AWM43 BGI42:BGI43 BQE42:BQE43 CAA42:CAA43 CJW42:CJW43 CTS42:CTS43 DDO42:DDO43 DNK42:DNK43 DXG42:DXG43 EHC42:EHC43 EQY42:EQY43 FAU42:FAU43 FKQ42:FKQ43 FUM42:FUM43 GEI42:GEI43 GOE42:GOE43 GYA42:GYA43 HHW42:HHW43 HRS42:HRS43 IBO42:IBO43 ILK42:ILK43 IVG42:IVG43 JFC42:JFC43 JOY42:JOY43 JYU42:JYU43 KIQ42:KIQ43 KSM42:KSM43 LCI42:LCI43 LME42:LME43 LWA42:LWA43 MFW42:MFW43 MPS42:MPS43 MZO42:MZO43 NJK42:NJK43 NTG42:NTG43 ODC42:ODC43 OMY42:OMY43 OWU42:OWU43 PGQ42:PGQ43 PQM42:PQM43 QAI42:QAI43 QKE42:QKE43 QUA42:QUA43 RDW42:RDW43 RNS42:RNS43 RXO42:RXO43 SHK42:SHK43 SRG42:SRG43 TBC42:TBC43 TKY42:TKY43 TUU42:TUU43 UEQ42:UEQ43 UOM42:UOM43 UYI42:UYI43 VIE42:VIE43 VSA42:VSA43 WBW42:WBW43 WLS42:WLS43 WVO42:WVO43 G65575:G65576 JC65575:JC65576 SY65575:SY65576 ACU65575:ACU65576 AMQ65575:AMQ65576 AWM65575:AWM65576 BGI65575:BGI65576 BQE65575:BQE65576 CAA65575:CAA65576 CJW65575:CJW65576 CTS65575:CTS65576 DDO65575:DDO65576 DNK65575:DNK65576 DXG65575:DXG65576 EHC65575:EHC65576 EQY65575:EQY65576 FAU65575:FAU65576 FKQ65575:FKQ65576 FUM65575:FUM65576 GEI65575:GEI65576 GOE65575:GOE65576 GYA65575:GYA65576 HHW65575:HHW65576 HRS65575:HRS65576 IBO65575:IBO65576 ILK65575:ILK65576 IVG65575:IVG65576 JFC65575:JFC65576 JOY65575:JOY65576 JYU65575:JYU65576 KIQ65575:KIQ65576 KSM65575:KSM65576 LCI65575:LCI65576 LME65575:LME65576 LWA65575:LWA65576 MFW65575:MFW65576 MPS65575:MPS65576 MZO65575:MZO65576 NJK65575:NJK65576 NTG65575:NTG65576 ODC65575:ODC65576 OMY65575:OMY65576 OWU65575:OWU65576 PGQ65575:PGQ65576 PQM65575:PQM65576 QAI65575:QAI65576 QKE65575:QKE65576 QUA65575:QUA65576 RDW65575:RDW65576 RNS65575:RNS65576 RXO65575:RXO65576 SHK65575:SHK65576 SRG65575:SRG65576 TBC65575:TBC65576 TKY65575:TKY65576 TUU65575:TUU65576 UEQ65575:UEQ65576 UOM65575:UOM65576 UYI65575:UYI65576 VIE65575:VIE65576 VSA65575:VSA65576 WBW65575:WBW65576 WLS65575:WLS65576 WVO65575:WVO65576 G131111:G131112 JC131111:JC131112 SY131111:SY131112 ACU131111:ACU131112 AMQ131111:AMQ131112 AWM131111:AWM131112 BGI131111:BGI131112 BQE131111:BQE131112 CAA131111:CAA131112 CJW131111:CJW131112 CTS131111:CTS131112 DDO131111:DDO131112 DNK131111:DNK131112 DXG131111:DXG131112 EHC131111:EHC131112 EQY131111:EQY131112 FAU131111:FAU131112 FKQ131111:FKQ131112 FUM131111:FUM131112 GEI131111:GEI131112 GOE131111:GOE131112 GYA131111:GYA131112 HHW131111:HHW131112 HRS131111:HRS131112 IBO131111:IBO131112 ILK131111:ILK131112 IVG131111:IVG131112 JFC131111:JFC131112 JOY131111:JOY131112 JYU131111:JYU131112 KIQ131111:KIQ131112 KSM131111:KSM131112 LCI131111:LCI131112 LME131111:LME131112 LWA131111:LWA131112 MFW131111:MFW131112 MPS131111:MPS131112 MZO131111:MZO131112 NJK131111:NJK131112 NTG131111:NTG131112 ODC131111:ODC131112 OMY131111:OMY131112 OWU131111:OWU131112 PGQ131111:PGQ131112 PQM131111:PQM131112 QAI131111:QAI131112 QKE131111:QKE131112 QUA131111:QUA131112 RDW131111:RDW131112 RNS131111:RNS131112 RXO131111:RXO131112 SHK131111:SHK131112 SRG131111:SRG131112 TBC131111:TBC131112 TKY131111:TKY131112 TUU131111:TUU131112 UEQ131111:UEQ131112 UOM131111:UOM131112 UYI131111:UYI131112 VIE131111:VIE131112 VSA131111:VSA131112 WBW131111:WBW131112 WLS131111:WLS131112 WVO131111:WVO131112 G196647:G196648 JC196647:JC196648 SY196647:SY196648 ACU196647:ACU196648 AMQ196647:AMQ196648 AWM196647:AWM196648 BGI196647:BGI196648 BQE196647:BQE196648 CAA196647:CAA196648 CJW196647:CJW196648 CTS196647:CTS196648 DDO196647:DDO196648 DNK196647:DNK196648 DXG196647:DXG196648 EHC196647:EHC196648 EQY196647:EQY196648 FAU196647:FAU196648 FKQ196647:FKQ196648 FUM196647:FUM196648 GEI196647:GEI196648 GOE196647:GOE196648 GYA196647:GYA196648 HHW196647:HHW196648 HRS196647:HRS196648 IBO196647:IBO196648 ILK196647:ILK196648 IVG196647:IVG196648 JFC196647:JFC196648 JOY196647:JOY196648 JYU196647:JYU196648 KIQ196647:KIQ196648 KSM196647:KSM196648 LCI196647:LCI196648 LME196647:LME196648 LWA196647:LWA196648 MFW196647:MFW196648 MPS196647:MPS196648 MZO196647:MZO196648 NJK196647:NJK196648 NTG196647:NTG196648 ODC196647:ODC196648 OMY196647:OMY196648 OWU196647:OWU196648 PGQ196647:PGQ196648 PQM196647:PQM196648 QAI196647:QAI196648 QKE196647:QKE196648 QUA196647:QUA196648 RDW196647:RDW196648 RNS196647:RNS196648 RXO196647:RXO196648 SHK196647:SHK196648 SRG196647:SRG196648 TBC196647:TBC196648 TKY196647:TKY196648 TUU196647:TUU196648 UEQ196647:UEQ196648 UOM196647:UOM196648 UYI196647:UYI196648 VIE196647:VIE196648 VSA196647:VSA196648 WBW196647:WBW196648 WLS196647:WLS196648 WVO196647:WVO196648 G262183:G262184 JC262183:JC262184 SY262183:SY262184 ACU262183:ACU262184 AMQ262183:AMQ262184 AWM262183:AWM262184 BGI262183:BGI262184 BQE262183:BQE262184 CAA262183:CAA262184 CJW262183:CJW262184 CTS262183:CTS262184 DDO262183:DDO262184 DNK262183:DNK262184 DXG262183:DXG262184 EHC262183:EHC262184 EQY262183:EQY262184 FAU262183:FAU262184 FKQ262183:FKQ262184 FUM262183:FUM262184 GEI262183:GEI262184 GOE262183:GOE262184 GYA262183:GYA262184 HHW262183:HHW262184 HRS262183:HRS262184 IBO262183:IBO262184 ILK262183:ILK262184 IVG262183:IVG262184 JFC262183:JFC262184 JOY262183:JOY262184 JYU262183:JYU262184 KIQ262183:KIQ262184 KSM262183:KSM262184 LCI262183:LCI262184 LME262183:LME262184 LWA262183:LWA262184 MFW262183:MFW262184 MPS262183:MPS262184 MZO262183:MZO262184 NJK262183:NJK262184 NTG262183:NTG262184 ODC262183:ODC262184 OMY262183:OMY262184 OWU262183:OWU262184 PGQ262183:PGQ262184 PQM262183:PQM262184 QAI262183:QAI262184 QKE262183:QKE262184 QUA262183:QUA262184 RDW262183:RDW262184 RNS262183:RNS262184 RXO262183:RXO262184 SHK262183:SHK262184 SRG262183:SRG262184 TBC262183:TBC262184 TKY262183:TKY262184 TUU262183:TUU262184 UEQ262183:UEQ262184 UOM262183:UOM262184 UYI262183:UYI262184 VIE262183:VIE262184 VSA262183:VSA262184 WBW262183:WBW262184 WLS262183:WLS262184 WVO262183:WVO262184 G327719:G327720 JC327719:JC327720 SY327719:SY327720 ACU327719:ACU327720 AMQ327719:AMQ327720 AWM327719:AWM327720 BGI327719:BGI327720 BQE327719:BQE327720 CAA327719:CAA327720 CJW327719:CJW327720 CTS327719:CTS327720 DDO327719:DDO327720 DNK327719:DNK327720 DXG327719:DXG327720 EHC327719:EHC327720 EQY327719:EQY327720 FAU327719:FAU327720 FKQ327719:FKQ327720 FUM327719:FUM327720 GEI327719:GEI327720 GOE327719:GOE327720 GYA327719:GYA327720 HHW327719:HHW327720 HRS327719:HRS327720 IBO327719:IBO327720 ILK327719:ILK327720 IVG327719:IVG327720 JFC327719:JFC327720 JOY327719:JOY327720 JYU327719:JYU327720 KIQ327719:KIQ327720 KSM327719:KSM327720 LCI327719:LCI327720 LME327719:LME327720 LWA327719:LWA327720 MFW327719:MFW327720 MPS327719:MPS327720 MZO327719:MZO327720 NJK327719:NJK327720 NTG327719:NTG327720 ODC327719:ODC327720 OMY327719:OMY327720 OWU327719:OWU327720 PGQ327719:PGQ327720 PQM327719:PQM327720 QAI327719:QAI327720 QKE327719:QKE327720 QUA327719:QUA327720 RDW327719:RDW327720 RNS327719:RNS327720 RXO327719:RXO327720 SHK327719:SHK327720 SRG327719:SRG327720 TBC327719:TBC327720 TKY327719:TKY327720 TUU327719:TUU327720 UEQ327719:UEQ327720 UOM327719:UOM327720 UYI327719:UYI327720 VIE327719:VIE327720 VSA327719:VSA327720 WBW327719:WBW327720 WLS327719:WLS327720 WVO327719:WVO327720 G393255:G393256 JC393255:JC393256 SY393255:SY393256 ACU393255:ACU393256 AMQ393255:AMQ393256 AWM393255:AWM393256 BGI393255:BGI393256 BQE393255:BQE393256 CAA393255:CAA393256 CJW393255:CJW393256 CTS393255:CTS393256 DDO393255:DDO393256 DNK393255:DNK393256 DXG393255:DXG393256 EHC393255:EHC393256 EQY393255:EQY393256 FAU393255:FAU393256 FKQ393255:FKQ393256 FUM393255:FUM393256 GEI393255:GEI393256 GOE393255:GOE393256 GYA393255:GYA393256 HHW393255:HHW393256 HRS393255:HRS393256 IBO393255:IBO393256 ILK393255:ILK393256 IVG393255:IVG393256 JFC393255:JFC393256 JOY393255:JOY393256 JYU393255:JYU393256 KIQ393255:KIQ393256 KSM393255:KSM393256 LCI393255:LCI393256 LME393255:LME393256 LWA393255:LWA393256 MFW393255:MFW393256 MPS393255:MPS393256 MZO393255:MZO393256 NJK393255:NJK393256 NTG393255:NTG393256 ODC393255:ODC393256 OMY393255:OMY393256 OWU393255:OWU393256 PGQ393255:PGQ393256 PQM393255:PQM393256 QAI393255:QAI393256 QKE393255:QKE393256 QUA393255:QUA393256 RDW393255:RDW393256 RNS393255:RNS393256 RXO393255:RXO393256 SHK393255:SHK393256 SRG393255:SRG393256 TBC393255:TBC393256 TKY393255:TKY393256 TUU393255:TUU393256 UEQ393255:UEQ393256 UOM393255:UOM393256 UYI393255:UYI393256 VIE393255:VIE393256 VSA393255:VSA393256 WBW393255:WBW393256 WLS393255:WLS393256 WVO393255:WVO393256 G458791:G458792 JC458791:JC458792 SY458791:SY458792 ACU458791:ACU458792 AMQ458791:AMQ458792 AWM458791:AWM458792 BGI458791:BGI458792 BQE458791:BQE458792 CAA458791:CAA458792 CJW458791:CJW458792 CTS458791:CTS458792 DDO458791:DDO458792 DNK458791:DNK458792 DXG458791:DXG458792 EHC458791:EHC458792 EQY458791:EQY458792 FAU458791:FAU458792 FKQ458791:FKQ458792 FUM458791:FUM458792 GEI458791:GEI458792 GOE458791:GOE458792 GYA458791:GYA458792 HHW458791:HHW458792 HRS458791:HRS458792 IBO458791:IBO458792 ILK458791:ILK458792 IVG458791:IVG458792 JFC458791:JFC458792 JOY458791:JOY458792 JYU458791:JYU458792 KIQ458791:KIQ458792 KSM458791:KSM458792 LCI458791:LCI458792 LME458791:LME458792 LWA458791:LWA458792 MFW458791:MFW458792 MPS458791:MPS458792 MZO458791:MZO458792 NJK458791:NJK458792 NTG458791:NTG458792 ODC458791:ODC458792 OMY458791:OMY458792 OWU458791:OWU458792 PGQ458791:PGQ458792 PQM458791:PQM458792 QAI458791:QAI458792 QKE458791:QKE458792 QUA458791:QUA458792 RDW458791:RDW458792 RNS458791:RNS458792 RXO458791:RXO458792 SHK458791:SHK458792 SRG458791:SRG458792 TBC458791:TBC458792 TKY458791:TKY458792 TUU458791:TUU458792 UEQ458791:UEQ458792 UOM458791:UOM458792 UYI458791:UYI458792 VIE458791:VIE458792 VSA458791:VSA458792 WBW458791:WBW458792 WLS458791:WLS458792 WVO458791:WVO458792 G524327:G524328 JC524327:JC524328 SY524327:SY524328 ACU524327:ACU524328 AMQ524327:AMQ524328 AWM524327:AWM524328 BGI524327:BGI524328 BQE524327:BQE524328 CAA524327:CAA524328 CJW524327:CJW524328 CTS524327:CTS524328 DDO524327:DDO524328 DNK524327:DNK524328 DXG524327:DXG524328 EHC524327:EHC524328 EQY524327:EQY524328 FAU524327:FAU524328 FKQ524327:FKQ524328 FUM524327:FUM524328 GEI524327:GEI524328 GOE524327:GOE524328 GYA524327:GYA524328 HHW524327:HHW524328 HRS524327:HRS524328 IBO524327:IBO524328 ILK524327:ILK524328 IVG524327:IVG524328 JFC524327:JFC524328 JOY524327:JOY524328 JYU524327:JYU524328 KIQ524327:KIQ524328 KSM524327:KSM524328 LCI524327:LCI524328 LME524327:LME524328 LWA524327:LWA524328 MFW524327:MFW524328 MPS524327:MPS524328 MZO524327:MZO524328 NJK524327:NJK524328 NTG524327:NTG524328 ODC524327:ODC524328 OMY524327:OMY524328 OWU524327:OWU524328 PGQ524327:PGQ524328 PQM524327:PQM524328 QAI524327:QAI524328 QKE524327:QKE524328 QUA524327:QUA524328 RDW524327:RDW524328 RNS524327:RNS524328 RXO524327:RXO524328 SHK524327:SHK524328 SRG524327:SRG524328 TBC524327:TBC524328 TKY524327:TKY524328 TUU524327:TUU524328 UEQ524327:UEQ524328 UOM524327:UOM524328 UYI524327:UYI524328 VIE524327:VIE524328 VSA524327:VSA524328 WBW524327:WBW524328 WLS524327:WLS524328 WVO524327:WVO524328 G589863:G589864 JC589863:JC589864 SY589863:SY589864 ACU589863:ACU589864 AMQ589863:AMQ589864 AWM589863:AWM589864 BGI589863:BGI589864 BQE589863:BQE589864 CAA589863:CAA589864 CJW589863:CJW589864 CTS589863:CTS589864 DDO589863:DDO589864 DNK589863:DNK589864 DXG589863:DXG589864 EHC589863:EHC589864 EQY589863:EQY589864 FAU589863:FAU589864 FKQ589863:FKQ589864 FUM589863:FUM589864 GEI589863:GEI589864 GOE589863:GOE589864 GYA589863:GYA589864 HHW589863:HHW589864 HRS589863:HRS589864 IBO589863:IBO589864 ILK589863:ILK589864 IVG589863:IVG589864 JFC589863:JFC589864 JOY589863:JOY589864 JYU589863:JYU589864 KIQ589863:KIQ589864 KSM589863:KSM589864 LCI589863:LCI589864 LME589863:LME589864 LWA589863:LWA589864 MFW589863:MFW589864 MPS589863:MPS589864 MZO589863:MZO589864 NJK589863:NJK589864 NTG589863:NTG589864 ODC589863:ODC589864 OMY589863:OMY589864 OWU589863:OWU589864 PGQ589863:PGQ589864 PQM589863:PQM589864 QAI589863:QAI589864 QKE589863:QKE589864 QUA589863:QUA589864 RDW589863:RDW589864 RNS589863:RNS589864 RXO589863:RXO589864 SHK589863:SHK589864 SRG589863:SRG589864 TBC589863:TBC589864 TKY589863:TKY589864 TUU589863:TUU589864 UEQ589863:UEQ589864 UOM589863:UOM589864 UYI589863:UYI589864 VIE589863:VIE589864 VSA589863:VSA589864 WBW589863:WBW589864 WLS589863:WLS589864 WVO589863:WVO589864 G655399:G655400 JC655399:JC655400 SY655399:SY655400 ACU655399:ACU655400 AMQ655399:AMQ655400 AWM655399:AWM655400 BGI655399:BGI655400 BQE655399:BQE655400 CAA655399:CAA655400 CJW655399:CJW655400 CTS655399:CTS655400 DDO655399:DDO655400 DNK655399:DNK655400 DXG655399:DXG655400 EHC655399:EHC655400 EQY655399:EQY655400 FAU655399:FAU655400 FKQ655399:FKQ655400 FUM655399:FUM655400 GEI655399:GEI655400 GOE655399:GOE655400 GYA655399:GYA655400 HHW655399:HHW655400 HRS655399:HRS655400 IBO655399:IBO655400 ILK655399:ILK655400 IVG655399:IVG655400 JFC655399:JFC655400 JOY655399:JOY655400 JYU655399:JYU655400 KIQ655399:KIQ655400 KSM655399:KSM655400 LCI655399:LCI655400 LME655399:LME655400 LWA655399:LWA655400 MFW655399:MFW655400 MPS655399:MPS655400 MZO655399:MZO655400 NJK655399:NJK655400 NTG655399:NTG655400 ODC655399:ODC655400 OMY655399:OMY655400 OWU655399:OWU655400 PGQ655399:PGQ655400 PQM655399:PQM655400 QAI655399:QAI655400 QKE655399:QKE655400 QUA655399:QUA655400 RDW655399:RDW655400 RNS655399:RNS655400 RXO655399:RXO655400 SHK655399:SHK655400 SRG655399:SRG655400 TBC655399:TBC655400 TKY655399:TKY655400 TUU655399:TUU655400 UEQ655399:UEQ655400 UOM655399:UOM655400 UYI655399:UYI655400 VIE655399:VIE655400 VSA655399:VSA655400 WBW655399:WBW655400 WLS655399:WLS655400 WVO655399:WVO655400 G720935:G720936 JC720935:JC720936 SY720935:SY720936 ACU720935:ACU720936 AMQ720935:AMQ720936 AWM720935:AWM720936 BGI720935:BGI720936 BQE720935:BQE720936 CAA720935:CAA720936 CJW720935:CJW720936 CTS720935:CTS720936 DDO720935:DDO720936 DNK720935:DNK720936 DXG720935:DXG720936 EHC720935:EHC720936 EQY720935:EQY720936 FAU720935:FAU720936 FKQ720935:FKQ720936 FUM720935:FUM720936 GEI720935:GEI720936 GOE720935:GOE720936 GYA720935:GYA720936 HHW720935:HHW720936 HRS720935:HRS720936 IBO720935:IBO720936 ILK720935:ILK720936 IVG720935:IVG720936 JFC720935:JFC720936 JOY720935:JOY720936 JYU720935:JYU720936 KIQ720935:KIQ720936 KSM720935:KSM720936 LCI720935:LCI720936 LME720935:LME720936 LWA720935:LWA720936 MFW720935:MFW720936 MPS720935:MPS720936 MZO720935:MZO720936 NJK720935:NJK720936 NTG720935:NTG720936 ODC720935:ODC720936 OMY720935:OMY720936 OWU720935:OWU720936 PGQ720935:PGQ720936 PQM720935:PQM720936 QAI720935:QAI720936 QKE720935:QKE720936 QUA720935:QUA720936 RDW720935:RDW720936 RNS720935:RNS720936 RXO720935:RXO720936 SHK720935:SHK720936 SRG720935:SRG720936 TBC720935:TBC720936 TKY720935:TKY720936 TUU720935:TUU720936 UEQ720935:UEQ720936 UOM720935:UOM720936 UYI720935:UYI720936 VIE720935:VIE720936 VSA720935:VSA720936 WBW720935:WBW720936 WLS720935:WLS720936 WVO720935:WVO720936 G786471:G786472 JC786471:JC786472 SY786471:SY786472 ACU786471:ACU786472 AMQ786471:AMQ786472 AWM786471:AWM786472 BGI786471:BGI786472 BQE786471:BQE786472 CAA786471:CAA786472 CJW786471:CJW786472 CTS786471:CTS786472 DDO786471:DDO786472 DNK786471:DNK786472 DXG786471:DXG786472 EHC786471:EHC786472 EQY786471:EQY786472 FAU786471:FAU786472 FKQ786471:FKQ786472 FUM786471:FUM786472 GEI786471:GEI786472 GOE786471:GOE786472 GYA786471:GYA786472 HHW786471:HHW786472 HRS786471:HRS786472 IBO786471:IBO786472 ILK786471:ILK786472 IVG786471:IVG786472 JFC786471:JFC786472 JOY786471:JOY786472 JYU786471:JYU786472 KIQ786471:KIQ786472 KSM786471:KSM786472 LCI786471:LCI786472 LME786471:LME786472 LWA786471:LWA786472 MFW786471:MFW786472 MPS786471:MPS786472 MZO786471:MZO786472 NJK786471:NJK786472 NTG786471:NTG786472 ODC786471:ODC786472 OMY786471:OMY786472 OWU786471:OWU786472 PGQ786471:PGQ786472 PQM786471:PQM786472 QAI786471:QAI786472 QKE786471:QKE786472 QUA786471:QUA786472 RDW786471:RDW786472 RNS786471:RNS786472 RXO786471:RXO786472 SHK786471:SHK786472 SRG786471:SRG786472 TBC786471:TBC786472 TKY786471:TKY786472 TUU786471:TUU786472 UEQ786471:UEQ786472 UOM786471:UOM786472 UYI786471:UYI786472 VIE786471:VIE786472 VSA786471:VSA786472 WBW786471:WBW786472 WLS786471:WLS786472 WVO786471:WVO786472 G852007:G852008 JC852007:JC852008 SY852007:SY852008 ACU852007:ACU852008 AMQ852007:AMQ852008 AWM852007:AWM852008 BGI852007:BGI852008 BQE852007:BQE852008 CAA852007:CAA852008 CJW852007:CJW852008 CTS852007:CTS852008 DDO852007:DDO852008 DNK852007:DNK852008 DXG852007:DXG852008 EHC852007:EHC852008 EQY852007:EQY852008 FAU852007:FAU852008 FKQ852007:FKQ852008 FUM852007:FUM852008 GEI852007:GEI852008 GOE852007:GOE852008 GYA852007:GYA852008 HHW852007:HHW852008 HRS852007:HRS852008 IBO852007:IBO852008 ILK852007:ILK852008 IVG852007:IVG852008 JFC852007:JFC852008 JOY852007:JOY852008 JYU852007:JYU852008 KIQ852007:KIQ852008 KSM852007:KSM852008 LCI852007:LCI852008 LME852007:LME852008 LWA852007:LWA852008 MFW852007:MFW852008 MPS852007:MPS852008 MZO852007:MZO852008 NJK852007:NJK852008 NTG852007:NTG852008 ODC852007:ODC852008 OMY852007:OMY852008 OWU852007:OWU852008 PGQ852007:PGQ852008 PQM852007:PQM852008 QAI852007:QAI852008 QKE852007:QKE852008 QUA852007:QUA852008 RDW852007:RDW852008 RNS852007:RNS852008 RXO852007:RXO852008 SHK852007:SHK852008 SRG852007:SRG852008 TBC852007:TBC852008 TKY852007:TKY852008 TUU852007:TUU852008 UEQ852007:UEQ852008 UOM852007:UOM852008 UYI852007:UYI852008 VIE852007:VIE852008 VSA852007:VSA852008 WBW852007:WBW852008 WLS852007:WLS852008 WVO852007:WVO852008 G917543:G917544 JC917543:JC917544 SY917543:SY917544 ACU917543:ACU917544 AMQ917543:AMQ917544 AWM917543:AWM917544 BGI917543:BGI917544 BQE917543:BQE917544 CAA917543:CAA917544 CJW917543:CJW917544 CTS917543:CTS917544 DDO917543:DDO917544 DNK917543:DNK917544 DXG917543:DXG917544 EHC917543:EHC917544 EQY917543:EQY917544 FAU917543:FAU917544 FKQ917543:FKQ917544 FUM917543:FUM917544 GEI917543:GEI917544 GOE917543:GOE917544 GYA917543:GYA917544 HHW917543:HHW917544 HRS917543:HRS917544 IBO917543:IBO917544 ILK917543:ILK917544 IVG917543:IVG917544 JFC917543:JFC917544 JOY917543:JOY917544 JYU917543:JYU917544 KIQ917543:KIQ917544 KSM917543:KSM917544 LCI917543:LCI917544 LME917543:LME917544 LWA917543:LWA917544 MFW917543:MFW917544 MPS917543:MPS917544 MZO917543:MZO917544 NJK917543:NJK917544 NTG917543:NTG917544 ODC917543:ODC917544 OMY917543:OMY917544 OWU917543:OWU917544 PGQ917543:PGQ917544 PQM917543:PQM917544 QAI917543:QAI917544 QKE917543:QKE917544 QUA917543:QUA917544 RDW917543:RDW917544 RNS917543:RNS917544 RXO917543:RXO917544 SHK917543:SHK917544 SRG917543:SRG917544 TBC917543:TBC917544 TKY917543:TKY917544 TUU917543:TUU917544 UEQ917543:UEQ917544 UOM917543:UOM917544 UYI917543:UYI917544 VIE917543:VIE917544 VSA917543:VSA917544 WBW917543:WBW917544 WLS917543:WLS917544 WVO917543:WVO917544 G983079:G983080 JC983079:JC983080 SY983079:SY983080 ACU983079:ACU983080 AMQ983079:AMQ983080 AWM983079:AWM983080 BGI983079:BGI983080 BQE983079:BQE983080 CAA983079:CAA983080 CJW983079:CJW983080 CTS983079:CTS983080 DDO983079:DDO983080 DNK983079:DNK983080 DXG983079:DXG983080 EHC983079:EHC983080 EQY983079:EQY983080 FAU983079:FAU983080 FKQ983079:FKQ983080 FUM983079:FUM983080 GEI983079:GEI983080 GOE983079:GOE983080 GYA983079:GYA983080 HHW983079:HHW983080 HRS983079:HRS983080 IBO983079:IBO983080 ILK983079:ILK983080 IVG983079:IVG983080 JFC983079:JFC983080 JOY983079:JOY983080 JYU983079:JYU983080 KIQ983079:KIQ983080 KSM983079:KSM983080 LCI983079:LCI983080 LME983079:LME983080 LWA983079:LWA983080 MFW983079:MFW983080 MPS983079:MPS983080 MZO983079:MZO983080 NJK983079:NJK983080 NTG983079:NTG983080 ODC983079:ODC983080 OMY983079:OMY983080 OWU983079:OWU983080 PGQ983079:PGQ983080 PQM983079:PQM983080 QAI983079:QAI983080 QKE983079:QKE983080 QUA983079:QUA983080 RDW983079:RDW983080 RNS983079:RNS983080 RXO983079:RXO983080 SHK983079:SHK983080 SRG983079:SRG983080 TBC983079:TBC983080 TKY983079:TKY983080 TUU983079:TUU983080 UEQ983079:UEQ983080 UOM983079:UOM983080 UYI983079:UYI983080 VIE983079:VIE983080 VSA983079:VSA983080 WBW983079:WBW983080 WLS983079:WLS983080 WVO983079:WVO983080 D26:M26 IZ26:JI26 SV26:TE26 ACR26:ADA26 AMN26:AMW26 AWJ26:AWS26 BGF26:BGO26 BQB26:BQK26 BZX26:CAG26 CJT26:CKC26 CTP26:CTY26 DDL26:DDU26 DNH26:DNQ26 DXD26:DXM26 EGZ26:EHI26 EQV26:ERE26 FAR26:FBA26 FKN26:FKW26 FUJ26:FUS26 GEF26:GEO26 GOB26:GOK26 GXX26:GYG26 HHT26:HIC26 HRP26:HRY26 IBL26:IBU26 ILH26:ILQ26 IVD26:IVM26 JEZ26:JFI26 JOV26:JPE26 JYR26:JZA26 KIN26:KIW26 KSJ26:KSS26 LCF26:LCO26 LMB26:LMK26 LVX26:LWG26 MFT26:MGC26 MPP26:MPY26 MZL26:MZU26 NJH26:NJQ26 NTD26:NTM26 OCZ26:ODI26 OMV26:ONE26 OWR26:OXA26 PGN26:PGW26 PQJ26:PQS26 QAF26:QAO26 QKB26:QKK26 QTX26:QUG26 RDT26:REC26 RNP26:RNY26 RXL26:RXU26 SHH26:SHQ26 SRD26:SRM26 TAZ26:TBI26 TKV26:TLE26 TUR26:TVA26 UEN26:UEW26 UOJ26:UOS26 UYF26:UYO26 VIB26:VIK26 VRX26:VSG26 WBT26:WCC26 WLP26:WLY26 WVL26:WVU26 D65560:M65560 IZ65560:JI65560 SV65560:TE65560 ACR65560:ADA65560 AMN65560:AMW65560 AWJ65560:AWS65560 BGF65560:BGO65560 BQB65560:BQK65560 BZX65560:CAG65560 CJT65560:CKC65560 CTP65560:CTY65560 DDL65560:DDU65560 DNH65560:DNQ65560 DXD65560:DXM65560 EGZ65560:EHI65560 EQV65560:ERE65560 FAR65560:FBA65560 FKN65560:FKW65560 FUJ65560:FUS65560 GEF65560:GEO65560 GOB65560:GOK65560 GXX65560:GYG65560 HHT65560:HIC65560 HRP65560:HRY65560 IBL65560:IBU65560 ILH65560:ILQ65560 IVD65560:IVM65560 JEZ65560:JFI65560 JOV65560:JPE65560 JYR65560:JZA65560 KIN65560:KIW65560 KSJ65560:KSS65560 LCF65560:LCO65560 LMB65560:LMK65560 LVX65560:LWG65560 MFT65560:MGC65560 MPP65560:MPY65560 MZL65560:MZU65560 NJH65560:NJQ65560 NTD65560:NTM65560 OCZ65560:ODI65560 OMV65560:ONE65560 OWR65560:OXA65560 PGN65560:PGW65560 PQJ65560:PQS65560 QAF65560:QAO65560 QKB65560:QKK65560 QTX65560:QUG65560 RDT65560:REC65560 RNP65560:RNY65560 RXL65560:RXU65560 SHH65560:SHQ65560 SRD65560:SRM65560 TAZ65560:TBI65560 TKV65560:TLE65560 TUR65560:TVA65560 UEN65560:UEW65560 UOJ65560:UOS65560 UYF65560:UYO65560 VIB65560:VIK65560 VRX65560:VSG65560 WBT65560:WCC65560 WLP65560:WLY65560 WVL65560:WVU65560 D131096:M131096 IZ131096:JI131096 SV131096:TE131096 ACR131096:ADA131096 AMN131096:AMW131096 AWJ131096:AWS131096 BGF131096:BGO131096 BQB131096:BQK131096 BZX131096:CAG131096 CJT131096:CKC131096 CTP131096:CTY131096 DDL131096:DDU131096 DNH131096:DNQ131096 DXD131096:DXM131096 EGZ131096:EHI131096 EQV131096:ERE131096 FAR131096:FBA131096 FKN131096:FKW131096 FUJ131096:FUS131096 GEF131096:GEO131096 GOB131096:GOK131096 GXX131096:GYG131096 HHT131096:HIC131096 HRP131096:HRY131096 IBL131096:IBU131096 ILH131096:ILQ131096 IVD131096:IVM131096 JEZ131096:JFI131096 JOV131096:JPE131096 JYR131096:JZA131096 KIN131096:KIW131096 KSJ131096:KSS131096 LCF131096:LCO131096 LMB131096:LMK131096 LVX131096:LWG131096 MFT131096:MGC131096 MPP131096:MPY131096 MZL131096:MZU131096 NJH131096:NJQ131096 NTD131096:NTM131096 OCZ131096:ODI131096 OMV131096:ONE131096 OWR131096:OXA131096 PGN131096:PGW131096 PQJ131096:PQS131096 QAF131096:QAO131096 QKB131096:QKK131096 QTX131096:QUG131096 RDT131096:REC131096 RNP131096:RNY131096 RXL131096:RXU131096 SHH131096:SHQ131096 SRD131096:SRM131096 TAZ131096:TBI131096 TKV131096:TLE131096 TUR131096:TVA131096 UEN131096:UEW131096 UOJ131096:UOS131096 UYF131096:UYO131096 VIB131096:VIK131096 VRX131096:VSG131096 WBT131096:WCC131096 WLP131096:WLY131096 WVL131096:WVU131096 D196632:M196632 IZ196632:JI196632 SV196632:TE196632 ACR196632:ADA196632 AMN196632:AMW196632 AWJ196632:AWS196632 BGF196632:BGO196632 BQB196632:BQK196632 BZX196632:CAG196632 CJT196632:CKC196632 CTP196632:CTY196632 DDL196632:DDU196632 DNH196632:DNQ196632 DXD196632:DXM196632 EGZ196632:EHI196632 EQV196632:ERE196632 FAR196632:FBA196632 FKN196632:FKW196632 FUJ196632:FUS196632 GEF196632:GEO196632 GOB196632:GOK196632 GXX196632:GYG196632 HHT196632:HIC196632 HRP196632:HRY196632 IBL196632:IBU196632 ILH196632:ILQ196632 IVD196632:IVM196632 JEZ196632:JFI196632 JOV196632:JPE196632 JYR196632:JZA196632 KIN196632:KIW196632 KSJ196632:KSS196632 LCF196632:LCO196632 LMB196632:LMK196632 LVX196632:LWG196632 MFT196632:MGC196632 MPP196632:MPY196632 MZL196632:MZU196632 NJH196632:NJQ196632 NTD196632:NTM196632 OCZ196632:ODI196632 OMV196632:ONE196632 OWR196632:OXA196632 PGN196632:PGW196632 PQJ196632:PQS196632 QAF196632:QAO196632 QKB196632:QKK196632 QTX196632:QUG196632 RDT196632:REC196632 RNP196632:RNY196632 RXL196632:RXU196632 SHH196632:SHQ196632 SRD196632:SRM196632 TAZ196632:TBI196632 TKV196632:TLE196632 TUR196632:TVA196632 UEN196632:UEW196632 UOJ196632:UOS196632 UYF196632:UYO196632 VIB196632:VIK196632 VRX196632:VSG196632 WBT196632:WCC196632 WLP196632:WLY196632 WVL196632:WVU196632 D262168:M262168 IZ262168:JI262168 SV262168:TE262168 ACR262168:ADA262168 AMN262168:AMW262168 AWJ262168:AWS262168 BGF262168:BGO262168 BQB262168:BQK262168 BZX262168:CAG262168 CJT262168:CKC262168 CTP262168:CTY262168 DDL262168:DDU262168 DNH262168:DNQ262168 DXD262168:DXM262168 EGZ262168:EHI262168 EQV262168:ERE262168 FAR262168:FBA262168 FKN262168:FKW262168 FUJ262168:FUS262168 GEF262168:GEO262168 GOB262168:GOK262168 GXX262168:GYG262168 HHT262168:HIC262168 HRP262168:HRY262168 IBL262168:IBU262168 ILH262168:ILQ262168 IVD262168:IVM262168 JEZ262168:JFI262168 JOV262168:JPE262168 JYR262168:JZA262168 KIN262168:KIW262168 KSJ262168:KSS262168 LCF262168:LCO262168 LMB262168:LMK262168 LVX262168:LWG262168 MFT262168:MGC262168 MPP262168:MPY262168 MZL262168:MZU262168 NJH262168:NJQ262168 NTD262168:NTM262168 OCZ262168:ODI262168 OMV262168:ONE262168 OWR262168:OXA262168 PGN262168:PGW262168 PQJ262168:PQS262168 QAF262168:QAO262168 QKB262168:QKK262168 QTX262168:QUG262168 RDT262168:REC262168 RNP262168:RNY262168 RXL262168:RXU262168 SHH262168:SHQ262168 SRD262168:SRM262168 TAZ262168:TBI262168 TKV262168:TLE262168 TUR262168:TVA262168 UEN262168:UEW262168 UOJ262168:UOS262168 UYF262168:UYO262168 VIB262168:VIK262168 VRX262168:VSG262168 WBT262168:WCC262168 WLP262168:WLY262168 WVL262168:WVU262168 D327704:M327704 IZ327704:JI327704 SV327704:TE327704 ACR327704:ADA327704 AMN327704:AMW327704 AWJ327704:AWS327704 BGF327704:BGO327704 BQB327704:BQK327704 BZX327704:CAG327704 CJT327704:CKC327704 CTP327704:CTY327704 DDL327704:DDU327704 DNH327704:DNQ327704 DXD327704:DXM327704 EGZ327704:EHI327704 EQV327704:ERE327704 FAR327704:FBA327704 FKN327704:FKW327704 FUJ327704:FUS327704 GEF327704:GEO327704 GOB327704:GOK327704 GXX327704:GYG327704 HHT327704:HIC327704 HRP327704:HRY327704 IBL327704:IBU327704 ILH327704:ILQ327704 IVD327704:IVM327704 JEZ327704:JFI327704 JOV327704:JPE327704 JYR327704:JZA327704 KIN327704:KIW327704 KSJ327704:KSS327704 LCF327704:LCO327704 LMB327704:LMK327704 LVX327704:LWG327704 MFT327704:MGC327704 MPP327704:MPY327704 MZL327704:MZU327704 NJH327704:NJQ327704 NTD327704:NTM327704 OCZ327704:ODI327704 OMV327704:ONE327704 OWR327704:OXA327704 PGN327704:PGW327704 PQJ327704:PQS327704 QAF327704:QAO327704 QKB327704:QKK327704 QTX327704:QUG327704 RDT327704:REC327704 RNP327704:RNY327704 RXL327704:RXU327704 SHH327704:SHQ327704 SRD327704:SRM327704 TAZ327704:TBI327704 TKV327704:TLE327704 TUR327704:TVA327704 UEN327704:UEW327704 UOJ327704:UOS327704 UYF327704:UYO327704 VIB327704:VIK327704 VRX327704:VSG327704 WBT327704:WCC327704 WLP327704:WLY327704 WVL327704:WVU327704 D393240:M393240 IZ393240:JI393240 SV393240:TE393240 ACR393240:ADA393240 AMN393240:AMW393240 AWJ393240:AWS393240 BGF393240:BGO393240 BQB393240:BQK393240 BZX393240:CAG393240 CJT393240:CKC393240 CTP393240:CTY393240 DDL393240:DDU393240 DNH393240:DNQ393240 DXD393240:DXM393240 EGZ393240:EHI393240 EQV393240:ERE393240 FAR393240:FBA393240 FKN393240:FKW393240 FUJ393240:FUS393240 GEF393240:GEO393240 GOB393240:GOK393240 GXX393240:GYG393240 HHT393240:HIC393240 HRP393240:HRY393240 IBL393240:IBU393240 ILH393240:ILQ393240 IVD393240:IVM393240 JEZ393240:JFI393240 JOV393240:JPE393240 JYR393240:JZA393240 KIN393240:KIW393240 KSJ393240:KSS393240 LCF393240:LCO393240 LMB393240:LMK393240 LVX393240:LWG393240 MFT393240:MGC393240 MPP393240:MPY393240 MZL393240:MZU393240 NJH393240:NJQ393240 NTD393240:NTM393240 OCZ393240:ODI393240 OMV393240:ONE393240 OWR393240:OXA393240 PGN393240:PGW393240 PQJ393240:PQS393240 QAF393240:QAO393240 QKB393240:QKK393240 QTX393240:QUG393240 RDT393240:REC393240 RNP393240:RNY393240 RXL393240:RXU393240 SHH393240:SHQ393240 SRD393240:SRM393240 TAZ393240:TBI393240 TKV393240:TLE393240 TUR393240:TVA393240 UEN393240:UEW393240 UOJ393240:UOS393240 UYF393240:UYO393240 VIB393240:VIK393240 VRX393240:VSG393240 WBT393240:WCC393240 WLP393240:WLY393240 WVL393240:WVU393240 D458776:M458776 IZ458776:JI458776 SV458776:TE458776 ACR458776:ADA458776 AMN458776:AMW458776 AWJ458776:AWS458776 BGF458776:BGO458776 BQB458776:BQK458776 BZX458776:CAG458776 CJT458776:CKC458776 CTP458776:CTY458776 DDL458776:DDU458776 DNH458776:DNQ458776 DXD458776:DXM458776 EGZ458776:EHI458776 EQV458776:ERE458776 FAR458776:FBA458776 FKN458776:FKW458776 FUJ458776:FUS458776 GEF458776:GEO458776 GOB458776:GOK458776 GXX458776:GYG458776 HHT458776:HIC458776 HRP458776:HRY458776 IBL458776:IBU458776 ILH458776:ILQ458776 IVD458776:IVM458776 JEZ458776:JFI458776 JOV458776:JPE458776 JYR458776:JZA458776 KIN458776:KIW458776 KSJ458776:KSS458776 LCF458776:LCO458776 LMB458776:LMK458776 LVX458776:LWG458776 MFT458776:MGC458776 MPP458776:MPY458776 MZL458776:MZU458776 NJH458776:NJQ458776 NTD458776:NTM458776 OCZ458776:ODI458776 OMV458776:ONE458776 OWR458776:OXA458776 PGN458776:PGW458776 PQJ458776:PQS458776 QAF458776:QAO458776 QKB458776:QKK458776 QTX458776:QUG458776 RDT458776:REC458776 RNP458776:RNY458776 RXL458776:RXU458776 SHH458776:SHQ458776 SRD458776:SRM458776 TAZ458776:TBI458776 TKV458776:TLE458776 TUR458776:TVA458776 UEN458776:UEW458776 UOJ458776:UOS458776 UYF458776:UYO458776 VIB458776:VIK458776 VRX458776:VSG458776 WBT458776:WCC458776 WLP458776:WLY458776 WVL458776:WVU458776 D524312:M524312 IZ524312:JI524312 SV524312:TE524312 ACR524312:ADA524312 AMN524312:AMW524312 AWJ524312:AWS524312 BGF524312:BGO524312 BQB524312:BQK524312 BZX524312:CAG524312 CJT524312:CKC524312 CTP524312:CTY524312 DDL524312:DDU524312 DNH524312:DNQ524312 DXD524312:DXM524312 EGZ524312:EHI524312 EQV524312:ERE524312 FAR524312:FBA524312 FKN524312:FKW524312 FUJ524312:FUS524312 GEF524312:GEO524312 GOB524312:GOK524312 GXX524312:GYG524312 HHT524312:HIC524312 HRP524312:HRY524312 IBL524312:IBU524312 ILH524312:ILQ524312 IVD524312:IVM524312 JEZ524312:JFI524312 JOV524312:JPE524312 JYR524312:JZA524312 KIN524312:KIW524312 KSJ524312:KSS524312 LCF524312:LCO524312 LMB524312:LMK524312 LVX524312:LWG524312 MFT524312:MGC524312 MPP524312:MPY524312 MZL524312:MZU524312 NJH524312:NJQ524312 NTD524312:NTM524312 OCZ524312:ODI524312 OMV524312:ONE524312 OWR524312:OXA524312 PGN524312:PGW524312 PQJ524312:PQS524312 QAF524312:QAO524312 QKB524312:QKK524312 QTX524312:QUG524312 RDT524312:REC524312 RNP524312:RNY524312 RXL524312:RXU524312 SHH524312:SHQ524312 SRD524312:SRM524312 TAZ524312:TBI524312 TKV524312:TLE524312 TUR524312:TVA524312 UEN524312:UEW524312 UOJ524312:UOS524312 UYF524312:UYO524312 VIB524312:VIK524312 VRX524312:VSG524312 WBT524312:WCC524312 WLP524312:WLY524312 WVL524312:WVU524312 D589848:M589848 IZ589848:JI589848 SV589848:TE589848 ACR589848:ADA589848 AMN589848:AMW589848 AWJ589848:AWS589848 BGF589848:BGO589848 BQB589848:BQK589848 BZX589848:CAG589848 CJT589848:CKC589848 CTP589848:CTY589848 DDL589848:DDU589848 DNH589848:DNQ589848 DXD589848:DXM589848 EGZ589848:EHI589848 EQV589848:ERE589848 FAR589848:FBA589848 FKN589848:FKW589848 FUJ589848:FUS589848 GEF589848:GEO589848 GOB589848:GOK589848 GXX589848:GYG589848 HHT589848:HIC589848 HRP589848:HRY589848 IBL589848:IBU589848 ILH589848:ILQ589848 IVD589848:IVM589848 JEZ589848:JFI589848 JOV589848:JPE589848 JYR589848:JZA589848 KIN589848:KIW589848 KSJ589848:KSS589848 LCF589848:LCO589848 LMB589848:LMK589848 LVX589848:LWG589848 MFT589848:MGC589848 MPP589848:MPY589848 MZL589848:MZU589848 NJH589848:NJQ589848 NTD589848:NTM589848 OCZ589848:ODI589848 OMV589848:ONE589848 OWR589848:OXA589848 PGN589848:PGW589848 PQJ589848:PQS589848 QAF589848:QAO589848 QKB589848:QKK589848 QTX589848:QUG589848 RDT589848:REC589848 RNP589848:RNY589848 RXL589848:RXU589848 SHH589848:SHQ589848 SRD589848:SRM589848 TAZ589848:TBI589848 TKV589848:TLE589848 TUR589848:TVA589848 UEN589848:UEW589848 UOJ589848:UOS589848 UYF589848:UYO589848 VIB589848:VIK589848 VRX589848:VSG589848 WBT589848:WCC589848 WLP589848:WLY589848 WVL589848:WVU589848 D655384:M655384 IZ655384:JI655384 SV655384:TE655384 ACR655384:ADA655384 AMN655384:AMW655384 AWJ655384:AWS655384 BGF655384:BGO655384 BQB655384:BQK655384 BZX655384:CAG655384 CJT655384:CKC655384 CTP655384:CTY655384 DDL655384:DDU655384 DNH655384:DNQ655384 DXD655384:DXM655384 EGZ655384:EHI655384 EQV655384:ERE655384 FAR655384:FBA655384 FKN655384:FKW655384 FUJ655384:FUS655384 GEF655384:GEO655384 GOB655384:GOK655384 GXX655384:GYG655384 HHT655384:HIC655384 HRP655384:HRY655384 IBL655384:IBU655384 ILH655384:ILQ655384 IVD655384:IVM655384 JEZ655384:JFI655384 JOV655384:JPE655384 JYR655384:JZA655384 KIN655384:KIW655384 KSJ655384:KSS655384 LCF655384:LCO655384 LMB655384:LMK655384 LVX655384:LWG655384 MFT655384:MGC655384 MPP655384:MPY655384 MZL655384:MZU655384 NJH655384:NJQ655384 NTD655384:NTM655384 OCZ655384:ODI655384 OMV655384:ONE655384 OWR655384:OXA655384 PGN655384:PGW655384 PQJ655384:PQS655384 QAF655384:QAO655384 QKB655384:QKK655384 QTX655384:QUG655384 RDT655384:REC655384 RNP655384:RNY655384 RXL655384:RXU655384 SHH655384:SHQ655384 SRD655384:SRM655384 TAZ655384:TBI655384 TKV655384:TLE655384 TUR655384:TVA655384 UEN655384:UEW655384 UOJ655384:UOS655384 UYF655384:UYO655384 VIB655384:VIK655384 VRX655384:VSG655384 WBT655384:WCC655384 WLP655384:WLY655384 WVL655384:WVU655384 D720920:M720920 IZ720920:JI720920 SV720920:TE720920 ACR720920:ADA720920 AMN720920:AMW720920 AWJ720920:AWS720920 BGF720920:BGO720920 BQB720920:BQK720920 BZX720920:CAG720920 CJT720920:CKC720920 CTP720920:CTY720920 DDL720920:DDU720920 DNH720920:DNQ720920 DXD720920:DXM720920 EGZ720920:EHI720920 EQV720920:ERE720920 FAR720920:FBA720920 FKN720920:FKW720920 FUJ720920:FUS720920 GEF720920:GEO720920 GOB720920:GOK720920 GXX720920:GYG720920 HHT720920:HIC720920 HRP720920:HRY720920 IBL720920:IBU720920 ILH720920:ILQ720920 IVD720920:IVM720920 JEZ720920:JFI720920 JOV720920:JPE720920 JYR720920:JZA720920 KIN720920:KIW720920 KSJ720920:KSS720920 LCF720920:LCO720920 LMB720920:LMK720920 LVX720920:LWG720920 MFT720920:MGC720920 MPP720920:MPY720920 MZL720920:MZU720920 NJH720920:NJQ720920 NTD720920:NTM720920 OCZ720920:ODI720920 OMV720920:ONE720920 OWR720920:OXA720920 PGN720920:PGW720920 PQJ720920:PQS720920 QAF720920:QAO720920 QKB720920:QKK720920 QTX720920:QUG720920 RDT720920:REC720920 RNP720920:RNY720920 RXL720920:RXU720920 SHH720920:SHQ720920 SRD720920:SRM720920 TAZ720920:TBI720920 TKV720920:TLE720920 TUR720920:TVA720920 UEN720920:UEW720920 UOJ720920:UOS720920 UYF720920:UYO720920 VIB720920:VIK720920 VRX720920:VSG720920 WBT720920:WCC720920 WLP720920:WLY720920 WVL720920:WVU720920 D786456:M786456 IZ786456:JI786456 SV786456:TE786456 ACR786456:ADA786456 AMN786456:AMW786456 AWJ786456:AWS786456 BGF786456:BGO786456 BQB786456:BQK786456 BZX786456:CAG786456 CJT786456:CKC786456 CTP786456:CTY786456 DDL786456:DDU786456 DNH786456:DNQ786456 DXD786456:DXM786456 EGZ786456:EHI786456 EQV786456:ERE786456 FAR786456:FBA786456 FKN786456:FKW786456 FUJ786456:FUS786456 GEF786456:GEO786456 GOB786456:GOK786456 GXX786456:GYG786456 HHT786456:HIC786456 HRP786456:HRY786456 IBL786456:IBU786456 ILH786456:ILQ786456 IVD786456:IVM786456 JEZ786456:JFI786456 JOV786456:JPE786456 JYR786456:JZA786456 KIN786456:KIW786456 KSJ786456:KSS786456 LCF786456:LCO786456 LMB786456:LMK786456 LVX786456:LWG786456 MFT786456:MGC786456 MPP786456:MPY786456 MZL786456:MZU786456 NJH786456:NJQ786456 NTD786456:NTM786456 OCZ786456:ODI786456 OMV786456:ONE786456 OWR786456:OXA786456 PGN786456:PGW786456 PQJ786456:PQS786456 QAF786456:QAO786456 QKB786456:QKK786456 QTX786456:QUG786456 RDT786456:REC786456 RNP786456:RNY786456 RXL786456:RXU786456 SHH786456:SHQ786456 SRD786456:SRM786456 TAZ786456:TBI786456 TKV786456:TLE786456 TUR786456:TVA786456 UEN786456:UEW786456 UOJ786456:UOS786456 UYF786456:UYO786456 VIB786456:VIK786456 VRX786456:VSG786456 WBT786456:WCC786456 WLP786456:WLY786456 WVL786456:WVU786456 D851992:M851992 IZ851992:JI851992 SV851992:TE851992 ACR851992:ADA851992 AMN851992:AMW851992 AWJ851992:AWS851992 BGF851992:BGO851992 BQB851992:BQK851992 BZX851992:CAG851992 CJT851992:CKC851992 CTP851992:CTY851992 DDL851992:DDU851992 DNH851992:DNQ851992 DXD851992:DXM851992 EGZ851992:EHI851992 EQV851992:ERE851992 FAR851992:FBA851992 FKN851992:FKW851992 FUJ851992:FUS851992 GEF851992:GEO851992 GOB851992:GOK851992 GXX851992:GYG851992 HHT851992:HIC851992 HRP851992:HRY851992 IBL851992:IBU851992 ILH851992:ILQ851992 IVD851992:IVM851992 JEZ851992:JFI851992 JOV851992:JPE851992 JYR851992:JZA851992 KIN851992:KIW851992 KSJ851992:KSS851992 LCF851992:LCO851992 LMB851992:LMK851992 LVX851992:LWG851992 MFT851992:MGC851992 MPP851992:MPY851992 MZL851992:MZU851992 NJH851992:NJQ851992 NTD851992:NTM851992 OCZ851992:ODI851992 OMV851992:ONE851992 OWR851992:OXA851992 PGN851992:PGW851992 PQJ851992:PQS851992 QAF851992:QAO851992 QKB851992:QKK851992 QTX851992:QUG851992 RDT851992:REC851992 RNP851992:RNY851992 RXL851992:RXU851992 SHH851992:SHQ851992 SRD851992:SRM851992 TAZ851992:TBI851992 TKV851992:TLE851992 TUR851992:TVA851992 UEN851992:UEW851992 UOJ851992:UOS851992 UYF851992:UYO851992 VIB851992:VIK851992 VRX851992:VSG851992 WBT851992:WCC851992 WLP851992:WLY851992 WVL851992:WVU851992 D917528:M917528 IZ917528:JI917528 SV917528:TE917528 ACR917528:ADA917528 AMN917528:AMW917528 AWJ917528:AWS917528 BGF917528:BGO917528 BQB917528:BQK917528 BZX917528:CAG917528 CJT917528:CKC917528 CTP917528:CTY917528 DDL917528:DDU917528 DNH917528:DNQ917528 DXD917528:DXM917528 EGZ917528:EHI917528 EQV917528:ERE917528 FAR917528:FBA917528 FKN917528:FKW917528 FUJ917528:FUS917528 GEF917528:GEO917528 GOB917528:GOK917528 GXX917528:GYG917528 HHT917528:HIC917528 HRP917528:HRY917528 IBL917528:IBU917528 ILH917528:ILQ917528 IVD917528:IVM917528 JEZ917528:JFI917528 JOV917528:JPE917528 JYR917528:JZA917528 KIN917528:KIW917528 KSJ917528:KSS917528 LCF917528:LCO917528 LMB917528:LMK917528 LVX917528:LWG917528 MFT917528:MGC917528 MPP917528:MPY917528 MZL917528:MZU917528 NJH917528:NJQ917528 NTD917528:NTM917528 OCZ917528:ODI917528 OMV917528:ONE917528 OWR917528:OXA917528 PGN917528:PGW917528 PQJ917528:PQS917528 QAF917528:QAO917528 QKB917528:QKK917528 QTX917528:QUG917528 RDT917528:REC917528 RNP917528:RNY917528 RXL917528:RXU917528 SHH917528:SHQ917528 SRD917528:SRM917528 TAZ917528:TBI917528 TKV917528:TLE917528 TUR917528:TVA917528 UEN917528:UEW917528 UOJ917528:UOS917528 UYF917528:UYO917528 VIB917528:VIK917528 VRX917528:VSG917528 WBT917528:WCC917528 WLP917528:WLY917528 WVL917528:WVU917528 D983064:M983064 IZ983064:JI983064 SV983064:TE983064 ACR983064:ADA983064 AMN983064:AMW983064 AWJ983064:AWS983064 BGF983064:BGO983064 BQB983064:BQK983064 BZX983064:CAG983064 CJT983064:CKC983064 CTP983064:CTY983064 DDL983064:DDU983064 DNH983064:DNQ983064 DXD983064:DXM983064 EGZ983064:EHI983064 EQV983064:ERE983064 FAR983064:FBA983064 FKN983064:FKW983064 FUJ983064:FUS983064 GEF983064:GEO983064 GOB983064:GOK983064 GXX983064:GYG983064 HHT983064:HIC983064 HRP983064:HRY983064 IBL983064:IBU983064 ILH983064:ILQ983064 IVD983064:IVM983064 JEZ983064:JFI983064 JOV983064:JPE983064 JYR983064:JZA983064 KIN983064:KIW983064 KSJ983064:KSS983064 LCF983064:LCO983064 LMB983064:LMK983064 LVX983064:LWG983064 MFT983064:MGC983064 MPP983064:MPY983064 MZL983064:MZU983064 NJH983064:NJQ983064 NTD983064:NTM983064 OCZ983064:ODI983064 OMV983064:ONE983064 OWR983064:OXA983064 PGN983064:PGW983064 PQJ983064:PQS983064 QAF983064:QAO983064 QKB983064:QKK983064 QTX983064:QUG983064 RDT983064:REC983064 RNP983064:RNY983064 RXL983064:RXU983064 SHH983064:SHQ983064 SRD983064:SRM983064 TAZ983064:TBI983064 TKV983064:TLE983064 TUR983064:TVA983064 UEN983064:UEW983064 UOJ983064:UOS983064 UYF983064:UYO983064 VIB983064:VIK983064 VRX983064:VSG983064 WBT983064:WCC983064 WLP983064:WLY983064 WVL983064:WVU983064 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3 JB65533 SX65533 ACT65533 AMP65533 AWL65533 BGH65533 BQD65533 BZZ65533 CJV65533 CTR65533 DDN65533 DNJ65533 DXF65533 EHB65533 EQX65533 FAT65533 FKP65533 FUL65533 GEH65533 GOD65533 GXZ65533 HHV65533 HRR65533 IBN65533 ILJ65533 IVF65533 JFB65533 JOX65533 JYT65533 KIP65533 KSL65533 LCH65533 LMD65533 LVZ65533 MFV65533 MPR65533 MZN65533 NJJ65533 NTF65533 ODB65533 OMX65533 OWT65533 PGP65533 PQL65533 QAH65533 QKD65533 QTZ65533 RDV65533 RNR65533 RXN65533 SHJ65533 SRF65533 TBB65533 TKX65533 TUT65533 UEP65533 UOL65533 UYH65533 VID65533 VRZ65533 WBV65533 WLR65533 WVN65533 F131069 JB131069 SX131069 ACT131069 AMP131069 AWL131069 BGH131069 BQD131069 BZZ131069 CJV131069 CTR131069 DDN131069 DNJ131069 DXF131069 EHB131069 EQX131069 FAT131069 FKP131069 FUL131069 GEH131069 GOD131069 GXZ131069 HHV131069 HRR131069 IBN131069 ILJ131069 IVF131069 JFB131069 JOX131069 JYT131069 KIP131069 KSL131069 LCH131069 LMD131069 LVZ131069 MFV131069 MPR131069 MZN131069 NJJ131069 NTF131069 ODB131069 OMX131069 OWT131069 PGP131069 PQL131069 QAH131069 QKD131069 QTZ131069 RDV131069 RNR131069 RXN131069 SHJ131069 SRF131069 TBB131069 TKX131069 TUT131069 UEP131069 UOL131069 UYH131069 VID131069 VRZ131069 WBV131069 WLR131069 WVN131069 F196605 JB196605 SX196605 ACT196605 AMP196605 AWL196605 BGH196605 BQD196605 BZZ196605 CJV196605 CTR196605 DDN196605 DNJ196605 DXF196605 EHB196605 EQX196605 FAT196605 FKP196605 FUL196605 GEH196605 GOD196605 GXZ196605 HHV196605 HRR196605 IBN196605 ILJ196605 IVF196605 JFB196605 JOX196605 JYT196605 KIP196605 KSL196605 LCH196605 LMD196605 LVZ196605 MFV196605 MPR196605 MZN196605 NJJ196605 NTF196605 ODB196605 OMX196605 OWT196605 PGP196605 PQL196605 QAH196605 QKD196605 QTZ196605 RDV196605 RNR196605 RXN196605 SHJ196605 SRF196605 TBB196605 TKX196605 TUT196605 UEP196605 UOL196605 UYH196605 VID196605 VRZ196605 WBV196605 WLR196605 WVN196605 F262141 JB262141 SX262141 ACT262141 AMP262141 AWL262141 BGH262141 BQD262141 BZZ262141 CJV262141 CTR262141 DDN262141 DNJ262141 DXF262141 EHB262141 EQX262141 FAT262141 FKP262141 FUL262141 GEH262141 GOD262141 GXZ262141 HHV262141 HRR262141 IBN262141 ILJ262141 IVF262141 JFB262141 JOX262141 JYT262141 KIP262141 KSL262141 LCH262141 LMD262141 LVZ262141 MFV262141 MPR262141 MZN262141 NJJ262141 NTF262141 ODB262141 OMX262141 OWT262141 PGP262141 PQL262141 QAH262141 QKD262141 QTZ262141 RDV262141 RNR262141 RXN262141 SHJ262141 SRF262141 TBB262141 TKX262141 TUT262141 UEP262141 UOL262141 UYH262141 VID262141 VRZ262141 WBV262141 WLR262141 WVN262141 F327677 JB327677 SX327677 ACT327677 AMP327677 AWL327677 BGH327677 BQD327677 BZZ327677 CJV327677 CTR327677 DDN327677 DNJ327677 DXF327677 EHB327677 EQX327677 FAT327677 FKP327677 FUL327677 GEH327677 GOD327677 GXZ327677 HHV327677 HRR327677 IBN327677 ILJ327677 IVF327677 JFB327677 JOX327677 JYT327677 KIP327677 KSL327677 LCH327677 LMD327677 LVZ327677 MFV327677 MPR327677 MZN327677 NJJ327677 NTF327677 ODB327677 OMX327677 OWT327677 PGP327677 PQL327677 QAH327677 QKD327677 QTZ327677 RDV327677 RNR327677 RXN327677 SHJ327677 SRF327677 TBB327677 TKX327677 TUT327677 UEP327677 UOL327677 UYH327677 VID327677 VRZ327677 WBV327677 WLR327677 WVN327677 F393213 JB393213 SX393213 ACT393213 AMP393213 AWL393213 BGH393213 BQD393213 BZZ393213 CJV393213 CTR393213 DDN393213 DNJ393213 DXF393213 EHB393213 EQX393213 FAT393213 FKP393213 FUL393213 GEH393213 GOD393213 GXZ393213 HHV393213 HRR393213 IBN393213 ILJ393213 IVF393213 JFB393213 JOX393213 JYT393213 KIP393213 KSL393213 LCH393213 LMD393213 LVZ393213 MFV393213 MPR393213 MZN393213 NJJ393213 NTF393213 ODB393213 OMX393213 OWT393213 PGP393213 PQL393213 QAH393213 QKD393213 QTZ393213 RDV393213 RNR393213 RXN393213 SHJ393213 SRF393213 TBB393213 TKX393213 TUT393213 UEP393213 UOL393213 UYH393213 VID393213 VRZ393213 WBV393213 WLR393213 WVN393213 F458749 JB458749 SX458749 ACT458749 AMP458749 AWL458749 BGH458749 BQD458749 BZZ458749 CJV458749 CTR458749 DDN458749 DNJ458749 DXF458749 EHB458749 EQX458749 FAT458749 FKP458749 FUL458749 GEH458749 GOD458749 GXZ458749 HHV458749 HRR458749 IBN458749 ILJ458749 IVF458749 JFB458749 JOX458749 JYT458749 KIP458749 KSL458749 LCH458749 LMD458749 LVZ458749 MFV458749 MPR458749 MZN458749 NJJ458749 NTF458749 ODB458749 OMX458749 OWT458749 PGP458749 PQL458749 QAH458749 QKD458749 QTZ458749 RDV458749 RNR458749 RXN458749 SHJ458749 SRF458749 TBB458749 TKX458749 TUT458749 UEP458749 UOL458749 UYH458749 VID458749 VRZ458749 WBV458749 WLR458749 WVN458749 F524285 JB524285 SX524285 ACT524285 AMP524285 AWL524285 BGH524285 BQD524285 BZZ524285 CJV524285 CTR524285 DDN524285 DNJ524285 DXF524285 EHB524285 EQX524285 FAT524285 FKP524285 FUL524285 GEH524285 GOD524285 GXZ524285 HHV524285 HRR524285 IBN524285 ILJ524285 IVF524285 JFB524285 JOX524285 JYT524285 KIP524285 KSL524285 LCH524285 LMD524285 LVZ524285 MFV524285 MPR524285 MZN524285 NJJ524285 NTF524285 ODB524285 OMX524285 OWT524285 PGP524285 PQL524285 QAH524285 QKD524285 QTZ524285 RDV524285 RNR524285 RXN524285 SHJ524285 SRF524285 TBB524285 TKX524285 TUT524285 UEP524285 UOL524285 UYH524285 VID524285 VRZ524285 WBV524285 WLR524285 WVN524285 F589821 JB589821 SX589821 ACT589821 AMP589821 AWL589821 BGH589821 BQD589821 BZZ589821 CJV589821 CTR589821 DDN589821 DNJ589821 DXF589821 EHB589821 EQX589821 FAT589821 FKP589821 FUL589821 GEH589821 GOD589821 GXZ589821 HHV589821 HRR589821 IBN589821 ILJ589821 IVF589821 JFB589821 JOX589821 JYT589821 KIP589821 KSL589821 LCH589821 LMD589821 LVZ589821 MFV589821 MPR589821 MZN589821 NJJ589821 NTF589821 ODB589821 OMX589821 OWT589821 PGP589821 PQL589821 QAH589821 QKD589821 QTZ589821 RDV589821 RNR589821 RXN589821 SHJ589821 SRF589821 TBB589821 TKX589821 TUT589821 UEP589821 UOL589821 UYH589821 VID589821 VRZ589821 WBV589821 WLR589821 WVN589821 F655357 JB655357 SX655357 ACT655357 AMP655357 AWL655357 BGH655357 BQD655357 BZZ655357 CJV655357 CTR655357 DDN655357 DNJ655357 DXF655357 EHB655357 EQX655357 FAT655357 FKP655357 FUL655357 GEH655357 GOD655357 GXZ655357 HHV655357 HRR655357 IBN655357 ILJ655357 IVF655357 JFB655357 JOX655357 JYT655357 KIP655357 KSL655357 LCH655357 LMD655357 LVZ655357 MFV655357 MPR655357 MZN655357 NJJ655357 NTF655357 ODB655357 OMX655357 OWT655357 PGP655357 PQL655357 QAH655357 QKD655357 QTZ655357 RDV655357 RNR655357 RXN655357 SHJ655357 SRF655357 TBB655357 TKX655357 TUT655357 UEP655357 UOL655357 UYH655357 VID655357 VRZ655357 WBV655357 WLR655357 WVN655357 F720893 JB720893 SX720893 ACT720893 AMP720893 AWL720893 BGH720893 BQD720893 BZZ720893 CJV720893 CTR720893 DDN720893 DNJ720893 DXF720893 EHB720893 EQX720893 FAT720893 FKP720893 FUL720893 GEH720893 GOD720893 GXZ720893 HHV720893 HRR720893 IBN720893 ILJ720893 IVF720893 JFB720893 JOX720893 JYT720893 KIP720893 KSL720893 LCH720893 LMD720893 LVZ720893 MFV720893 MPR720893 MZN720893 NJJ720893 NTF720893 ODB720893 OMX720893 OWT720893 PGP720893 PQL720893 QAH720893 QKD720893 QTZ720893 RDV720893 RNR720893 RXN720893 SHJ720893 SRF720893 TBB720893 TKX720893 TUT720893 UEP720893 UOL720893 UYH720893 VID720893 VRZ720893 WBV720893 WLR720893 WVN720893 F786429 JB786429 SX786429 ACT786429 AMP786429 AWL786429 BGH786429 BQD786429 BZZ786429 CJV786429 CTR786429 DDN786429 DNJ786429 DXF786429 EHB786429 EQX786429 FAT786429 FKP786429 FUL786429 GEH786429 GOD786429 GXZ786429 HHV786429 HRR786429 IBN786429 ILJ786429 IVF786429 JFB786429 JOX786429 JYT786429 KIP786429 KSL786429 LCH786429 LMD786429 LVZ786429 MFV786429 MPR786429 MZN786429 NJJ786429 NTF786429 ODB786429 OMX786429 OWT786429 PGP786429 PQL786429 QAH786429 QKD786429 QTZ786429 RDV786429 RNR786429 RXN786429 SHJ786429 SRF786429 TBB786429 TKX786429 TUT786429 UEP786429 UOL786429 UYH786429 VID786429 VRZ786429 WBV786429 WLR786429 WVN786429 F851965 JB851965 SX851965 ACT851965 AMP851965 AWL851965 BGH851965 BQD851965 BZZ851965 CJV851965 CTR851965 DDN851965 DNJ851965 DXF851965 EHB851965 EQX851965 FAT851965 FKP851965 FUL851965 GEH851965 GOD851965 GXZ851965 HHV851965 HRR851965 IBN851965 ILJ851965 IVF851965 JFB851965 JOX851965 JYT851965 KIP851965 KSL851965 LCH851965 LMD851965 LVZ851965 MFV851965 MPR851965 MZN851965 NJJ851965 NTF851965 ODB851965 OMX851965 OWT851965 PGP851965 PQL851965 QAH851965 QKD851965 QTZ851965 RDV851965 RNR851965 RXN851965 SHJ851965 SRF851965 TBB851965 TKX851965 TUT851965 UEP851965 UOL851965 UYH851965 VID851965 VRZ851965 WBV851965 WLR851965 WVN851965 F917501 JB917501 SX917501 ACT917501 AMP917501 AWL917501 BGH917501 BQD917501 BZZ917501 CJV917501 CTR917501 DDN917501 DNJ917501 DXF917501 EHB917501 EQX917501 FAT917501 FKP917501 FUL917501 GEH917501 GOD917501 GXZ917501 HHV917501 HRR917501 IBN917501 ILJ917501 IVF917501 JFB917501 JOX917501 JYT917501 KIP917501 KSL917501 LCH917501 LMD917501 LVZ917501 MFV917501 MPR917501 MZN917501 NJJ917501 NTF917501 ODB917501 OMX917501 OWT917501 PGP917501 PQL917501 QAH917501 QKD917501 QTZ917501 RDV917501 RNR917501 RXN917501 SHJ917501 SRF917501 TBB917501 TKX917501 TUT917501 UEP917501 UOL917501 UYH917501 VID917501 VRZ917501 WBV917501 WLR917501 WVN917501 F983037 JB983037 SX983037 ACT983037 AMP983037 AWL983037 BGH983037 BQD983037 BZZ983037 CJV983037 CTR983037 DDN983037 DNJ983037 DXF983037 EHB983037 EQX983037 FAT983037 FKP983037 FUL983037 GEH983037 GOD983037 GXZ983037 HHV983037 HRR983037 IBN983037 ILJ983037 IVF983037 JFB983037 JOX983037 JYT983037 KIP983037 KSL983037 LCH983037 LMD983037 LVZ983037 MFV983037 MPR983037 MZN983037 NJJ983037 NTF983037 ODB983037 OMX983037 OWT983037 PGP983037 PQL983037 QAH983037 QKD983037 QTZ983037 RDV983037 RNR983037 RXN983037 SHJ983037 SRF983037 TBB983037 TKX983037 TUT983037 UEP983037 UOL983037 UYH983037 VID983037 VRZ983037 WBV983037 WLR983037 WVN983037" xr:uid="{9D2EB57B-9EBE-4808-82CC-0A532F41F9CC}">
      <formula1>0.001</formula1>
    </dataValidation>
  </dataValidations>
  <pageMargins left="0.70866141732283472" right="0.31496062992125984" top="0.74" bottom="0.19685039370078741" header="0.38" footer="0.31496062992125984"/>
  <pageSetup paperSize="9" scale="70" orientation="landscape" blackAndWhite="1" r:id="rId1"/>
  <headerFooter differentFirst="1">
    <firstHeader xml:space="preserve">&amp;R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耕作９期（暗渠）日報　原稿</vt:lpstr>
      <vt:lpstr>暗渠１（原稿）</vt:lpstr>
      <vt:lpstr>暗渠２（原稿）</vt:lpstr>
      <vt:lpstr>暗渠３（原稿）</vt:lpstr>
      <vt:lpstr>暗渠　渠線間隔（原稿）</vt:lpstr>
      <vt:lpstr>暗渠確認　黒板記載（原稿）</vt:lpstr>
      <vt:lpstr>完了報告書</vt:lpstr>
      <vt:lpstr>暗渠　請求書</vt:lpstr>
      <vt:lpstr>様式1-1,2HP用</vt:lpstr>
      <vt:lpstr>様式1-3,4 HP用</vt:lpstr>
      <vt:lpstr>様式2-2・集計時入力HP用</vt:lpstr>
      <vt:lpstr>'暗渠　渠線間隔（原稿）'!Print_Area</vt:lpstr>
      <vt:lpstr>'暗渠１（原稿）'!Print_Area</vt:lpstr>
      <vt:lpstr>'暗渠２（原稿）'!Print_Area</vt:lpstr>
      <vt:lpstr>'暗渠３（原稿）'!Print_Area</vt:lpstr>
      <vt:lpstr>'暗渠確認　黒板記載（原稿）'!Print_Area</vt:lpstr>
      <vt:lpstr>'耕作９期（暗渠）日報　原稿'!Print_Area</vt:lpstr>
      <vt:lpstr>'様式1-1,2HP用'!Print_Area</vt:lpstr>
      <vt:lpstr>'様式1-3,4 HP用'!Print_Area</vt:lpstr>
      <vt:lpstr>'様式2-2・集計時入力HP用'!Print_Area</vt:lpstr>
      <vt:lpstr>'様式2-2・集計時入力HP用'!Print_Titles</vt:lpstr>
    </vt:vector>
  </TitlesOfParts>
  <Company>秋田県土地改良事業団体連合会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秋田県土地改良事業団体連合会</dc:creator>
  <cp:lastModifiedBy>猪俣公</cp:lastModifiedBy>
  <cp:lastPrinted>2023-06-22T02:48:17Z</cp:lastPrinted>
  <dcterms:created xsi:type="dcterms:W3CDTF">2020-03-10T23:46:58Z</dcterms:created>
  <dcterms:modified xsi:type="dcterms:W3CDTF">2023-10-25T07:37:45Z</dcterms:modified>
</cp:coreProperties>
</file>